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05" windowWidth="23640" windowHeight="10665"/>
  </bookViews>
  <sheets>
    <sheet name="FinalHPPs" sheetId="1" r:id="rId1"/>
    <sheet name="Pivot data" sheetId="5" state="hidden" r:id="rId2"/>
  </sheets>
  <calcPr calcId="145621"/>
  <fileRecoveryPr repairLoad="1"/>
</workbook>
</file>

<file path=xl/calcChain.xml><?xml version="1.0" encoding="utf-8"?>
<calcChain xmlns="http://schemas.openxmlformats.org/spreadsheetml/2006/main">
  <c r="F1913" i="5" l="1"/>
  <c r="E1913" i="5"/>
  <c r="D1913" i="5"/>
  <c r="C1913" i="5"/>
  <c r="B1913" i="5"/>
  <c r="A1913" i="5"/>
  <c r="F1912" i="5"/>
  <c r="E1912" i="5"/>
  <c r="D1912" i="5"/>
  <c r="C1912" i="5"/>
  <c r="B1912" i="5"/>
  <c r="A1912" i="5"/>
  <c r="F1911" i="5"/>
  <c r="E1911" i="5"/>
  <c r="D1911" i="5"/>
  <c r="C1911" i="5"/>
  <c r="B1911" i="5"/>
  <c r="A1911" i="5"/>
  <c r="F1910" i="5"/>
  <c r="E1910" i="5"/>
  <c r="D1910" i="5"/>
  <c r="C1910" i="5"/>
  <c r="B1910" i="5"/>
  <c r="A1910" i="5"/>
  <c r="F1909" i="5"/>
  <c r="E1909" i="5"/>
  <c r="D1909" i="5"/>
  <c r="C1909" i="5"/>
  <c r="B1909" i="5"/>
  <c r="A1909" i="5"/>
  <c r="F1908" i="5"/>
  <c r="E1908" i="5"/>
  <c r="D1908" i="5"/>
  <c r="C1908" i="5"/>
  <c r="B1908" i="5"/>
  <c r="A1908" i="5"/>
  <c r="F1907" i="5"/>
  <c r="E1907" i="5"/>
  <c r="D1907" i="5"/>
  <c r="C1907" i="5"/>
  <c r="B1907" i="5"/>
  <c r="A1907" i="5"/>
  <c r="F1906" i="5"/>
  <c r="E1906" i="5"/>
  <c r="D1906" i="5"/>
  <c r="C1906" i="5"/>
  <c r="B1906" i="5"/>
  <c r="A1906" i="5"/>
  <c r="F1905" i="5"/>
  <c r="E1905" i="5"/>
  <c r="D1905" i="5"/>
  <c r="C1905" i="5"/>
  <c r="B1905" i="5"/>
  <c r="A1905" i="5"/>
  <c r="F1904" i="5"/>
  <c r="E1904" i="5"/>
  <c r="D1904" i="5"/>
  <c r="C1904" i="5"/>
  <c r="B1904" i="5"/>
  <c r="A1904" i="5"/>
  <c r="F1903" i="5"/>
  <c r="E1903" i="5"/>
  <c r="D1903" i="5"/>
  <c r="C1903" i="5"/>
  <c r="B1903" i="5"/>
  <c r="A1903" i="5"/>
  <c r="F1902" i="5"/>
  <c r="E1902" i="5"/>
  <c r="D1902" i="5"/>
  <c r="C1902" i="5"/>
  <c r="B1902" i="5"/>
  <c r="A1902" i="5"/>
  <c r="F1901" i="5"/>
  <c r="E1901" i="5"/>
  <c r="D1901" i="5"/>
  <c r="C1901" i="5"/>
  <c r="B1901" i="5"/>
  <c r="A1901" i="5"/>
  <c r="F1900" i="5"/>
  <c r="E1900" i="5"/>
  <c r="D1900" i="5"/>
  <c r="C1900" i="5"/>
  <c r="B1900" i="5"/>
  <c r="A1900" i="5"/>
  <c r="F1899" i="5"/>
  <c r="E1899" i="5"/>
  <c r="D1899" i="5"/>
  <c r="C1899" i="5"/>
  <c r="B1899" i="5"/>
  <c r="A1899" i="5"/>
  <c r="F1898" i="5"/>
  <c r="E1898" i="5"/>
  <c r="D1898" i="5"/>
  <c r="C1898" i="5"/>
  <c r="B1898" i="5"/>
  <c r="A1898" i="5"/>
  <c r="F1897" i="5"/>
  <c r="E1897" i="5"/>
  <c r="D1897" i="5"/>
  <c r="C1897" i="5"/>
  <c r="B1897" i="5"/>
  <c r="A1897" i="5"/>
  <c r="F1896" i="5"/>
  <c r="E1896" i="5"/>
  <c r="D1896" i="5"/>
  <c r="C1896" i="5"/>
  <c r="B1896" i="5"/>
  <c r="A1896" i="5"/>
  <c r="F1895" i="5"/>
  <c r="E1895" i="5"/>
  <c r="D1895" i="5"/>
  <c r="C1895" i="5"/>
  <c r="B1895" i="5"/>
  <c r="A1895" i="5"/>
  <c r="F1894" i="5"/>
  <c r="E1894" i="5"/>
  <c r="D1894" i="5"/>
  <c r="C1894" i="5"/>
  <c r="B1894" i="5"/>
  <c r="A1894" i="5"/>
  <c r="F1893" i="5"/>
  <c r="E1893" i="5"/>
  <c r="D1893" i="5"/>
  <c r="C1893" i="5"/>
  <c r="B1893" i="5"/>
  <c r="A1893" i="5"/>
  <c r="F1892" i="5"/>
  <c r="E1892" i="5"/>
  <c r="D1892" i="5"/>
  <c r="C1892" i="5"/>
  <c r="B1892" i="5"/>
  <c r="A1892" i="5"/>
  <c r="F1891" i="5"/>
  <c r="E1891" i="5"/>
  <c r="D1891" i="5"/>
  <c r="C1891" i="5"/>
  <c r="B1891" i="5"/>
  <c r="A1891" i="5"/>
  <c r="F1890" i="5"/>
  <c r="E1890" i="5"/>
  <c r="D1890" i="5"/>
  <c r="C1890" i="5"/>
  <c r="B1890" i="5"/>
  <c r="A1890" i="5"/>
  <c r="F1889" i="5"/>
  <c r="E1889" i="5"/>
  <c r="D1889" i="5"/>
  <c r="C1889" i="5"/>
  <c r="B1889" i="5"/>
  <c r="A1889" i="5"/>
  <c r="F1888" i="5"/>
  <c r="E1888" i="5"/>
  <c r="D1888" i="5"/>
  <c r="C1888" i="5"/>
  <c r="B1888" i="5"/>
  <c r="A1888" i="5"/>
  <c r="F1887" i="5"/>
  <c r="E1887" i="5"/>
  <c r="D1887" i="5"/>
  <c r="C1887" i="5"/>
  <c r="B1887" i="5"/>
  <c r="A1887" i="5"/>
  <c r="F1886" i="5"/>
  <c r="E1886" i="5"/>
  <c r="D1886" i="5"/>
  <c r="C1886" i="5"/>
  <c r="B1886" i="5"/>
  <c r="A1886" i="5"/>
  <c r="F1885" i="5"/>
  <c r="E1885" i="5"/>
  <c r="D1885" i="5"/>
  <c r="C1885" i="5"/>
  <c r="B1885" i="5"/>
  <c r="A1885" i="5"/>
  <c r="F1884" i="5"/>
  <c r="E1884" i="5"/>
  <c r="D1884" i="5"/>
  <c r="C1884" i="5"/>
  <c r="B1884" i="5"/>
  <c r="A1884" i="5"/>
  <c r="F1883" i="5"/>
  <c r="E1883" i="5"/>
  <c r="D1883" i="5"/>
  <c r="C1883" i="5"/>
  <c r="B1883" i="5"/>
  <c r="A1883" i="5"/>
  <c r="F1882" i="5"/>
  <c r="E1882" i="5"/>
  <c r="D1882" i="5"/>
  <c r="C1882" i="5"/>
  <c r="B1882" i="5"/>
  <c r="A1882" i="5"/>
  <c r="F1881" i="5"/>
  <c r="E1881" i="5"/>
  <c r="D1881" i="5"/>
  <c r="C1881" i="5"/>
  <c r="B1881" i="5"/>
  <c r="A1881" i="5"/>
  <c r="F1880" i="5"/>
  <c r="E1880" i="5"/>
  <c r="D1880" i="5"/>
  <c r="C1880" i="5"/>
  <c r="B1880" i="5"/>
  <c r="A1880" i="5"/>
  <c r="F1879" i="5"/>
  <c r="E1879" i="5"/>
  <c r="D1879" i="5"/>
  <c r="C1879" i="5"/>
  <c r="B1879" i="5"/>
  <c r="A1879" i="5"/>
  <c r="F1878" i="5"/>
  <c r="E1878" i="5"/>
  <c r="D1878" i="5"/>
  <c r="C1878" i="5"/>
  <c r="B1878" i="5"/>
  <c r="A1878" i="5"/>
  <c r="F1877" i="5"/>
  <c r="E1877" i="5"/>
  <c r="D1877" i="5"/>
  <c r="C1877" i="5"/>
  <c r="B1877" i="5"/>
  <c r="A1877" i="5"/>
  <c r="F1876" i="5"/>
  <c r="E1876" i="5"/>
  <c r="D1876" i="5"/>
  <c r="C1876" i="5"/>
  <c r="B1876" i="5"/>
  <c r="A1876" i="5"/>
  <c r="F1875" i="5"/>
  <c r="E1875" i="5"/>
  <c r="D1875" i="5"/>
  <c r="C1875" i="5"/>
  <c r="B1875" i="5"/>
  <c r="A1875" i="5"/>
  <c r="F1874" i="5"/>
  <c r="E1874" i="5"/>
  <c r="D1874" i="5"/>
  <c r="C1874" i="5"/>
  <c r="B1874" i="5"/>
  <c r="A1874" i="5"/>
  <c r="F1873" i="5"/>
  <c r="E1873" i="5"/>
  <c r="D1873" i="5"/>
  <c r="C1873" i="5"/>
  <c r="B1873" i="5"/>
  <c r="A1873" i="5"/>
  <c r="F1872" i="5"/>
  <c r="E1872" i="5"/>
  <c r="D1872" i="5"/>
  <c r="C1872" i="5"/>
  <c r="B1872" i="5"/>
  <c r="A1872" i="5"/>
  <c r="F1871" i="5"/>
  <c r="E1871" i="5"/>
  <c r="D1871" i="5"/>
  <c r="C1871" i="5"/>
  <c r="B1871" i="5"/>
  <c r="A1871" i="5"/>
  <c r="F1870" i="5"/>
  <c r="E1870" i="5"/>
  <c r="D1870" i="5"/>
  <c r="C1870" i="5"/>
  <c r="B1870" i="5"/>
  <c r="A1870" i="5"/>
  <c r="F1869" i="5"/>
  <c r="E1869" i="5"/>
  <c r="D1869" i="5"/>
  <c r="C1869" i="5"/>
  <c r="B1869" i="5"/>
  <c r="A1869" i="5"/>
  <c r="F1868" i="5"/>
  <c r="E1868" i="5"/>
  <c r="D1868" i="5"/>
  <c r="C1868" i="5"/>
  <c r="B1868" i="5"/>
  <c r="A1868" i="5"/>
  <c r="F1867" i="5"/>
  <c r="E1867" i="5"/>
  <c r="D1867" i="5"/>
  <c r="C1867" i="5"/>
  <c r="B1867" i="5"/>
  <c r="A1867" i="5"/>
  <c r="F1866" i="5"/>
  <c r="E1866" i="5"/>
  <c r="D1866" i="5"/>
  <c r="C1866" i="5"/>
  <c r="B1866" i="5"/>
  <c r="A1866" i="5"/>
  <c r="F1865" i="5"/>
  <c r="E1865" i="5"/>
  <c r="D1865" i="5"/>
  <c r="C1865" i="5"/>
  <c r="B1865" i="5"/>
  <c r="A1865" i="5"/>
  <c r="F1864" i="5"/>
  <c r="E1864" i="5"/>
  <c r="D1864" i="5"/>
  <c r="C1864" i="5"/>
  <c r="B1864" i="5"/>
  <c r="A1864" i="5"/>
  <c r="F1863" i="5"/>
  <c r="E1863" i="5"/>
  <c r="D1863" i="5"/>
  <c r="C1863" i="5"/>
  <c r="B1863" i="5"/>
  <c r="A1863" i="5"/>
  <c r="F1862" i="5"/>
  <c r="E1862" i="5"/>
  <c r="D1862" i="5"/>
  <c r="C1862" i="5"/>
  <c r="B1862" i="5"/>
  <c r="A1862" i="5"/>
  <c r="F1861" i="5"/>
  <c r="E1861" i="5"/>
  <c r="D1861" i="5"/>
  <c r="C1861" i="5"/>
  <c r="B1861" i="5"/>
  <c r="A1861" i="5"/>
  <c r="F1860" i="5"/>
  <c r="E1860" i="5"/>
  <c r="D1860" i="5"/>
  <c r="C1860" i="5"/>
  <c r="B1860" i="5"/>
  <c r="A1860" i="5"/>
  <c r="F1859" i="5"/>
  <c r="E1859" i="5"/>
  <c r="D1859" i="5"/>
  <c r="C1859" i="5"/>
  <c r="B1859" i="5"/>
  <c r="A1859" i="5"/>
  <c r="F1858" i="5"/>
  <c r="E1858" i="5"/>
  <c r="D1858" i="5"/>
  <c r="C1858" i="5"/>
  <c r="B1858" i="5"/>
  <c r="A1858" i="5"/>
  <c r="F1857" i="5"/>
  <c r="E1857" i="5"/>
  <c r="D1857" i="5"/>
  <c r="C1857" i="5"/>
  <c r="B1857" i="5"/>
  <c r="A1857" i="5"/>
  <c r="F1856" i="5"/>
  <c r="E1856" i="5"/>
  <c r="D1856" i="5"/>
  <c r="C1856" i="5"/>
  <c r="B1856" i="5"/>
  <c r="A1856" i="5"/>
  <c r="F1855" i="5"/>
  <c r="E1855" i="5"/>
  <c r="D1855" i="5"/>
  <c r="C1855" i="5"/>
  <c r="B1855" i="5"/>
  <c r="A1855" i="5"/>
  <c r="F1854" i="5"/>
  <c r="E1854" i="5"/>
  <c r="D1854" i="5"/>
  <c r="C1854" i="5"/>
  <c r="B1854" i="5"/>
  <c r="A1854" i="5"/>
  <c r="F1853" i="5"/>
  <c r="E1853" i="5"/>
  <c r="D1853" i="5"/>
  <c r="C1853" i="5"/>
  <c r="B1853" i="5"/>
  <c r="A1853" i="5"/>
  <c r="F1852" i="5"/>
  <c r="E1852" i="5"/>
  <c r="D1852" i="5"/>
  <c r="C1852" i="5"/>
  <c r="B1852" i="5"/>
  <c r="A1852" i="5"/>
  <c r="F1851" i="5"/>
  <c r="E1851" i="5"/>
  <c r="D1851" i="5"/>
  <c r="C1851" i="5"/>
  <c r="B1851" i="5"/>
  <c r="A1851" i="5"/>
  <c r="F1850" i="5"/>
  <c r="E1850" i="5"/>
  <c r="D1850" i="5"/>
  <c r="C1850" i="5"/>
  <c r="B1850" i="5"/>
  <c r="A1850" i="5"/>
  <c r="F1849" i="5"/>
  <c r="E1849" i="5"/>
  <c r="D1849" i="5"/>
  <c r="C1849" i="5"/>
  <c r="B1849" i="5"/>
  <c r="A1849" i="5"/>
  <c r="F1848" i="5"/>
  <c r="E1848" i="5"/>
  <c r="D1848" i="5"/>
  <c r="C1848" i="5"/>
  <c r="B1848" i="5"/>
  <c r="A1848" i="5"/>
  <c r="F1847" i="5"/>
  <c r="E1847" i="5"/>
  <c r="D1847" i="5"/>
  <c r="C1847" i="5"/>
  <c r="B1847" i="5"/>
  <c r="A1847" i="5"/>
  <c r="F1846" i="5"/>
  <c r="E1846" i="5"/>
  <c r="D1846" i="5"/>
  <c r="C1846" i="5"/>
  <c r="B1846" i="5"/>
  <c r="A1846" i="5"/>
  <c r="F1845" i="5"/>
  <c r="E1845" i="5"/>
  <c r="D1845" i="5"/>
  <c r="C1845" i="5"/>
  <c r="B1845" i="5"/>
  <c r="A1845" i="5"/>
  <c r="F1844" i="5"/>
  <c r="E1844" i="5"/>
  <c r="D1844" i="5"/>
  <c r="C1844" i="5"/>
  <c r="B1844" i="5"/>
  <c r="A1844" i="5"/>
  <c r="F1843" i="5"/>
  <c r="E1843" i="5"/>
  <c r="D1843" i="5"/>
  <c r="C1843" i="5"/>
  <c r="B1843" i="5"/>
  <c r="A1843" i="5"/>
  <c r="F1842" i="5"/>
  <c r="E1842" i="5"/>
  <c r="D1842" i="5"/>
  <c r="C1842" i="5"/>
  <c r="B1842" i="5"/>
  <c r="A1842" i="5"/>
  <c r="F1841" i="5"/>
  <c r="E1841" i="5"/>
  <c r="D1841" i="5"/>
  <c r="C1841" i="5"/>
  <c r="B1841" i="5"/>
  <c r="A1841" i="5"/>
  <c r="F1840" i="5"/>
  <c r="E1840" i="5"/>
  <c r="D1840" i="5"/>
  <c r="C1840" i="5"/>
  <c r="B1840" i="5"/>
  <c r="A1840" i="5"/>
  <c r="F1839" i="5"/>
  <c r="E1839" i="5"/>
  <c r="D1839" i="5"/>
  <c r="C1839" i="5"/>
  <c r="B1839" i="5"/>
  <c r="A1839" i="5"/>
  <c r="F1838" i="5"/>
  <c r="E1838" i="5"/>
  <c r="D1838" i="5"/>
  <c r="C1838" i="5"/>
  <c r="B1838" i="5"/>
  <c r="A1838" i="5"/>
  <c r="F1837" i="5"/>
  <c r="E1837" i="5"/>
  <c r="D1837" i="5"/>
  <c r="C1837" i="5"/>
  <c r="B1837" i="5"/>
  <c r="A1837" i="5"/>
  <c r="F1836" i="5"/>
  <c r="E1836" i="5"/>
  <c r="D1836" i="5"/>
  <c r="C1836" i="5"/>
  <c r="B1836" i="5"/>
  <c r="A1836" i="5"/>
  <c r="F1835" i="5"/>
  <c r="E1835" i="5"/>
  <c r="D1835" i="5"/>
  <c r="C1835" i="5"/>
  <c r="B1835" i="5"/>
  <c r="A1835" i="5"/>
  <c r="F1834" i="5"/>
  <c r="E1834" i="5"/>
  <c r="D1834" i="5"/>
  <c r="C1834" i="5"/>
  <c r="B1834" i="5"/>
  <c r="A1834" i="5"/>
  <c r="F1833" i="5"/>
  <c r="E1833" i="5"/>
  <c r="D1833" i="5"/>
  <c r="C1833" i="5"/>
  <c r="B1833" i="5"/>
  <c r="A1833" i="5"/>
  <c r="F1832" i="5"/>
  <c r="E1832" i="5"/>
  <c r="D1832" i="5"/>
  <c r="C1832" i="5"/>
  <c r="B1832" i="5"/>
  <c r="A1832" i="5"/>
  <c r="F1831" i="5"/>
  <c r="E1831" i="5"/>
  <c r="D1831" i="5"/>
  <c r="C1831" i="5"/>
  <c r="B1831" i="5"/>
  <c r="A1831" i="5"/>
  <c r="F1830" i="5"/>
  <c r="E1830" i="5"/>
  <c r="D1830" i="5"/>
  <c r="C1830" i="5"/>
  <c r="B1830" i="5"/>
  <c r="A1830" i="5"/>
  <c r="F1829" i="5"/>
  <c r="E1829" i="5"/>
  <c r="D1829" i="5"/>
  <c r="C1829" i="5"/>
  <c r="B1829" i="5"/>
  <c r="A1829" i="5"/>
  <c r="F1828" i="5"/>
  <c r="E1828" i="5"/>
  <c r="D1828" i="5"/>
  <c r="C1828" i="5"/>
  <c r="B1828" i="5"/>
  <c r="A1828" i="5"/>
  <c r="F1827" i="5"/>
  <c r="E1827" i="5"/>
  <c r="D1827" i="5"/>
  <c r="C1827" i="5"/>
  <c r="B1827" i="5"/>
  <c r="A1827" i="5"/>
  <c r="F1826" i="5"/>
  <c r="E1826" i="5"/>
  <c r="D1826" i="5"/>
  <c r="C1826" i="5"/>
  <c r="B1826" i="5"/>
  <c r="A1826" i="5"/>
  <c r="F1825" i="5"/>
  <c r="E1825" i="5"/>
  <c r="D1825" i="5"/>
  <c r="C1825" i="5"/>
  <c r="B1825" i="5"/>
  <c r="A1825" i="5"/>
  <c r="F1824" i="5"/>
  <c r="E1824" i="5"/>
  <c r="D1824" i="5"/>
  <c r="C1824" i="5"/>
  <c r="B1824" i="5"/>
  <c r="A1824" i="5"/>
  <c r="F1823" i="5"/>
  <c r="E1823" i="5"/>
  <c r="D1823" i="5"/>
  <c r="C1823" i="5"/>
  <c r="B1823" i="5"/>
  <c r="A1823" i="5"/>
  <c r="F1822" i="5"/>
  <c r="E1822" i="5"/>
  <c r="D1822" i="5"/>
  <c r="C1822" i="5"/>
  <c r="B1822" i="5"/>
  <c r="A1822" i="5"/>
  <c r="F1821" i="5"/>
  <c r="E1821" i="5"/>
  <c r="D1821" i="5"/>
  <c r="C1821" i="5"/>
  <c r="B1821" i="5"/>
  <c r="A1821" i="5"/>
  <c r="F1820" i="5"/>
  <c r="E1820" i="5"/>
  <c r="D1820" i="5"/>
  <c r="C1820" i="5"/>
  <c r="B1820" i="5"/>
  <c r="A1820" i="5"/>
  <c r="F1819" i="5"/>
  <c r="E1819" i="5"/>
  <c r="D1819" i="5"/>
  <c r="C1819" i="5"/>
  <c r="B1819" i="5"/>
  <c r="A1819" i="5"/>
  <c r="F1818" i="5"/>
  <c r="E1818" i="5"/>
  <c r="D1818" i="5"/>
  <c r="C1818" i="5"/>
  <c r="B1818" i="5"/>
  <c r="A1818" i="5"/>
  <c r="F1817" i="5"/>
  <c r="E1817" i="5"/>
  <c r="D1817" i="5"/>
  <c r="C1817" i="5"/>
  <c r="B1817" i="5"/>
  <c r="A1817" i="5"/>
  <c r="F1816" i="5"/>
  <c r="E1816" i="5"/>
  <c r="D1816" i="5"/>
  <c r="C1816" i="5"/>
  <c r="B1816" i="5"/>
  <c r="A1816" i="5"/>
  <c r="F1815" i="5"/>
  <c r="E1815" i="5"/>
  <c r="D1815" i="5"/>
  <c r="C1815" i="5"/>
  <c r="B1815" i="5"/>
  <c r="A1815" i="5"/>
  <c r="F1814" i="5"/>
  <c r="E1814" i="5"/>
  <c r="D1814" i="5"/>
  <c r="C1814" i="5"/>
  <c r="B1814" i="5"/>
  <c r="A1814" i="5"/>
  <c r="F1813" i="5"/>
  <c r="E1813" i="5"/>
  <c r="D1813" i="5"/>
  <c r="C1813" i="5"/>
  <c r="B1813" i="5"/>
  <c r="A1813" i="5"/>
  <c r="F1812" i="5"/>
  <c r="E1812" i="5"/>
  <c r="D1812" i="5"/>
  <c r="C1812" i="5"/>
  <c r="B1812" i="5"/>
  <c r="A1812" i="5"/>
  <c r="F1811" i="5"/>
  <c r="E1811" i="5"/>
  <c r="D1811" i="5"/>
  <c r="C1811" i="5"/>
  <c r="B1811" i="5"/>
  <c r="A1811" i="5"/>
  <c r="F1810" i="5"/>
  <c r="E1810" i="5"/>
  <c r="D1810" i="5"/>
  <c r="C1810" i="5"/>
  <c r="B1810" i="5"/>
  <c r="A1810" i="5"/>
  <c r="F1809" i="5"/>
  <c r="E1809" i="5"/>
  <c r="D1809" i="5"/>
  <c r="C1809" i="5"/>
  <c r="B1809" i="5"/>
  <c r="A1809" i="5"/>
  <c r="F1808" i="5"/>
  <c r="E1808" i="5"/>
  <c r="D1808" i="5"/>
  <c r="C1808" i="5"/>
  <c r="B1808" i="5"/>
  <c r="A1808" i="5"/>
  <c r="F1807" i="5"/>
  <c r="E1807" i="5"/>
  <c r="D1807" i="5"/>
  <c r="C1807" i="5"/>
  <c r="B1807" i="5"/>
  <c r="A1807" i="5"/>
  <c r="F1806" i="5"/>
  <c r="E1806" i="5"/>
  <c r="D1806" i="5"/>
  <c r="C1806" i="5"/>
  <c r="B1806" i="5"/>
  <c r="A1806" i="5"/>
  <c r="F1805" i="5"/>
  <c r="E1805" i="5"/>
  <c r="D1805" i="5"/>
  <c r="C1805" i="5"/>
  <c r="B1805" i="5"/>
  <c r="A1805" i="5"/>
  <c r="F1804" i="5"/>
  <c r="E1804" i="5"/>
  <c r="D1804" i="5"/>
  <c r="C1804" i="5"/>
  <c r="B1804" i="5"/>
  <c r="A1804" i="5"/>
  <c r="F1803" i="5"/>
  <c r="E1803" i="5"/>
  <c r="D1803" i="5"/>
  <c r="C1803" i="5"/>
  <c r="B1803" i="5"/>
  <c r="A1803" i="5"/>
  <c r="F1802" i="5"/>
  <c r="E1802" i="5"/>
  <c r="D1802" i="5"/>
  <c r="C1802" i="5"/>
  <c r="B1802" i="5"/>
  <c r="A1802" i="5"/>
  <c r="F1801" i="5"/>
  <c r="E1801" i="5"/>
  <c r="D1801" i="5"/>
  <c r="C1801" i="5"/>
  <c r="B1801" i="5"/>
  <c r="A1801" i="5"/>
  <c r="F1800" i="5"/>
  <c r="E1800" i="5"/>
  <c r="D1800" i="5"/>
  <c r="C1800" i="5"/>
  <c r="B1800" i="5"/>
  <c r="A1800" i="5"/>
  <c r="F1799" i="5"/>
  <c r="E1799" i="5"/>
  <c r="D1799" i="5"/>
  <c r="C1799" i="5"/>
  <c r="B1799" i="5"/>
  <c r="A1799" i="5"/>
  <c r="F1798" i="5"/>
  <c r="E1798" i="5"/>
  <c r="D1798" i="5"/>
  <c r="C1798" i="5"/>
  <c r="B1798" i="5"/>
  <c r="A1798" i="5"/>
  <c r="F1797" i="5"/>
  <c r="E1797" i="5"/>
  <c r="D1797" i="5"/>
  <c r="C1797" i="5"/>
  <c r="B1797" i="5"/>
  <c r="A1797" i="5"/>
  <c r="F1796" i="5"/>
  <c r="E1796" i="5"/>
  <c r="D1796" i="5"/>
  <c r="C1796" i="5"/>
  <c r="B1796" i="5"/>
  <c r="A1796" i="5"/>
  <c r="F1795" i="5"/>
  <c r="E1795" i="5"/>
  <c r="D1795" i="5"/>
  <c r="C1795" i="5"/>
  <c r="B1795" i="5"/>
  <c r="A1795" i="5"/>
  <c r="F1794" i="5"/>
  <c r="E1794" i="5"/>
  <c r="D1794" i="5"/>
  <c r="C1794" i="5"/>
  <c r="B1794" i="5"/>
  <c r="A1794" i="5"/>
  <c r="F1793" i="5"/>
  <c r="E1793" i="5"/>
  <c r="D1793" i="5"/>
  <c r="C1793" i="5"/>
  <c r="B1793" i="5"/>
  <c r="A1793" i="5"/>
  <c r="F1792" i="5"/>
  <c r="E1792" i="5"/>
  <c r="D1792" i="5"/>
  <c r="C1792" i="5"/>
  <c r="B1792" i="5"/>
  <c r="A1792" i="5"/>
  <c r="F1791" i="5"/>
  <c r="E1791" i="5"/>
  <c r="D1791" i="5"/>
  <c r="C1791" i="5"/>
  <c r="B1791" i="5"/>
  <c r="A1791" i="5"/>
  <c r="F1790" i="5"/>
  <c r="E1790" i="5"/>
  <c r="D1790" i="5"/>
  <c r="C1790" i="5"/>
  <c r="B1790" i="5"/>
  <c r="A1790" i="5"/>
  <c r="F1789" i="5"/>
  <c r="E1789" i="5"/>
  <c r="D1789" i="5"/>
  <c r="C1789" i="5"/>
  <c r="B1789" i="5"/>
  <c r="A1789" i="5"/>
  <c r="F1788" i="5"/>
  <c r="E1788" i="5"/>
  <c r="D1788" i="5"/>
  <c r="C1788" i="5"/>
  <c r="B1788" i="5"/>
  <c r="A1788" i="5"/>
  <c r="F1787" i="5"/>
  <c r="E1787" i="5"/>
  <c r="D1787" i="5"/>
  <c r="C1787" i="5"/>
  <c r="B1787" i="5"/>
  <c r="A1787" i="5"/>
  <c r="F1786" i="5"/>
  <c r="E1786" i="5"/>
  <c r="D1786" i="5"/>
  <c r="C1786" i="5"/>
  <c r="B1786" i="5"/>
  <c r="A1786" i="5"/>
  <c r="F1785" i="5"/>
  <c r="E1785" i="5"/>
  <c r="D1785" i="5"/>
  <c r="C1785" i="5"/>
  <c r="B1785" i="5"/>
  <c r="A1785" i="5"/>
  <c r="F1784" i="5"/>
  <c r="E1784" i="5"/>
  <c r="D1784" i="5"/>
  <c r="C1784" i="5"/>
  <c r="B1784" i="5"/>
  <c r="A1784" i="5"/>
  <c r="F1783" i="5"/>
  <c r="E1783" i="5"/>
  <c r="D1783" i="5"/>
  <c r="C1783" i="5"/>
  <c r="B1783" i="5"/>
  <c r="A1783" i="5"/>
  <c r="F1782" i="5"/>
  <c r="E1782" i="5"/>
  <c r="D1782" i="5"/>
  <c r="C1782" i="5"/>
  <c r="B1782" i="5"/>
  <c r="A1782" i="5"/>
  <c r="F1781" i="5"/>
  <c r="E1781" i="5"/>
  <c r="D1781" i="5"/>
  <c r="C1781" i="5"/>
  <c r="B1781" i="5"/>
  <c r="A1781" i="5"/>
  <c r="F1780" i="5"/>
  <c r="E1780" i="5"/>
  <c r="D1780" i="5"/>
  <c r="C1780" i="5"/>
  <c r="B1780" i="5"/>
  <c r="A1780" i="5"/>
  <c r="F1779" i="5"/>
  <c r="E1779" i="5"/>
  <c r="D1779" i="5"/>
  <c r="C1779" i="5"/>
  <c r="B1779" i="5"/>
  <c r="A1779" i="5"/>
  <c r="F1778" i="5"/>
  <c r="E1778" i="5"/>
  <c r="D1778" i="5"/>
  <c r="C1778" i="5"/>
  <c r="B1778" i="5"/>
  <c r="A1778" i="5"/>
  <c r="F1777" i="5"/>
  <c r="E1777" i="5"/>
  <c r="D1777" i="5"/>
  <c r="C1777" i="5"/>
  <c r="B1777" i="5"/>
  <c r="A1777" i="5"/>
  <c r="F1776" i="5"/>
  <c r="E1776" i="5"/>
  <c r="D1776" i="5"/>
  <c r="C1776" i="5"/>
  <c r="B1776" i="5"/>
  <c r="A1776" i="5"/>
  <c r="F1775" i="5"/>
  <c r="E1775" i="5"/>
  <c r="D1775" i="5"/>
  <c r="C1775" i="5"/>
  <c r="B1775" i="5"/>
  <c r="A1775" i="5"/>
  <c r="F1774" i="5"/>
  <c r="E1774" i="5"/>
  <c r="D1774" i="5"/>
  <c r="C1774" i="5"/>
  <c r="B1774" i="5"/>
  <c r="A1774" i="5"/>
  <c r="F1773" i="5"/>
  <c r="E1773" i="5"/>
  <c r="D1773" i="5"/>
  <c r="C1773" i="5"/>
  <c r="B1773" i="5"/>
  <c r="A1773" i="5"/>
  <c r="F1772" i="5"/>
  <c r="E1772" i="5"/>
  <c r="D1772" i="5"/>
  <c r="C1772" i="5"/>
  <c r="B1772" i="5"/>
  <c r="A1772" i="5"/>
  <c r="F1771" i="5"/>
  <c r="E1771" i="5"/>
  <c r="D1771" i="5"/>
  <c r="C1771" i="5"/>
  <c r="B1771" i="5"/>
  <c r="A1771" i="5"/>
  <c r="F1770" i="5"/>
  <c r="E1770" i="5"/>
  <c r="D1770" i="5"/>
  <c r="C1770" i="5"/>
  <c r="B1770" i="5"/>
  <c r="A1770" i="5"/>
  <c r="F1769" i="5"/>
  <c r="E1769" i="5"/>
  <c r="D1769" i="5"/>
  <c r="C1769" i="5"/>
  <c r="B1769" i="5"/>
  <c r="A1769" i="5"/>
  <c r="F1768" i="5"/>
  <c r="E1768" i="5"/>
  <c r="D1768" i="5"/>
  <c r="C1768" i="5"/>
  <c r="B1768" i="5"/>
  <c r="A1768" i="5"/>
  <c r="F1767" i="5"/>
  <c r="E1767" i="5"/>
  <c r="D1767" i="5"/>
  <c r="C1767" i="5"/>
  <c r="B1767" i="5"/>
  <c r="A1767" i="5"/>
  <c r="F1766" i="5"/>
  <c r="E1766" i="5"/>
  <c r="D1766" i="5"/>
  <c r="C1766" i="5"/>
  <c r="B1766" i="5"/>
  <c r="A1766" i="5"/>
  <c r="F1765" i="5"/>
  <c r="E1765" i="5"/>
  <c r="D1765" i="5"/>
  <c r="C1765" i="5"/>
  <c r="B1765" i="5"/>
  <c r="A1765" i="5"/>
  <c r="F1764" i="5"/>
  <c r="E1764" i="5"/>
  <c r="D1764" i="5"/>
  <c r="C1764" i="5"/>
  <c r="B1764" i="5"/>
  <c r="A1764" i="5"/>
  <c r="F1763" i="5"/>
  <c r="E1763" i="5"/>
  <c r="D1763" i="5"/>
  <c r="C1763" i="5"/>
  <c r="B1763" i="5"/>
  <c r="A1763" i="5"/>
  <c r="F1762" i="5"/>
  <c r="E1762" i="5"/>
  <c r="D1762" i="5"/>
  <c r="C1762" i="5"/>
  <c r="B1762" i="5"/>
  <c r="A1762" i="5"/>
  <c r="F1761" i="5"/>
  <c r="E1761" i="5"/>
  <c r="D1761" i="5"/>
  <c r="C1761" i="5"/>
  <c r="B1761" i="5"/>
  <c r="A1761" i="5"/>
  <c r="F1760" i="5"/>
  <c r="E1760" i="5"/>
  <c r="D1760" i="5"/>
  <c r="C1760" i="5"/>
  <c r="B1760" i="5"/>
  <c r="A1760" i="5"/>
  <c r="F1759" i="5"/>
  <c r="E1759" i="5"/>
  <c r="D1759" i="5"/>
  <c r="C1759" i="5"/>
  <c r="B1759" i="5"/>
  <c r="A1759" i="5"/>
  <c r="F1758" i="5"/>
  <c r="E1758" i="5"/>
  <c r="D1758" i="5"/>
  <c r="C1758" i="5"/>
  <c r="B1758" i="5"/>
  <c r="A1758" i="5"/>
  <c r="F1757" i="5"/>
  <c r="E1757" i="5"/>
  <c r="D1757" i="5"/>
  <c r="C1757" i="5"/>
  <c r="B1757" i="5"/>
  <c r="A1757" i="5"/>
  <c r="F1756" i="5"/>
  <c r="E1756" i="5"/>
  <c r="D1756" i="5"/>
  <c r="C1756" i="5"/>
  <c r="B1756" i="5"/>
  <c r="A1756" i="5"/>
  <c r="F1755" i="5"/>
  <c r="E1755" i="5"/>
  <c r="D1755" i="5"/>
  <c r="C1755" i="5"/>
  <c r="B1755" i="5"/>
  <c r="A1755" i="5"/>
  <c r="F1754" i="5"/>
  <c r="E1754" i="5"/>
  <c r="D1754" i="5"/>
  <c r="C1754" i="5"/>
  <c r="B1754" i="5"/>
  <c r="A1754" i="5"/>
  <c r="F1753" i="5"/>
  <c r="E1753" i="5"/>
  <c r="D1753" i="5"/>
  <c r="C1753" i="5"/>
  <c r="B1753" i="5"/>
  <c r="A1753" i="5"/>
  <c r="F1752" i="5"/>
  <c r="E1752" i="5"/>
  <c r="D1752" i="5"/>
  <c r="C1752" i="5"/>
  <c r="B1752" i="5"/>
  <c r="A1752" i="5"/>
  <c r="F1751" i="5"/>
  <c r="E1751" i="5"/>
  <c r="D1751" i="5"/>
  <c r="C1751" i="5"/>
  <c r="B1751" i="5"/>
  <c r="A1751" i="5"/>
  <c r="F1750" i="5"/>
  <c r="E1750" i="5"/>
  <c r="D1750" i="5"/>
  <c r="C1750" i="5"/>
  <c r="B1750" i="5"/>
  <c r="A1750" i="5"/>
  <c r="F1749" i="5"/>
  <c r="E1749" i="5"/>
  <c r="D1749" i="5"/>
  <c r="C1749" i="5"/>
  <c r="B1749" i="5"/>
  <c r="A1749" i="5"/>
  <c r="F1748" i="5"/>
  <c r="E1748" i="5"/>
  <c r="D1748" i="5"/>
  <c r="C1748" i="5"/>
  <c r="B1748" i="5"/>
  <c r="A1748" i="5"/>
  <c r="F1747" i="5"/>
  <c r="E1747" i="5"/>
  <c r="D1747" i="5"/>
  <c r="C1747" i="5"/>
  <c r="B1747" i="5"/>
  <c r="A1747" i="5"/>
  <c r="F1746" i="5"/>
  <c r="E1746" i="5"/>
  <c r="D1746" i="5"/>
  <c r="C1746" i="5"/>
  <c r="B1746" i="5"/>
  <c r="A1746" i="5"/>
  <c r="F1745" i="5"/>
  <c r="E1745" i="5"/>
  <c r="D1745" i="5"/>
  <c r="C1745" i="5"/>
  <c r="B1745" i="5"/>
  <c r="A1745" i="5"/>
  <c r="F1744" i="5"/>
  <c r="E1744" i="5"/>
  <c r="D1744" i="5"/>
  <c r="C1744" i="5"/>
  <c r="B1744" i="5"/>
  <c r="A1744" i="5"/>
  <c r="F1743" i="5"/>
  <c r="E1743" i="5"/>
  <c r="D1743" i="5"/>
  <c r="C1743" i="5"/>
  <c r="B1743" i="5"/>
  <c r="A1743" i="5"/>
  <c r="F1742" i="5"/>
  <c r="E1742" i="5"/>
  <c r="D1742" i="5"/>
  <c r="C1742" i="5"/>
  <c r="B1742" i="5"/>
  <c r="A1742" i="5"/>
  <c r="F1741" i="5"/>
  <c r="E1741" i="5"/>
  <c r="D1741" i="5"/>
  <c r="C1741" i="5"/>
  <c r="B1741" i="5"/>
  <c r="A1741" i="5"/>
  <c r="F1740" i="5"/>
  <c r="E1740" i="5"/>
  <c r="D1740" i="5"/>
  <c r="C1740" i="5"/>
  <c r="B1740" i="5"/>
  <c r="A1740" i="5"/>
  <c r="F1739" i="5"/>
  <c r="E1739" i="5"/>
  <c r="D1739" i="5"/>
  <c r="C1739" i="5"/>
  <c r="B1739" i="5"/>
  <c r="A1739" i="5"/>
  <c r="F1738" i="5"/>
  <c r="E1738" i="5"/>
  <c r="D1738" i="5"/>
  <c r="C1738" i="5"/>
  <c r="B1738" i="5"/>
  <c r="A1738" i="5"/>
  <c r="F1737" i="5"/>
  <c r="E1737" i="5"/>
  <c r="D1737" i="5"/>
  <c r="C1737" i="5"/>
  <c r="B1737" i="5"/>
  <c r="A1737" i="5"/>
  <c r="F1736" i="5"/>
  <c r="E1736" i="5"/>
  <c r="D1736" i="5"/>
  <c r="C1736" i="5"/>
  <c r="B1736" i="5"/>
  <c r="A1736" i="5"/>
  <c r="F1735" i="5"/>
  <c r="E1735" i="5"/>
  <c r="D1735" i="5"/>
  <c r="C1735" i="5"/>
  <c r="B1735" i="5"/>
  <c r="A1735" i="5"/>
  <c r="F1734" i="5"/>
  <c r="E1734" i="5"/>
  <c r="D1734" i="5"/>
  <c r="C1734" i="5"/>
  <c r="B1734" i="5"/>
  <c r="A1734" i="5"/>
  <c r="F1733" i="5"/>
  <c r="E1733" i="5"/>
  <c r="D1733" i="5"/>
  <c r="C1733" i="5"/>
  <c r="B1733" i="5"/>
  <c r="A1733" i="5"/>
  <c r="F1732" i="5"/>
  <c r="E1732" i="5"/>
  <c r="D1732" i="5"/>
  <c r="C1732" i="5"/>
  <c r="B1732" i="5"/>
  <c r="A1732" i="5"/>
  <c r="F1731" i="5"/>
  <c r="E1731" i="5"/>
  <c r="D1731" i="5"/>
  <c r="C1731" i="5"/>
  <c r="B1731" i="5"/>
  <c r="A1731" i="5"/>
  <c r="F1730" i="5"/>
  <c r="E1730" i="5"/>
  <c r="D1730" i="5"/>
  <c r="C1730" i="5"/>
  <c r="B1730" i="5"/>
  <c r="A1730" i="5"/>
  <c r="F1729" i="5"/>
  <c r="E1729" i="5"/>
  <c r="D1729" i="5"/>
  <c r="C1729" i="5"/>
  <c r="B1729" i="5"/>
  <c r="A1729" i="5"/>
  <c r="F1728" i="5"/>
  <c r="E1728" i="5"/>
  <c r="D1728" i="5"/>
  <c r="C1728" i="5"/>
  <c r="B1728" i="5"/>
  <c r="A1728" i="5"/>
  <c r="F1727" i="5"/>
  <c r="E1727" i="5"/>
  <c r="D1727" i="5"/>
  <c r="C1727" i="5"/>
  <c r="B1727" i="5"/>
  <c r="A1727" i="5"/>
  <c r="F1726" i="5"/>
  <c r="E1726" i="5"/>
  <c r="D1726" i="5"/>
  <c r="C1726" i="5"/>
  <c r="B1726" i="5"/>
  <c r="A1726" i="5"/>
  <c r="F1725" i="5"/>
  <c r="E1725" i="5"/>
  <c r="D1725" i="5"/>
  <c r="C1725" i="5"/>
  <c r="B1725" i="5"/>
  <c r="A1725" i="5"/>
  <c r="F1724" i="5"/>
  <c r="E1724" i="5"/>
  <c r="D1724" i="5"/>
  <c r="C1724" i="5"/>
  <c r="B1724" i="5"/>
  <c r="A1724" i="5"/>
  <c r="F1723" i="5"/>
  <c r="E1723" i="5"/>
  <c r="D1723" i="5"/>
  <c r="C1723" i="5"/>
  <c r="B1723" i="5"/>
  <c r="A1723" i="5"/>
  <c r="F1722" i="5"/>
  <c r="E1722" i="5"/>
  <c r="D1722" i="5"/>
  <c r="C1722" i="5"/>
  <c r="B1722" i="5"/>
  <c r="A1722" i="5"/>
  <c r="F1721" i="5"/>
  <c r="E1721" i="5"/>
  <c r="D1721" i="5"/>
  <c r="C1721" i="5"/>
  <c r="B1721" i="5"/>
  <c r="A1721" i="5"/>
  <c r="F1720" i="5"/>
  <c r="E1720" i="5"/>
  <c r="D1720" i="5"/>
  <c r="C1720" i="5"/>
  <c r="B1720" i="5"/>
  <c r="A1720" i="5"/>
  <c r="F1719" i="5"/>
  <c r="E1719" i="5"/>
  <c r="D1719" i="5"/>
  <c r="C1719" i="5"/>
  <c r="B1719" i="5"/>
  <c r="A1719" i="5"/>
  <c r="F1718" i="5"/>
  <c r="E1718" i="5"/>
  <c r="D1718" i="5"/>
  <c r="C1718" i="5"/>
  <c r="B1718" i="5"/>
  <c r="A1718" i="5"/>
  <c r="F1717" i="5"/>
  <c r="E1717" i="5"/>
  <c r="D1717" i="5"/>
  <c r="C1717" i="5"/>
  <c r="B1717" i="5"/>
  <c r="A1717" i="5"/>
  <c r="F1716" i="5"/>
  <c r="E1716" i="5"/>
  <c r="D1716" i="5"/>
  <c r="C1716" i="5"/>
  <c r="B1716" i="5"/>
  <c r="A1716" i="5"/>
  <c r="F1715" i="5"/>
  <c r="E1715" i="5"/>
  <c r="D1715" i="5"/>
  <c r="C1715" i="5"/>
  <c r="B1715" i="5"/>
  <c r="A1715" i="5"/>
  <c r="F1714" i="5"/>
  <c r="E1714" i="5"/>
  <c r="D1714" i="5"/>
  <c r="C1714" i="5"/>
  <c r="B1714" i="5"/>
  <c r="A1714" i="5"/>
  <c r="F1713" i="5"/>
  <c r="E1713" i="5"/>
  <c r="D1713" i="5"/>
  <c r="C1713" i="5"/>
  <c r="B1713" i="5"/>
  <c r="A1713" i="5"/>
  <c r="F1712" i="5"/>
  <c r="E1712" i="5"/>
  <c r="D1712" i="5"/>
  <c r="C1712" i="5"/>
  <c r="B1712" i="5"/>
  <c r="A1712" i="5"/>
  <c r="F1711" i="5"/>
  <c r="E1711" i="5"/>
  <c r="D1711" i="5"/>
  <c r="C1711" i="5"/>
  <c r="B1711" i="5"/>
  <c r="A1711" i="5"/>
  <c r="F1710" i="5"/>
  <c r="E1710" i="5"/>
  <c r="D1710" i="5"/>
  <c r="C1710" i="5"/>
  <c r="B1710" i="5"/>
  <c r="A1710" i="5"/>
  <c r="F1709" i="5"/>
  <c r="E1709" i="5"/>
  <c r="D1709" i="5"/>
  <c r="C1709" i="5"/>
  <c r="B1709" i="5"/>
  <c r="A1709" i="5"/>
  <c r="F1708" i="5"/>
  <c r="E1708" i="5"/>
  <c r="D1708" i="5"/>
  <c r="C1708" i="5"/>
  <c r="B1708" i="5"/>
  <c r="A1708" i="5"/>
  <c r="F1707" i="5"/>
  <c r="E1707" i="5"/>
  <c r="D1707" i="5"/>
  <c r="C1707" i="5"/>
  <c r="B1707" i="5"/>
  <c r="A1707" i="5"/>
  <c r="F1706" i="5"/>
  <c r="E1706" i="5"/>
  <c r="D1706" i="5"/>
  <c r="C1706" i="5"/>
  <c r="B1706" i="5"/>
  <c r="A1706" i="5"/>
  <c r="F1705" i="5"/>
  <c r="E1705" i="5"/>
  <c r="D1705" i="5"/>
  <c r="C1705" i="5"/>
  <c r="B1705" i="5"/>
  <c r="A1705" i="5"/>
  <c r="F1704" i="5"/>
  <c r="E1704" i="5"/>
  <c r="D1704" i="5"/>
  <c r="C1704" i="5"/>
  <c r="B1704" i="5"/>
  <c r="A1704" i="5"/>
  <c r="F1703" i="5"/>
  <c r="E1703" i="5"/>
  <c r="D1703" i="5"/>
  <c r="C1703" i="5"/>
  <c r="B1703" i="5"/>
  <c r="A1703" i="5"/>
  <c r="F1702" i="5"/>
  <c r="E1702" i="5"/>
  <c r="D1702" i="5"/>
  <c r="C1702" i="5"/>
  <c r="B1702" i="5"/>
  <c r="A1702" i="5"/>
  <c r="F1701" i="5"/>
  <c r="E1701" i="5"/>
  <c r="D1701" i="5"/>
  <c r="C1701" i="5"/>
  <c r="B1701" i="5"/>
  <c r="A1701" i="5"/>
  <c r="F1700" i="5"/>
  <c r="E1700" i="5"/>
  <c r="D1700" i="5"/>
  <c r="C1700" i="5"/>
  <c r="B1700" i="5"/>
  <c r="A1700" i="5"/>
  <c r="F1699" i="5"/>
  <c r="E1699" i="5"/>
  <c r="D1699" i="5"/>
  <c r="C1699" i="5"/>
  <c r="B1699" i="5"/>
  <c r="A1699" i="5"/>
  <c r="F1698" i="5"/>
  <c r="E1698" i="5"/>
  <c r="D1698" i="5"/>
  <c r="C1698" i="5"/>
  <c r="B1698" i="5"/>
  <c r="A1698" i="5"/>
  <c r="F1697" i="5"/>
  <c r="E1697" i="5"/>
  <c r="D1697" i="5"/>
  <c r="C1697" i="5"/>
  <c r="B1697" i="5"/>
  <c r="A1697" i="5"/>
  <c r="F1696" i="5"/>
  <c r="E1696" i="5"/>
  <c r="D1696" i="5"/>
  <c r="C1696" i="5"/>
  <c r="B1696" i="5"/>
  <c r="A1696" i="5"/>
  <c r="F1695" i="5"/>
  <c r="E1695" i="5"/>
  <c r="D1695" i="5"/>
  <c r="C1695" i="5"/>
  <c r="B1695" i="5"/>
  <c r="A1695" i="5"/>
  <c r="F1694" i="5"/>
  <c r="E1694" i="5"/>
  <c r="D1694" i="5"/>
  <c r="C1694" i="5"/>
  <c r="B1694" i="5"/>
  <c r="A1694" i="5"/>
  <c r="F1693" i="5"/>
  <c r="E1693" i="5"/>
  <c r="D1693" i="5"/>
  <c r="C1693" i="5"/>
  <c r="B1693" i="5"/>
  <c r="A1693" i="5"/>
  <c r="F1692" i="5"/>
  <c r="E1692" i="5"/>
  <c r="D1692" i="5"/>
  <c r="C1692" i="5"/>
  <c r="B1692" i="5"/>
  <c r="A1692" i="5"/>
  <c r="F1691" i="5"/>
  <c r="E1691" i="5"/>
  <c r="D1691" i="5"/>
  <c r="C1691" i="5"/>
  <c r="B1691" i="5"/>
  <c r="A1691" i="5"/>
  <c r="F1690" i="5"/>
  <c r="E1690" i="5"/>
  <c r="D1690" i="5"/>
  <c r="C1690" i="5"/>
  <c r="B1690" i="5"/>
  <c r="A1690" i="5"/>
  <c r="F1689" i="5"/>
  <c r="E1689" i="5"/>
  <c r="D1689" i="5"/>
  <c r="C1689" i="5"/>
  <c r="B1689" i="5"/>
  <c r="A1689" i="5"/>
  <c r="F1688" i="5"/>
  <c r="E1688" i="5"/>
  <c r="D1688" i="5"/>
  <c r="C1688" i="5"/>
  <c r="B1688" i="5"/>
  <c r="A1688" i="5"/>
  <c r="F1687" i="5"/>
  <c r="E1687" i="5"/>
  <c r="D1687" i="5"/>
  <c r="C1687" i="5"/>
  <c r="B1687" i="5"/>
  <c r="A1687" i="5"/>
  <c r="F1686" i="5"/>
  <c r="E1686" i="5"/>
  <c r="D1686" i="5"/>
  <c r="C1686" i="5"/>
  <c r="B1686" i="5"/>
  <c r="A1686" i="5"/>
  <c r="F1685" i="5"/>
  <c r="E1685" i="5"/>
  <c r="D1685" i="5"/>
  <c r="C1685" i="5"/>
  <c r="B1685" i="5"/>
  <c r="A1685" i="5"/>
  <c r="F1684" i="5"/>
  <c r="E1684" i="5"/>
  <c r="D1684" i="5"/>
  <c r="C1684" i="5"/>
  <c r="B1684" i="5"/>
  <c r="A1684" i="5"/>
  <c r="F1683" i="5"/>
  <c r="E1683" i="5"/>
  <c r="D1683" i="5"/>
  <c r="C1683" i="5"/>
  <c r="B1683" i="5"/>
  <c r="A1683" i="5"/>
  <c r="F1682" i="5"/>
  <c r="E1682" i="5"/>
  <c r="D1682" i="5"/>
  <c r="C1682" i="5"/>
  <c r="B1682" i="5"/>
  <c r="A1682" i="5"/>
  <c r="F1681" i="5"/>
  <c r="E1681" i="5"/>
  <c r="D1681" i="5"/>
  <c r="C1681" i="5"/>
  <c r="B1681" i="5"/>
  <c r="A1681" i="5"/>
  <c r="F1680" i="5"/>
  <c r="E1680" i="5"/>
  <c r="D1680" i="5"/>
  <c r="C1680" i="5"/>
  <c r="B1680" i="5"/>
  <c r="A1680" i="5"/>
  <c r="F1679" i="5"/>
  <c r="E1679" i="5"/>
  <c r="D1679" i="5"/>
  <c r="C1679" i="5"/>
  <c r="B1679" i="5"/>
  <c r="A1679" i="5"/>
  <c r="F1678" i="5"/>
  <c r="E1678" i="5"/>
  <c r="D1678" i="5"/>
  <c r="C1678" i="5"/>
  <c r="B1678" i="5"/>
  <c r="A1678" i="5"/>
  <c r="F1677" i="5"/>
  <c r="E1677" i="5"/>
  <c r="D1677" i="5"/>
  <c r="C1677" i="5"/>
  <c r="B1677" i="5"/>
  <c r="A1677" i="5"/>
  <c r="F1676" i="5"/>
  <c r="E1676" i="5"/>
  <c r="D1676" i="5"/>
  <c r="C1676" i="5"/>
  <c r="B1676" i="5"/>
  <c r="A1676" i="5"/>
  <c r="F1675" i="5"/>
  <c r="E1675" i="5"/>
  <c r="D1675" i="5"/>
  <c r="C1675" i="5"/>
  <c r="B1675" i="5"/>
  <c r="A1675" i="5"/>
  <c r="F1674" i="5"/>
  <c r="E1674" i="5"/>
  <c r="D1674" i="5"/>
  <c r="C1674" i="5"/>
  <c r="B1674" i="5"/>
  <c r="A1674" i="5"/>
  <c r="F1673" i="5"/>
  <c r="E1673" i="5"/>
  <c r="D1673" i="5"/>
  <c r="C1673" i="5"/>
  <c r="B1673" i="5"/>
  <c r="A1673" i="5"/>
  <c r="F1672" i="5"/>
  <c r="E1672" i="5"/>
  <c r="D1672" i="5"/>
  <c r="C1672" i="5"/>
  <c r="B1672" i="5"/>
  <c r="A1672" i="5"/>
  <c r="F1671" i="5"/>
  <c r="E1671" i="5"/>
  <c r="D1671" i="5"/>
  <c r="C1671" i="5"/>
  <c r="B1671" i="5"/>
  <c r="A1671" i="5"/>
  <c r="F1670" i="5"/>
  <c r="E1670" i="5"/>
  <c r="D1670" i="5"/>
  <c r="C1670" i="5"/>
  <c r="B1670" i="5"/>
  <c r="A1670" i="5"/>
  <c r="F1669" i="5"/>
  <c r="E1669" i="5"/>
  <c r="D1669" i="5"/>
  <c r="C1669" i="5"/>
  <c r="B1669" i="5"/>
  <c r="A1669" i="5"/>
  <c r="F1668" i="5"/>
  <c r="E1668" i="5"/>
  <c r="D1668" i="5"/>
  <c r="C1668" i="5"/>
  <c r="B1668" i="5"/>
  <c r="A1668" i="5"/>
  <c r="F1667" i="5"/>
  <c r="E1667" i="5"/>
  <c r="D1667" i="5"/>
  <c r="C1667" i="5"/>
  <c r="B1667" i="5"/>
  <c r="A1667" i="5"/>
  <c r="F1666" i="5"/>
  <c r="E1666" i="5"/>
  <c r="D1666" i="5"/>
  <c r="C1666" i="5"/>
  <c r="B1666" i="5"/>
  <c r="A1666" i="5"/>
  <c r="F1665" i="5"/>
  <c r="E1665" i="5"/>
  <c r="D1665" i="5"/>
  <c r="C1665" i="5"/>
  <c r="B1665" i="5"/>
  <c r="A1665" i="5"/>
  <c r="F1664" i="5"/>
  <c r="E1664" i="5"/>
  <c r="D1664" i="5"/>
  <c r="C1664" i="5"/>
  <c r="B1664" i="5"/>
  <c r="A1664" i="5"/>
  <c r="F1663" i="5"/>
  <c r="E1663" i="5"/>
  <c r="D1663" i="5"/>
  <c r="C1663" i="5"/>
  <c r="B1663" i="5"/>
  <c r="A1663" i="5"/>
  <c r="F1662" i="5"/>
  <c r="E1662" i="5"/>
  <c r="D1662" i="5"/>
  <c r="C1662" i="5"/>
  <c r="B1662" i="5"/>
  <c r="A1662" i="5"/>
  <c r="F1661" i="5"/>
  <c r="E1661" i="5"/>
  <c r="D1661" i="5"/>
  <c r="C1661" i="5"/>
  <c r="B1661" i="5"/>
  <c r="A1661" i="5"/>
  <c r="F1660" i="5"/>
  <c r="E1660" i="5"/>
  <c r="D1660" i="5"/>
  <c r="C1660" i="5"/>
  <c r="B1660" i="5"/>
  <c r="A1660" i="5"/>
  <c r="F1659" i="5"/>
  <c r="E1659" i="5"/>
  <c r="D1659" i="5"/>
  <c r="C1659" i="5"/>
  <c r="B1659" i="5"/>
  <c r="A1659" i="5"/>
  <c r="F1658" i="5"/>
  <c r="E1658" i="5"/>
  <c r="D1658" i="5"/>
  <c r="C1658" i="5"/>
  <c r="B1658" i="5"/>
  <c r="A1658" i="5"/>
  <c r="F1657" i="5"/>
  <c r="E1657" i="5"/>
  <c r="D1657" i="5"/>
  <c r="C1657" i="5"/>
  <c r="B1657" i="5"/>
  <c r="A1657" i="5"/>
  <c r="F1656" i="5"/>
  <c r="E1656" i="5"/>
  <c r="D1656" i="5"/>
  <c r="C1656" i="5"/>
  <c r="B1656" i="5"/>
  <c r="A1656" i="5"/>
  <c r="F1655" i="5"/>
  <c r="E1655" i="5"/>
  <c r="D1655" i="5"/>
  <c r="C1655" i="5"/>
  <c r="B1655" i="5"/>
  <c r="A1655" i="5"/>
  <c r="F1654" i="5"/>
  <c r="E1654" i="5"/>
  <c r="D1654" i="5"/>
  <c r="C1654" i="5"/>
  <c r="B1654" i="5"/>
  <c r="A1654" i="5"/>
  <c r="F1653" i="5"/>
  <c r="E1653" i="5"/>
  <c r="D1653" i="5"/>
  <c r="C1653" i="5"/>
  <c r="B1653" i="5"/>
  <c r="A1653" i="5"/>
  <c r="F1652" i="5"/>
  <c r="E1652" i="5"/>
  <c r="D1652" i="5"/>
  <c r="C1652" i="5"/>
  <c r="B1652" i="5"/>
  <c r="A1652" i="5"/>
  <c r="F1651" i="5"/>
  <c r="E1651" i="5"/>
  <c r="D1651" i="5"/>
  <c r="C1651" i="5"/>
  <c r="B1651" i="5"/>
  <c r="A1651" i="5"/>
  <c r="F1650" i="5"/>
  <c r="E1650" i="5"/>
  <c r="D1650" i="5"/>
  <c r="C1650" i="5"/>
  <c r="B1650" i="5"/>
  <c r="A1650" i="5"/>
  <c r="F1649" i="5"/>
  <c r="E1649" i="5"/>
  <c r="D1649" i="5"/>
  <c r="C1649" i="5"/>
  <c r="B1649" i="5"/>
  <c r="A1649" i="5"/>
  <c r="F1648" i="5"/>
  <c r="E1648" i="5"/>
  <c r="D1648" i="5"/>
  <c r="C1648" i="5"/>
  <c r="B1648" i="5"/>
  <c r="A1648" i="5"/>
  <c r="F1647" i="5"/>
  <c r="E1647" i="5"/>
  <c r="D1647" i="5"/>
  <c r="C1647" i="5"/>
  <c r="B1647" i="5"/>
  <c r="A1647" i="5"/>
  <c r="F1646" i="5"/>
  <c r="E1646" i="5"/>
  <c r="D1646" i="5"/>
  <c r="C1646" i="5"/>
  <c r="B1646" i="5"/>
  <c r="A1646" i="5"/>
  <c r="F1645" i="5"/>
  <c r="E1645" i="5"/>
  <c r="D1645" i="5"/>
  <c r="C1645" i="5"/>
  <c r="B1645" i="5"/>
  <c r="A1645" i="5"/>
  <c r="F1644" i="5"/>
  <c r="E1644" i="5"/>
  <c r="D1644" i="5"/>
  <c r="C1644" i="5"/>
  <c r="B1644" i="5"/>
  <c r="A1644" i="5"/>
  <c r="F1643" i="5"/>
  <c r="E1643" i="5"/>
  <c r="D1643" i="5"/>
  <c r="C1643" i="5"/>
  <c r="B1643" i="5"/>
  <c r="A1643" i="5"/>
  <c r="F1642" i="5"/>
  <c r="E1642" i="5"/>
  <c r="D1642" i="5"/>
  <c r="C1642" i="5"/>
  <c r="B1642" i="5"/>
  <c r="A1642" i="5"/>
  <c r="F1641" i="5"/>
  <c r="E1641" i="5"/>
  <c r="D1641" i="5"/>
  <c r="C1641" i="5"/>
  <c r="B1641" i="5"/>
  <c r="A1641" i="5"/>
  <c r="F1640" i="5"/>
  <c r="E1640" i="5"/>
  <c r="D1640" i="5"/>
  <c r="C1640" i="5"/>
  <c r="B1640" i="5"/>
  <c r="A1640" i="5"/>
  <c r="F1639" i="5"/>
  <c r="E1639" i="5"/>
  <c r="D1639" i="5"/>
  <c r="C1639" i="5"/>
  <c r="B1639" i="5"/>
  <c r="A1639" i="5"/>
  <c r="F1638" i="5"/>
  <c r="E1638" i="5"/>
  <c r="D1638" i="5"/>
  <c r="C1638" i="5"/>
  <c r="B1638" i="5"/>
  <c r="A1638" i="5"/>
  <c r="F1637" i="5"/>
  <c r="E1637" i="5"/>
  <c r="D1637" i="5"/>
  <c r="C1637" i="5"/>
  <c r="B1637" i="5"/>
  <c r="A1637" i="5"/>
  <c r="F1636" i="5"/>
  <c r="E1636" i="5"/>
  <c r="D1636" i="5"/>
  <c r="C1636" i="5"/>
  <c r="B1636" i="5"/>
  <c r="A1636" i="5"/>
  <c r="F1635" i="5"/>
  <c r="E1635" i="5"/>
  <c r="D1635" i="5"/>
  <c r="C1635" i="5"/>
  <c r="B1635" i="5"/>
  <c r="A1635" i="5"/>
  <c r="F1634" i="5"/>
  <c r="E1634" i="5"/>
  <c r="D1634" i="5"/>
  <c r="C1634" i="5"/>
  <c r="B1634" i="5"/>
  <c r="A1634" i="5"/>
  <c r="F1633" i="5"/>
  <c r="E1633" i="5"/>
  <c r="D1633" i="5"/>
  <c r="C1633" i="5"/>
  <c r="B1633" i="5"/>
  <c r="A1633" i="5"/>
  <c r="F1632" i="5"/>
  <c r="E1632" i="5"/>
  <c r="D1632" i="5"/>
  <c r="C1632" i="5"/>
  <c r="B1632" i="5"/>
  <c r="A1632" i="5"/>
  <c r="F1631" i="5"/>
  <c r="E1631" i="5"/>
  <c r="D1631" i="5"/>
  <c r="C1631" i="5"/>
  <c r="B1631" i="5"/>
  <c r="A1631" i="5"/>
  <c r="F1630" i="5"/>
  <c r="E1630" i="5"/>
  <c r="D1630" i="5"/>
  <c r="C1630" i="5"/>
  <c r="B1630" i="5"/>
  <c r="A1630" i="5"/>
  <c r="F1629" i="5"/>
  <c r="E1629" i="5"/>
  <c r="D1629" i="5"/>
  <c r="C1629" i="5"/>
  <c r="B1629" i="5"/>
  <c r="A1629" i="5"/>
  <c r="F1628" i="5"/>
  <c r="E1628" i="5"/>
  <c r="D1628" i="5"/>
  <c r="C1628" i="5"/>
  <c r="B1628" i="5"/>
  <c r="A1628" i="5"/>
  <c r="F1627" i="5"/>
  <c r="E1627" i="5"/>
  <c r="D1627" i="5"/>
  <c r="C1627" i="5"/>
  <c r="B1627" i="5"/>
  <c r="A1627" i="5"/>
  <c r="F1626" i="5"/>
  <c r="E1626" i="5"/>
  <c r="D1626" i="5"/>
  <c r="C1626" i="5"/>
  <c r="B1626" i="5"/>
  <c r="A1626" i="5"/>
  <c r="F1625" i="5"/>
  <c r="E1625" i="5"/>
  <c r="D1625" i="5"/>
  <c r="C1625" i="5"/>
  <c r="B1625" i="5"/>
  <c r="A1625" i="5"/>
  <c r="F1624" i="5"/>
  <c r="E1624" i="5"/>
  <c r="D1624" i="5"/>
  <c r="C1624" i="5"/>
  <c r="B1624" i="5"/>
  <c r="A1624" i="5"/>
  <c r="F1623" i="5"/>
  <c r="E1623" i="5"/>
  <c r="D1623" i="5"/>
  <c r="C1623" i="5"/>
  <c r="B1623" i="5"/>
  <c r="A1623" i="5"/>
  <c r="F1622" i="5"/>
  <c r="E1622" i="5"/>
  <c r="D1622" i="5"/>
  <c r="C1622" i="5"/>
  <c r="B1622" i="5"/>
  <c r="A1622" i="5"/>
  <c r="F1621" i="5"/>
  <c r="E1621" i="5"/>
  <c r="D1621" i="5"/>
  <c r="C1621" i="5"/>
  <c r="B1621" i="5"/>
  <c r="A1621" i="5"/>
  <c r="F1620" i="5"/>
  <c r="E1620" i="5"/>
  <c r="D1620" i="5"/>
  <c r="C1620" i="5"/>
  <c r="B1620" i="5"/>
  <c r="A1620" i="5"/>
  <c r="F1619" i="5"/>
  <c r="E1619" i="5"/>
  <c r="D1619" i="5"/>
  <c r="C1619" i="5"/>
  <c r="B1619" i="5"/>
  <c r="A1619" i="5"/>
  <c r="F1618" i="5"/>
  <c r="E1618" i="5"/>
  <c r="D1618" i="5"/>
  <c r="C1618" i="5"/>
  <c r="B1618" i="5"/>
  <c r="A1618" i="5"/>
  <c r="F1617" i="5"/>
  <c r="E1617" i="5"/>
  <c r="D1617" i="5"/>
  <c r="C1617" i="5"/>
  <c r="B1617" i="5"/>
  <c r="A1617" i="5"/>
  <c r="F1616" i="5"/>
  <c r="E1616" i="5"/>
  <c r="D1616" i="5"/>
  <c r="C1616" i="5"/>
  <c r="B1616" i="5"/>
  <c r="A1616" i="5"/>
  <c r="F1615" i="5"/>
  <c r="E1615" i="5"/>
  <c r="D1615" i="5"/>
  <c r="C1615" i="5"/>
  <c r="B1615" i="5"/>
  <c r="A1615" i="5"/>
  <c r="F1614" i="5"/>
  <c r="E1614" i="5"/>
  <c r="D1614" i="5"/>
  <c r="C1614" i="5"/>
  <c r="B1614" i="5"/>
  <c r="A1614" i="5"/>
  <c r="F1613" i="5"/>
  <c r="E1613" i="5"/>
  <c r="D1613" i="5"/>
  <c r="C1613" i="5"/>
  <c r="B1613" i="5"/>
  <c r="A1613" i="5"/>
  <c r="F1612" i="5"/>
  <c r="E1612" i="5"/>
  <c r="D1612" i="5"/>
  <c r="C1612" i="5"/>
  <c r="B1612" i="5"/>
  <c r="A1612" i="5"/>
  <c r="F1611" i="5"/>
  <c r="E1611" i="5"/>
  <c r="D1611" i="5"/>
  <c r="C1611" i="5"/>
  <c r="B1611" i="5"/>
  <c r="A1611" i="5"/>
  <c r="F1610" i="5"/>
  <c r="E1610" i="5"/>
  <c r="D1610" i="5"/>
  <c r="C1610" i="5"/>
  <c r="B1610" i="5"/>
  <c r="A1610" i="5"/>
  <c r="F1609" i="5"/>
  <c r="E1609" i="5"/>
  <c r="D1609" i="5"/>
  <c r="C1609" i="5"/>
  <c r="B1609" i="5"/>
  <c r="A1609" i="5"/>
  <c r="F1608" i="5"/>
  <c r="E1608" i="5"/>
  <c r="D1608" i="5"/>
  <c r="C1608" i="5"/>
  <c r="B1608" i="5"/>
  <c r="A1608" i="5"/>
  <c r="F1607" i="5"/>
  <c r="E1607" i="5"/>
  <c r="D1607" i="5"/>
  <c r="C1607" i="5"/>
  <c r="B1607" i="5"/>
  <c r="A1607" i="5"/>
  <c r="F1606" i="5"/>
  <c r="E1606" i="5"/>
  <c r="D1606" i="5"/>
  <c r="C1606" i="5"/>
  <c r="B1606" i="5"/>
  <c r="A1606" i="5"/>
  <c r="F1605" i="5"/>
  <c r="E1605" i="5"/>
  <c r="D1605" i="5"/>
  <c r="C1605" i="5"/>
  <c r="B1605" i="5"/>
  <c r="A1605" i="5"/>
  <c r="F1604" i="5"/>
  <c r="E1604" i="5"/>
  <c r="D1604" i="5"/>
  <c r="C1604" i="5"/>
  <c r="B1604" i="5"/>
  <c r="A1604" i="5"/>
  <c r="F1603" i="5"/>
  <c r="E1603" i="5"/>
  <c r="D1603" i="5"/>
  <c r="C1603" i="5"/>
  <c r="B1603" i="5"/>
  <c r="A1603" i="5"/>
  <c r="F1602" i="5"/>
  <c r="E1602" i="5"/>
  <c r="D1602" i="5"/>
  <c r="C1602" i="5"/>
  <c r="B1602" i="5"/>
  <c r="A1602" i="5"/>
  <c r="F1601" i="5"/>
  <c r="E1601" i="5"/>
  <c r="D1601" i="5"/>
  <c r="C1601" i="5"/>
  <c r="B1601" i="5"/>
  <c r="A1601" i="5"/>
  <c r="F1600" i="5"/>
  <c r="E1600" i="5"/>
  <c r="D1600" i="5"/>
  <c r="C1600" i="5"/>
  <c r="B1600" i="5"/>
  <c r="A1600" i="5"/>
  <c r="F1599" i="5"/>
  <c r="E1599" i="5"/>
  <c r="D1599" i="5"/>
  <c r="C1599" i="5"/>
  <c r="B1599" i="5"/>
  <c r="A1599" i="5"/>
  <c r="F1598" i="5"/>
  <c r="E1598" i="5"/>
  <c r="D1598" i="5"/>
  <c r="C1598" i="5"/>
  <c r="B1598" i="5"/>
  <c r="A1598" i="5"/>
  <c r="F1597" i="5"/>
  <c r="E1597" i="5"/>
  <c r="D1597" i="5"/>
  <c r="C1597" i="5"/>
  <c r="B1597" i="5"/>
  <c r="A1597" i="5"/>
  <c r="F1596" i="5"/>
  <c r="E1596" i="5"/>
  <c r="D1596" i="5"/>
  <c r="C1596" i="5"/>
  <c r="B1596" i="5"/>
  <c r="A1596" i="5"/>
  <c r="F1595" i="5"/>
  <c r="E1595" i="5"/>
  <c r="D1595" i="5"/>
  <c r="C1595" i="5"/>
  <c r="B1595" i="5"/>
  <c r="A1595" i="5"/>
  <c r="F1594" i="5"/>
  <c r="E1594" i="5"/>
  <c r="D1594" i="5"/>
  <c r="C1594" i="5"/>
  <c r="B1594" i="5"/>
  <c r="A1594" i="5"/>
  <c r="F1593" i="5"/>
  <c r="E1593" i="5"/>
  <c r="D1593" i="5"/>
  <c r="C1593" i="5"/>
  <c r="B1593" i="5"/>
  <c r="A1593" i="5"/>
  <c r="F1592" i="5"/>
  <c r="E1592" i="5"/>
  <c r="D1592" i="5"/>
  <c r="C1592" i="5"/>
  <c r="B1592" i="5"/>
  <c r="A1592" i="5"/>
  <c r="F1591" i="5"/>
  <c r="E1591" i="5"/>
  <c r="D1591" i="5"/>
  <c r="C1591" i="5"/>
  <c r="B1591" i="5"/>
  <c r="A1591" i="5"/>
  <c r="F1590" i="5"/>
  <c r="E1590" i="5"/>
  <c r="D1590" i="5"/>
  <c r="C1590" i="5"/>
  <c r="B1590" i="5"/>
  <c r="A1590" i="5"/>
  <c r="F1589" i="5"/>
  <c r="E1589" i="5"/>
  <c r="D1589" i="5"/>
  <c r="C1589" i="5"/>
  <c r="B1589" i="5"/>
  <c r="A1589" i="5"/>
  <c r="F1588" i="5"/>
  <c r="E1588" i="5"/>
  <c r="D1588" i="5"/>
  <c r="C1588" i="5"/>
  <c r="B1588" i="5"/>
  <c r="A1588" i="5"/>
  <c r="F1587" i="5"/>
  <c r="E1587" i="5"/>
  <c r="D1587" i="5"/>
  <c r="C1587" i="5"/>
  <c r="B1587" i="5"/>
  <c r="A1587" i="5"/>
  <c r="F1586" i="5"/>
  <c r="E1586" i="5"/>
  <c r="D1586" i="5"/>
  <c r="C1586" i="5"/>
  <c r="B1586" i="5"/>
  <c r="A1586" i="5"/>
  <c r="F1585" i="5"/>
  <c r="E1585" i="5"/>
  <c r="D1585" i="5"/>
  <c r="C1585" i="5"/>
  <c r="B1585" i="5"/>
  <c r="A1585" i="5"/>
  <c r="F1584" i="5"/>
  <c r="E1584" i="5"/>
  <c r="D1584" i="5"/>
  <c r="C1584" i="5"/>
  <c r="B1584" i="5"/>
  <c r="A1584" i="5"/>
  <c r="F1583" i="5"/>
  <c r="E1583" i="5"/>
  <c r="D1583" i="5"/>
  <c r="C1583" i="5"/>
  <c r="B1583" i="5"/>
  <c r="A1583" i="5"/>
  <c r="F1582" i="5"/>
  <c r="E1582" i="5"/>
  <c r="D1582" i="5"/>
  <c r="C1582" i="5"/>
  <c r="B1582" i="5"/>
  <c r="A1582" i="5"/>
  <c r="F1581" i="5"/>
  <c r="E1581" i="5"/>
  <c r="D1581" i="5"/>
  <c r="C1581" i="5"/>
  <c r="B1581" i="5"/>
  <c r="A1581" i="5"/>
  <c r="F1580" i="5"/>
  <c r="E1580" i="5"/>
  <c r="D1580" i="5"/>
  <c r="C1580" i="5"/>
  <c r="B1580" i="5"/>
  <c r="A1580" i="5"/>
  <c r="F1579" i="5"/>
  <c r="E1579" i="5"/>
  <c r="D1579" i="5"/>
  <c r="C1579" i="5"/>
  <c r="B1579" i="5"/>
  <c r="A1579" i="5"/>
  <c r="F1578" i="5"/>
  <c r="E1578" i="5"/>
  <c r="D1578" i="5"/>
  <c r="C1578" i="5"/>
  <c r="B1578" i="5"/>
  <c r="A1578" i="5"/>
  <c r="F1577" i="5"/>
  <c r="E1577" i="5"/>
  <c r="D1577" i="5"/>
  <c r="C1577" i="5"/>
  <c r="B1577" i="5"/>
  <c r="A1577" i="5"/>
  <c r="F1576" i="5"/>
  <c r="E1576" i="5"/>
  <c r="D1576" i="5"/>
  <c r="C1576" i="5"/>
  <c r="B1576" i="5"/>
  <c r="A1576" i="5"/>
  <c r="F1575" i="5"/>
  <c r="E1575" i="5"/>
  <c r="D1575" i="5"/>
  <c r="C1575" i="5"/>
  <c r="B1575" i="5"/>
  <c r="A1575" i="5"/>
  <c r="F1574" i="5"/>
  <c r="E1574" i="5"/>
  <c r="D1574" i="5"/>
  <c r="C1574" i="5"/>
  <c r="B1574" i="5"/>
  <c r="A1574" i="5"/>
  <c r="F1573" i="5"/>
  <c r="E1573" i="5"/>
  <c r="D1573" i="5"/>
  <c r="C1573" i="5"/>
  <c r="B1573" i="5"/>
  <c r="A1573" i="5"/>
  <c r="F1572" i="5"/>
  <c r="E1572" i="5"/>
  <c r="D1572" i="5"/>
  <c r="C1572" i="5"/>
  <c r="B1572" i="5"/>
  <c r="A1572" i="5"/>
  <c r="F1571" i="5"/>
  <c r="E1571" i="5"/>
  <c r="D1571" i="5"/>
  <c r="C1571" i="5"/>
  <c r="B1571" i="5"/>
  <c r="A1571" i="5"/>
  <c r="F1570" i="5"/>
  <c r="E1570" i="5"/>
  <c r="D1570" i="5"/>
  <c r="C1570" i="5"/>
  <c r="B1570" i="5"/>
  <c r="A1570" i="5"/>
  <c r="F1569" i="5"/>
  <c r="E1569" i="5"/>
  <c r="D1569" i="5"/>
  <c r="C1569" i="5"/>
  <c r="B1569" i="5"/>
  <c r="A1569" i="5"/>
  <c r="F1568" i="5"/>
  <c r="E1568" i="5"/>
  <c r="D1568" i="5"/>
  <c r="C1568" i="5"/>
  <c r="B1568" i="5"/>
  <c r="A1568" i="5"/>
  <c r="F1567" i="5"/>
  <c r="E1567" i="5"/>
  <c r="D1567" i="5"/>
  <c r="C1567" i="5"/>
  <c r="B1567" i="5"/>
  <c r="A1567" i="5"/>
  <c r="F1566" i="5"/>
  <c r="E1566" i="5"/>
  <c r="D1566" i="5"/>
  <c r="C1566" i="5"/>
  <c r="B1566" i="5"/>
  <c r="A1566" i="5"/>
  <c r="F1565" i="5"/>
  <c r="E1565" i="5"/>
  <c r="D1565" i="5"/>
  <c r="C1565" i="5"/>
  <c r="B1565" i="5"/>
  <c r="A1565" i="5"/>
  <c r="F1564" i="5"/>
  <c r="E1564" i="5"/>
  <c r="D1564" i="5"/>
  <c r="C1564" i="5"/>
  <c r="B1564" i="5"/>
  <c r="A1564" i="5"/>
  <c r="F1563" i="5"/>
  <c r="E1563" i="5"/>
  <c r="D1563" i="5"/>
  <c r="C1563" i="5"/>
  <c r="B1563" i="5"/>
  <c r="A1563" i="5"/>
  <c r="F1562" i="5"/>
  <c r="E1562" i="5"/>
  <c r="D1562" i="5"/>
  <c r="C1562" i="5"/>
  <c r="B1562" i="5"/>
  <c r="A1562" i="5"/>
  <c r="F1561" i="5"/>
  <c r="E1561" i="5"/>
  <c r="D1561" i="5"/>
  <c r="C1561" i="5"/>
  <c r="B1561" i="5"/>
  <c r="A1561" i="5"/>
  <c r="F1560" i="5"/>
  <c r="E1560" i="5"/>
  <c r="D1560" i="5"/>
  <c r="C1560" i="5"/>
  <c r="B1560" i="5"/>
  <c r="A1560" i="5"/>
  <c r="F1559" i="5"/>
  <c r="E1559" i="5"/>
  <c r="D1559" i="5"/>
  <c r="C1559" i="5"/>
  <c r="B1559" i="5"/>
  <c r="A1559" i="5"/>
  <c r="F1558" i="5"/>
  <c r="E1558" i="5"/>
  <c r="D1558" i="5"/>
  <c r="C1558" i="5"/>
  <c r="B1558" i="5"/>
  <c r="A1558" i="5"/>
  <c r="F1557" i="5"/>
  <c r="E1557" i="5"/>
  <c r="D1557" i="5"/>
  <c r="C1557" i="5"/>
  <c r="B1557" i="5"/>
  <c r="A1557" i="5"/>
  <c r="F1556" i="5"/>
  <c r="E1556" i="5"/>
  <c r="D1556" i="5"/>
  <c r="C1556" i="5"/>
  <c r="B1556" i="5"/>
  <c r="A1556" i="5"/>
  <c r="F1555" i="5"/>
  <c r="E1555" i="5"/>
  <c r="D1555" i="5"/>
  <c r="C1555" i="5"/>
  <c r="B1555" i="5"/>
  <c r="A1555" i="5"/>
  <c r="F1554" i="5"/>
  <c r="E1554" i="5"/>
  <c r="D1554" i="5"/>
  <c r="C1554" i="5"/>
  <c r="B1554" i="5"/>
  <c r="A1554" i="5"/>
  <c r="F1553" i="5"/>
  <c r="E1553" i="5"/>
  <c r="D1553" i="5"/>
  <c r="C1553" i="5"/>
  <c r="B1553" i="5"/>
  <c r="A1553" i="5"/>
  <c r="F1552" i="5"/>
  <c r="E1552" i="5"/>
  <c r="D1552" i="5"/>
  <c r="C1552" i="5"/>
  <c r="B1552" i="5"/>
  <c r="A1552" i="5"/>
  <c r="F1551" i="5"/>
  <c r="E1551" i="5"/>
  <c r="D1551" i="5"/>
  <c r="C1551" i="5"/>
  <c r="B1551" i="5"/>
  <c r="A1551" i="5"/>
  <c r="F1550" i="5"/>
  <c r="E1550" i="5"/>
  <c r="D1550" i="5"/>
  <c r="C1550" i="5"/>
  <c r="B1550" i="5"/>
  <c r="A1550" i="5"/>
  <c r="F1549" i="5"/>
  <c r="E1549" i="5"/>
  <c r="D1549" i="5"/>
  <c r="C1549" i="5"/>
  <c r="B1549" i="5"/>
  <c r="A1549" i="5"/>
  <c r="F1548" i="5"/>
  <c r="E1548" i="5"/>
  <c r="D1548" i="5"/>
  <c r="C1548" i="5"/>
  <c r="B1548" i="5"/>
  <c r="A1548" i="5"/>
  <c r="F1547" i="5"/>
  <c r="E1547" i="5"/>
  <c r="D1547" i="5"/>
  <c r="C1547" i="5"/>
  <c r="B1547" i="5"/>
  <c r="A1547" i="5"/>
  <c r="F1546" i="5"/>
  <c r="E1546" i="5"/>
  <c r="D1546" i="5"/>
  <c r="C1546" i="5"/>
  <c r="B1546" i="5"/>
  <c r="A1546" i="5"/>
  <c r="F1545" i="5"/>
  <c r="E1545" i="5"/>
  <c r="D1545" i="5"/>
  <c r="C1545" i="5"/>
  <c r="B1545" i="5"/>
  <c r="A1545" i="5"/>
  <c r="F1544" i="5"/>
  <c r="E1544" i="5"/>
  <c r="D1544" i="5"/>
  <c r="C1544" i="5"/>
  <c r="B1544" i="5"/>
  <c r="A1544" i="5"/>
  <c r="F1543" i="5"/>
  <c r="E1543" i="5"/>
  <c r="D1543" i="5"/>
  <c r="C1543" i="5"/>
  <c r="B1543" i="5"/>
  <c r="A1543" i="5"/>
  <c r="F1542" i="5"/>
  <c r="E1542" i="5"/>
  <c r="D1542" i="5"/>
  <c r="C1542" i="5"/>
  <c r="B1542" i="5"/>
  <c r="A1542" i="5"/>
  <c r="F1541" i="5"/>
  <c r="E1541" i="5"/>
  <c r="D1541" i="5"/>
  <c r="C1541" i="5"/>
  <c r="B1541" i="5"/>
  <c r="A1541" i="5"/>
  <c r="F1540" i="5"/>
  <c r="E1540" i="5"/>
  <c r="D1540" i="5"/>
  <c r="C1540" i="5"/>
  <c r="B1540" i="5"/>
  <c r="A1540" i="5"/>
  <c r="F1539" i="5"/>
  <c r="E1539" i="5"/>
  <c r="D1539" i="5"/>
  <c r="C1539" i="5"/>
  <c r="B1539" i="5"/>
  <c r="A1539" i="5"/>
  <c r="F1538" i="5"/>
  <c r="E1538" i="5"/>
  <c r="D1538" i="5"/>
  <c r="C1538" i="5"/>
  <c r="B1538" i="5"/>
  <c r="A1538" i="5"/>
  <c r="F1537" i="5"/>
  <c r="E1537" i="5"/>
  <c r="D1537" i="5"/>
  <c r="C1537" i="5"/>
  <c r="B1537" i="5"/>
  <c r="A1537" i="5"/>
  <c r="F1536" i="5"/>
  <c r="E1536" i="5"/>
  <c r="D1536" i="5"/>
  <c r="C1536" i="5"/>
  <c r="B1536" i="5"/>
  <c r="A1536" i="5"/>
  <c r="F1535" i="5"/>
  <c r="E1535" i="5"/>
  <c r="D1535" i="5"/>
  <c r="C1535" i="5"/>
  <c r="B1535" i="5"/>
  <c r="A1535" i="5"/>
  <c r="F1534" i="5"/>
  <c r="E1534" i="5"/>
  <c r="D1534" i="5"/>
  <c r="C1534" i="5"/>
  <c r="B1534" i="5"/>
  <c r="A1534" i="5"/>
  <c r="F1533" i="5"/>
  <c r="E1533" i="5"/>
  <c r="D1533" i="5"/>
  <c r="C1533" i="5"/>
  <c r="B1533" i="5"/>
  <c r="A1533" i="5"/>
  <c r="F1532" i="5"/>
  <c r="E1532" i="5"/>
  <c r="D1532" i="5"/>
  <c r="C1532" i="5"/>
  <c r="B1532" i="5"/>
  <c r="A1532" i="5"/>
  <c r="F1531" i="5"/>
  <c r="E1531" i="5"/>
  <c r="D1531" i="5"/>
  <c r="C1531" i="5"/>
  <c r="B1531" i="5"/>
  <c r="A1531" i="5"/>
  <c r="F1530" i="5"/>
  <c r="E1530" i="5"/>
  <c r="D1530" i="5"/>
  <c r="C1530" i="5"/>
  <c r="B1530" i="5"/>
  <c r="A1530" i="5"/>
  <c r="F1529" i="5"/>
  <c r="E1529" i="5"/>
  <c r="D1529" i="5"/>
  <c r="C1529" i="5"/>
  <c r="B1529" i="5"/>
  <c r="A1529" i="5"/>
  <c r="F1528" i="5"/>
  <c r="E1528" i="5"/>
  <c r="D1528" i="5"/>
  <c r="C1528" i="5"/>
  <c r="B1528" i="5"/>
  <c r="A1528" i="5"/>
  <c r="F1527" i="5"/>
  <c r="E1527" i="5"/>
  <c r="D1527" i="5"/>
  <c r="C1527" i="5"/>
  <c r="B1527" i="5"/>
  <c r="A1527" i="5"/>
  <c r="F1526" i="5"/>
  <c r="E1526" i="5"/>
  <c r="D1526" i="5"/>
  <c r="C1526" i="5"/>
  <c r="B1526" i="5"/>
  <c r="A1526" i="5"/>
  <c r="F1525" i="5"/>
  <c r="E1525" i="5"/>
  <c r="D1525" i="5"/>
  <c r="C1525" i="5"/>
  <c r="B1525" i="5"/>
  <c r="A1525" i="5"/>
  <c r="F1524" i="5"/>
  <c r="E1524" i="5"/>
  <c r="D1524" i="5"/>
  <c r="C1524" i="5"/>
  <c r="B1524" i="5"/>
  <c r="A1524" i="5"/>
  <c r="F1523" i="5"/>
  <c r="E1523" i="5"/>
  <c r="D1523" i="5"/>
  <c r="C1523" i="5"/>
  <c r="B1523" i="5"/>
  <c r="A1523" i="5"/>
  <c r="F1522" i="5"/>
  <c r="E1522" i="5"/>
  <c r="D1522" i="5"/>
  <c r="C1522" i="5"/>
  <c r="B1522" i="5"/>
  <c r="A1522" i="5"/>
  <c r="F1521" i="5"/>
  <c r="E1521" i="5"/>
  <c r="D1521" i="5"/>
  <c r="C1521" i="5"/>
  <c r="B1521" i="5"/>
  <c r="A1521" i="5"/>
  <c r="F1520" i="5"/>
  <c r="E1520" i="5"/>
  <c r="D1520" i="5"/>
  <c r="C1520" i="5"/>
  <c r="B1520" i="5"/>
  <c r="A1520" i="5"/>
  <c r="F1519" i="5"/>
  <c r="E1519" i="5"/>
  <c r="D1519" i="5"/>
  <c r="C1519" i="5"/>
  <c r="B1519" i="5"/>
  <c r="A1519" i="5"/>
  <c r="F1518" i="5"/>
  <c r="E1518" i="5"/>
  <c r="D1518" i="5"/>
  <c r="C1518" i="5"/>
  <c r="B1518" i="5"/>
  <c r="A1518" i="5"/>
  <c r="F1517" i="5"/>
  <c r="E1517" i="5"/>
  <c r="D1517" i="5"/>
  <c r="C1517" i="5"/>
  <c r="B1517" i="5"/>
  <c r="A1517" i="5"/>
  <c r="F1516" i="5"/>
  <c r="E1516" i="5"/>
  <c r="D1516" i="5"/>
  <c r="C1516" i="5"/>
  <c r="B1516" i="5"/>
  <c r="A1516" i="5"/>
  <c r="F1515" i="5"/>
  <c r="E1515" i="5"/>
  <c r="D1515" i="5"/>
  <c r="C1515" i="5"/>
  <c r="B1515" i="5"/>
  <c r="A1515" i="5"/>
  <c r="F1514" i="5"/>
  <c r="E1514" i="5"/>
  <c r="D1514" i="5"/>
  <c r="C1514" i="5"/>
  <c r="B1514" i="5"/>
  <c r="A1514" i="5"/>
  <c r="F1513" i="5"/>
  <c r="E1513" i="5"/>
  <c r="D1513" i="5"/>
  <c r="C1513" i="5"/>
  <c r="B1513" i="5"/>
  <c r="A1513" i="5"/>
  <c r="F1512" i="5"/>
  <c r="E1512" i="5"/>
  <c r="D1512" i="5"/>
  <c r="C1512" i="5"/>
  <c r="B1512" i="5"/>
  <c r="A1512" i="5"/>
  <c r="F1511" i="5"/>
  <c r="E1511" i="5"/>
  <c r="D1511" i="5"/>
  <c r="C1511" i="5"/>
  <c r="B1511" i="5"/>
  <c r="A1511" i="5"/>
  <c r="F1510" i="5"/>
  <c r="E1510" i="5"/>
  <c r="D1510" i="5"/>
  <c r="C1510" i="5"/>
  <c r="B1510" i="5"/>
  <c r="A1510" i="5"/>
  <c r="F1509" i="5"/>
  <c r="E1509" i="5"/>
  <c r="D1509" i="5"/>
  <c r="C1509" i="5"/>
  <c r="B1509" i="5"/>
  <c r="A1509" i="5"/>
  <c r="F1508" i="5"/>
  <c r="E1508" i="5"/>
  <c r="D1508" i="5"/>
  <c r="C1508" i="5"/>
  <c r="B1508" i="5"/>
  <c r="A1508" i="5"/>
  <c r="F1507" i="5"/>
  <c r="E1507" i="5"/>
  <c r="D1507" i="5"/>
  <c r="C1507" i="5"/>
  <c r="B1507" i="5"/>
  <c r="A1507" i="5"/>
  <c r="F1506" i="5"/>
  <c r="E1506" i="5"/>
  <c r="D1506" i="5"/>
  <c r="C1506" i="5"/>
  <c r="B1506" i="5"/>
  <c r="A1506" i="5"/>
  <c r="F1505" i="5"/>
  <c r="E1505" i="5"/>
  <c r="D1505" i="5"/>
  <c r="C1505" i="5"/>
  <c r="B1505" i="5"/>
  <c r="A1505" i="5"/>
  <c r="F1504" i="5"/>
  <c r="E1504" i="5"/>
  <c r="D1504" i="5"/>
  <c r="C1504" i="5"/>
  <c r="B1504" i="5"/>
  <c r="A1504" i="5"/>
  <c r="F1503" i="5"/>
  <c r="E1503" i="5"/>
  <c r="D1503" i="5"/>
  <c r="C1503" i="5"/>
  <c r="B1503" i="5"/>
  <c r="A1503" i="5"/>
  <c r="F1502" i="5"/>
  <c r="E1502" i="5"/>
  <c r="D1502" i="5"/>
  <c r="C1502" i="5"/>
  <c r="B1502" i="5"/>
  <c r="A1502" i="5"/>
  <c r="F1501" i="5"/>
  <c r="E1501" i="5"/>
  <c r="D1501" i="5"/>
  <c r="C1501" i="5"/>
  <c r="B1501" i="5"/>
  <c r="A1501" i="5"/>
  <c r="F1500" i="5"/>
  <c r="E1500" i="5"/>
  <c r="D1500" i="5"/>
  <c r="C1500" i="5"/>
  <c r="B1500" i="5"/>
  <c r="A1500" i="5"/>
  <c r="F1499" i="5"/>
  <c r="E1499" i="5"/>
  <c r="D1499" i="5"/>
  <c r="C1499" i="5"/>
  <c r="B1499" i="5"/>
  <c r="A1499" i="5"/>
  <c r="F1498" i="5"/>
  <c r="E1498" i="5"/>
  <c r="D1498" i="5"/>
  <c r="C1498" i="5"/>
  <c r="B1498" i="5"/>
  <c r="A1498" i="5"/>
  <c r="F1497" i="5"/>
  <c r="E1497" i="5"/>
  <c r="D1497" i="5"/>
  <c r="C1497" i="5"/>
  <c r="B1497" i="5"/>
  <c r="A1497" i="5"/>
  <c r="F1496" i="5"/>
  <c r="E1496" i="5"/>
  <c r="D1496" i="5"/>
  <c r="C1496" i="5"/>
  <c r="B1496" i="5"/>
  <c r="A1496" i="5"/>
  <c r="F1495" i="5"/>
  <c r="E1495" i="5"/>
  <c r="D1495" i="5"/>
  <c r="C1495" i="5"/>
  <c r="B1495" i="5"/>
  <c r="A1495" i="5"/>
  <c r="F1494" i="5"/>
  <c r="E1494" i="5"/>
  <c r="D1494" i="5"/>
  <c r="C1494" i="5"/>
  <c r="B1494" i="5"/>
  <c r="A1494" i="5"/>
  <c r="F1493" i="5"/>
  <c r="E1493" i="5"/>
  <c r="D1493" i="5"/>
  <c r="C1493" i="5"/>
  <c r="B1493" i="5"/>
  <c r="A1493" i="5"/>
  <c r="F1492" i="5"/>
  <c r="E1492" i="5"/>
  <c r="D1492" i="5"/>
  <c r="C1492" i="5"/>
  <c r="B1492" i="5"/>
  <c r="A1492" i="5"/>
  <c r="F1491" i="5"/>
  <c r="E1491" i="5"/>
  <c r="D1491" i="5"/>
  <c r="C1491" i="5"/>
  <c r="B1491" i="5"/>
  <c r="A1491" i="5"/>
  <c r="F1490" i="5"/>
  <c r="E1490" i="5"/>
  <c r="D1490" i="5"/>
  <c r="C1490" i="5"/>
  <c r="B1490" i="5"/>
  <c r="A1490" i="5"/>
  <c r="F1489" i="5"/>
  <c r="E1489" i="5"/>
  <c r="D1489" i="5"/>
  <c r="C1489" i="5"/>
  <c r="B1489" i="5"/>
  <c r="A1489" i="5"/>
  <c r="F1488" i="5"/>
  <c r="E1488" i="5"/>
  <c r="D1488" i="5"/>
  <c r="C1488" i="5"/>
  <c r="B1488" i="5"/>
  <c r="A1488" i="5"/>
  <c r="F1487" i="5"/>
  <c r="E1487" i="5"/>
  <c r="D1487" i="5"/>
  <c r="C1487" i="5"/>
  <c r="B1487" i="5"/>
  <c r="A1487" i="5"/>
  <c r="F1486" i="5"/>
  <c r="E1486" i="5"/>
  <c r="D1486" i="5"/>
  <c r="C1486" i="5"/>
  <c r="B1486" i="5"/>
  <c r="A1486" i="5"/>
  <c r="F1485" i="5"/>
  <c r="E1485" i="5"/>
  <c r="D1485" i="5"/>
  <c r="C1485" i="5"/>
  <c r="B1485" i="5"/>
  <c r="A1485" i="5"/>
  <c r="F1484" i="5"/>
  <c r="E1484" i="5"/>
  <c r="D1484" i="5"/>
  <c r="C1484" i="5"/>
  <c r="B1484" i="5"/>
  <c r="A1484" i="5"/>
  <c r="F1483" i="5"/>
  <c r="E1483" i="5"/>
  <c r="D1483" i="5"/>
  <c r="C1483" i="5"/>
  <c r="B1483" i="5"/>
  <c r="A1483" i="5"/>
  <c r="F1482" i="5"/>
  <c r="E1482" i="5"/>
  <c r="D1482" i="5"/>
  <c r="C1482" i="5"/>
  <c r="B1482" i="5"/>
  <c r="A1482" i="5"/>
  <c r="F1481" i="5"/>
  <c r="E1481" i="5"/>
  <c r="D1481" i="5"/>
  <c r="C1481" i="5"/>
  <c r="B1481" i="5"/>
  <c r="A1481" i="5"/>
  <c r="F1480" i="5"/>
  <c r="E1480" i="5"/>
  <c r="D1480" i="5"/>
  <c r="C1480" i="5"/>
  <c r="B1480" i="5"/>
  <c r="A1480" i="5"/>
  <c r="F1479" i="5"/>
  <c r="E1479" i="5"/>
  <c r="D1479" i="5"/>
  <c r="C1479" i="5"/>
  <c r="B1479" i="5"/>
  <c r="A1479" i="5"/>
  <c r="F1478" i="5"/>
  <c r="E1478" i="5"/>
  <c r="D1478" i="5"/>
  <c r="C1478" i="5"/>
  <c r="B1478" i="5"/>
  <c r="A1478" i="5"/>
  <c r="F1477" i="5"/>
  <c r="E1477" i="5"/>
  <c r="D1477" i="5"/>
  <c r="C1477" i="5"/>
  <c r="B1477" i="5"/>
  <c r="A1477" i="5"/>
  <c r="F1476" i="5"/>
  <c r="E1476" i="5"/>
  <c r="D1476" i="5"/>
  <c r="C1476" i="5"/>
  <c r="B1476" i="5"/>
  <c r="A1476" i="5"/>
  <c r="F1475" i="5"/>
  <c r="E1475" i="5"/>
  <c r="D1475" i="5"/>
  <c r="C1475" i="5"/>
  <c r="B1475" i="5"/>
  <c r="A1475" i="5"/>
  <c r="F1474" i="5"/>
  <c r="E1474" i="5"/>
  <c r="D1474" i="5"/>
  <c r="C1474" i="5"/>
  <c r="B1474" i="5"/>
  <c r="A1474" i="5"/>
  <c r="F1473" i="5"/>
  <c r="E1473" i="5"/>
  <c r="D1473" i="5"/>
  <c r="C1473" i="5"/>
  <c r="B1473" i="5"/>
  <c r="A1473" i="5"/>
  <c r="F1472" i="5"/>
  <c r="E1472" i="5"/>
  <c r="D1472" i="5"/>
  <c r="C1472" i="5"/>
  <c r="B1472" i="5"/>
  <c r="A1472" i="5"/>
  <c r="F1471" i="5"/>
  <c r="E1471" i="5"/>
  <c r="D1471" i="5"/>
  <c r="C1471" i="5"/>
  <c r="B1471" i="5"/>
  <c r="A1471" i="5"/>
  <c r="F1470" i="5"/>
  <c r="E1470" i="5"/>
  <c r="D1470" i="5"/>
  <c r="C1470" i="5"/>
  <c r="B1470" i="5"/>
  <c r="A1470" i="5"/>
  <c r="F1469" i="5"/>
  <c r="E1469" i="5"/>
  <c r="D1469" i="5"/>
  <c r="C1469" i="5"/>
  <c r="B1469" i="5"/>
  <c r="A1469" i="5"/>
  <c r="F1468" i="5"/>
  <c r="E1468" i="5"/>
  <c r="D1468" i="5"/>
  <c r="C1468" i="5"/>
  <c r="B1468" i="5"/>
  <c r="A1468" i="5"/>
  <c r="F1467" i="5"/>
  <c r="E1467" i="5"/>
  <c r="D1467" i="5"/>
  <c r="C1467" i="5"/>
  <c r="B1467" i="5"/>
  <c r="A1467" i="5"/>
  <c r="F1466" i="5"/>
  <c r="E1466" i="5"/>
  <c r="D1466" i="5"/>
  <c r="C1466" i="5"/>
  <c r="B1466" i="5"/>
  <c r="A1466" i="5"/>
  <c r="F1465" i="5"/>
  <c r="E1465" i="5"/>
  <c r="D1465" i="5"/>
  <c r="C1465" i="5"/>
  <c r="B1465" i="5"/>
  <c r="A1465" i="5"/>
  <c r="F1464" i="5"/>
  <c r="E1464" i="5"/>
  <c r="D1464" i="5"/>
  <c r="C1464" i="5"/>
  <c r="B1464" i="5"/>
  <c r="A1464" i="5"/>
  <c r="F1463" i="5"/>
  <c r="E1463" i="5"/>
  <c r="D1463" i="5"/>
  <c r="C1463" i="5"/>
  <c r="B1463" i="5"/>
  <c r="A1463" i="5"/>
  <c r="F1462" i="5"/>
  <c r="E1462" i="5"/>
  <c r="D1462" i="5"/>
  <c r="C1462" i="5"/>
  <c r="B1462" i="5"/>
  <c r="A1462" i="5"/>
  <c r="F1461" i="5"/>
  <c r="E1461" i="5"/>
  <c r="D1461" i="5"/>
  <c r="C1461" i="5"/>
  <c r="B1461" i="5"/>
  <c r="A1461" i="5"/>
  <c r="F1460" i="5"/>
  <c r="E1460" i="5"/>
  <c r="D1460" i="5"/>
  <c r="C1460" i="5"/>
  <c r="B1460" i="5"/>
  <c r="A1460" i="5"/>
  <c r="F1459" i="5"/>
  <c r="E1459" i="5"/>
  <c r="D1459" i="5"/>
  <c r="C1459" i="5"/>
  <c r="B1459" i="5"/>
  <c r="A1459" i="5"/>
  <c r="F1458" i="5"/>
  <c r="E1458" i="5"/>
  <c r="D1458" i="5"/>
  <c r="C1458" i="5"/>
  <c r="B1458" i="5"/>
  <c r="A1458" i="5"/>
  <c r="F1457" i="5"/>
  <c r="E1457" i="5"/>
  <c r="D1457" i="5"/>
  <c r="C1457" i="5"/>
  <c r="B1457" i="5"/>
  <c r="A1457" i="5"/>
  <c r="F1456" i="5"/>
  <c r="E1456" i="5"/>
  <c r="D1456" i="5"/>
  <c r="C1456" i="5"/>
  <c r="B1456" i="5"/>
  <c r="A1456" i="5"/>
  <c r="F1455" i="5"/>
  <c r="E1455" i="5"/>
  <c r="D1455" i="5"/>
  <c r="C1455" i="5"/>
  <c r="B1455" i="5"/>
  <c r="A1455" i="5"/>
  <c r="F1454" i="5"/>
  <c r="E1454" i="5"/>
  <c r="D1454" i="5"/>
  <c r="C1454" i="5"/>
  <c r="B1454" i="5"/>
  <c r="A1454" i="5"/>
  <c r="F1453" i="5"/>
  <c r="E1453" i="5"/>
  <c r="D1453" i="5"/>
  <c r="C1453" i="5"/>
  <c r="B1453" i="5"/>
  <c r="A1453" i="5"/>
  <c r="F1452" i="5"/>
  <c r="E1452" i="5"/>
  <c r="D1452" i="5"/>
  <c r="C1452" i="5"/>
  <c r="B1452" i="5"/>
  <c r="A1452" i="5"/>
  <c r="F1451" i="5"/>
  <c r="E1451" i="5"/>
  <c r="D1451" i="5"/>
  <c r="C1451" i="5"/>
  <c r="B1451" i="5"/>
  <c r="A1451" i="5"/>
  <c r="F1450" i="5"/>
  <c r="E1450" i="5"/>
  <c r="D1450" i="5"/>
  <c r="C1450" i="5"/>
  <c r="B1450" i="5"/>
  <c r="A1450" i="5"/>
  <c r="F1449" i="5"/>
  <c r="E1449" i="5"/>
  <c r="D1449" i="5"/>
  <c r="C1449" i="5"/>
  <c r="B1449" i="5"/>
  <c r="A1449" i="5"/>
  <c r="F1448" i="5"/>
  <c r="E1448" i="5"/>
  <c r="D1448" i="5"/>
  <c r="C1448" i="5"/>
  <c r="B1448" i="5"/>
  <c r="A1448" i="5"/>
  <c r="F1447" i="5"/>
  <c r="E1447" i="5"/>
  <c r="D1447" i="5"/>
  <c r="C1447" i="5"/>
  <c r="B1447" i="5"/>
  <c r="A1447" i="5"/>
  <c r="F1446" i="5"/>
  <c r="E1446" i="5"/>
  <c r="D1446" i="5"/>
  <c r="C1446" i="5"/>
  <c r="B1446" i="5"/>
  <c r="A1446" i="5"/>
  <c r="F1445" i="5"/>
  <c r="E1445" i="5"/>
  <c r="D1445" i="5"/>
  <c r="C1445" i="5"/>
  <c r="B1445" i="5"/>
  <c r="A1445" i="5"/>
  <c r="F1444" i="5"/>
  <c r="E1444" i="5"/>
  <c r="D1444" i="5"/>
  <c r="C1444" i="5"/>
  <c r="B1444" i="5"/>
  <c r="A1444" i="5"/>
  <c r="F1443" i="5"/>
  <c r="E1443" i="5"/>
  <c r="D1443" i="5"/>
  <c r="C1443" i="5"/>
  <c r="B1443" i="5"/>
  <c r="A1443" i="5"/>
  <c r="F1442" i="5"/>
  <c r="E1442" i="5"/>
  <c r="D1442" i="5"/>
  <c r="C1442" i="5"/>
  <c r="B1442" i="5"/>
  <c r="A1442" i="5"/>
  <c r="F1441" i="5"/>
  <c r="E1441" i="5"/>
  <c r="D1441" i="5"/>
  <c r="C1441" i="5"/>
  <c r="B1441" i="5"/>
  <c r="A1441" i="5"/>
  <c r="F1440" i="5"/>
  <c r="E1440" i="5"/>
  <c r="D1440" i="5"/>
  <c r="C1440" i="5"/>
  <c r="B1440" i="5"/>
  <c r="A1440" i="5"/>
  <c r="F1439" i="5"/>
  <c r="E1439" i="5"/>
  <c r="D1439" i="5"/>
  <c r="C1439" i="5"/>
  <c r="B1439" i="5"/>
  <c r="A1439" i="5"/>
  <c r="F1438" i="5"/>
  <c r="E1438" i="5"/>
  <c r="D1438" i="5"/>
  <c r="C1438" i="5"/>
  <c r="B1438" i="5"/>
  <c r="A1438" i="5"/>
  <c r="F1437" i="5"/>
  <c r="E1437" i="5"/>
  <c r="D1437" i="5"/>
  <c r="C1437" i="5"/>
  <c r="B1437" i="5"/>
  <c r="A1437" i="5"/>
  <c r="F1436" i="5"/>
  <c r="E1436" i="5"/>
  <c r="D1436" i="5"/>
  <c r="C1436" i="5"/>
  <c r="B1436" i="5"/>
  <c r="A1436" i="5"/>
  <c r="F1435" i="5"/>
  <c r="E1435" i="5"/>
  <c r="D1435" i="5"/>
  <c r="C1435" i="5"/>
  <c r="B1435" i="5"/>
  <c r="A1435" i="5"/>
  <c r="F1434" i="5"/>
  <c r="E1434" i="5"/>
  <c r="D1434" i="5"/>
  <c r="C1434" i="5"/>
  <c r="B1434" i="5"/>
  <c r="A1434" i="5"/>
  <c r="F1433" i="5"/>
  <c r="E1433" i="5"/>
  <c r="D1433" i="5"/>
  <c r="C1433" i="5"/>
  <c r="B1433" i="5"/>
  <c r="A1433" i="5"/>
  <c r="F1432" i="5"/>
  <c r="E1432" i="5"/>
  <c r="D1432" i="5"/>
  <c r="C1432" i="5"/>
  <c r="B1432" i="5"/>
  <c r="A1432" i="5"/>
  <c r="F1431" i="5"/>
  <c r="E1431" i="5"/>
  <c r="D1431" i="5"/>
  <c r="C1431" i="5"/>
  <c r="B1431" i="5"/>
  <c r="A1431" i="5"/>
  <c r="F1430" i="5"/>
  <c r="E1430" i="5"/>
  <c r="D1430" i="5"/>
  <c r="C1430" i="5"/>
  <c r="B1430" i="5"/>
  <c r="A1430" i="5"/>
  <c r="F1429" i="5"/>
  <c r="E1429" i="5"/>
  <c r="D1429" i="5"/>
  <c r="C1429" i="5"/>
  <c r="B1429" i="5"/>
  <c r="A1429" i="5"/>
  <c r="F1428" i="5"/>
  <c r="E1428" i="5"/>
  <c r="D1428" i="5"/>
  <c r="C1428" i="5"/>
  <c r="B1428" i="5"/>
  <c r="A1428" i="5"/>
  <c r="F1427" i="5"/>
  <c r="E1427" i="5"/>
  <c r="D1427" i="5"/>
  <c r="C1427" i="5"/>
  <c r="B1427" i="5"/>
  <c r="A1427" i="5"/>
  <c r="F1426" i="5"/>
  <c r="E1426" i="5"/>
  <c r="D1426" i="5"/>
  <c r="C1426" i="5"/>
  <c r="B1426" i="5"/>
  <c r="A1426" i="5"/>
  <c r="F1425" i="5"/>
  <c r="E1425" i="5"/>
  <c r="D1425" i="5"/>
  <c r="C1425" i="5"/>
  <c r="B1425" i="5"/>
  <c r="A1425" i="5"/>
  <c r="F1424" i="5"/>
  <c r="E1424" i="5"/>
  <c r="D1424" i="5"/>
  <c r="C1424" i="5"/>
  <c r="B1424" i="5"/>
  <c r="A1424" i="5"/>
  <c r="F1423" i="5"/>
  <c r="E1423" i="5"/>
  <c r="D1423" i="5"/>
  <c r="C1423" i="5"/>
  <c r="B1423" i="5"/>
  <c r="A1423" i="5"/>
  <c r="F1422" i="5"/>
  <c r="E1422" i="5"/>
  <c r="D1422" i="5"/>
  <c r="C1422" i="5"/>
  <c r="B1422" i="5"/>
  <c r="A1422" i="5"/>
  <c r="F1421" i="5"/>
  <c r="E1421" i="5"/>
  <c r="D1421" i="5"/>
  <c r="C1421" i="5"/>
  <c r="B1421" i="5"/>
  <c r="A1421" i="5"/>
  <c r="F1420" i="5"/>
  <c r="E1420" i="5"/>
  <c r="D1420" i="5"/>
  <c r="C1420" i="5"/>
  <c r="B1420" i="5"/>
  <c r="A1420" i="5"/>
  <c r="F1419" i="5"/>
  <c r="E1419" i="5"/>
  <c r="D1419" i="5"/>
  <c r="C1419" i="5"/>
  <c r="B1419" i="5"/>
  <c r="A1419" i="5"/>
  <c r="F1418" i="5"/>
  <c r="E1418" i="5"/>
  <c r="D1418" i="5"/>
  <c r="C1418" i="5"/>
  <c r="B1418" i="5"/>
  <c r="A1418" i="5"/>
  <c r="F1417" i="5"/>
  <c r="E1417" i="5"/>
  <c r="D1417" i="5"/>
  <c r="C1417" i="5"/>
  <c r="B1417" i="5"/>
  <c r="A1417" i="5"/>
  <c r="F1416" i="5"/>
  <c r="E1416" i="5"/>
  <c r="D1416" i="5"/>
  <c r="C1416" i="5"/>
  <c r="B1416" i="5"/>
  <c r="A1416" i="5"/>
  <c r="F1415" i="5"/>
  <c r="E1415" i="5"/>
  <c r="D1415" i="5"/>
  <c r="C1415" i="5"/>
  <c r="B1415" i="5"/>
  <c r="A1415" i="5"/>
  <c r="F1414" i="5"/>
  <c r="E1414" i="5"/>
  <c r="D1414" i="5"/>
  <c r="C1414" i="5"/>
  <c r="B1414" i="5"/>
  <c r="A1414" i="5"/>
  <c r="F1413" i="5"/>
  <c r="E1413" i="5"/>
  <c r="D1413" i="5"/>
  <c r="C1413" i="5"/>
  <c r="B1413" i="5"/>
  <c r="A1413" i="5"/>
  <c r="F1412" i="5"/>
  <c r="E1412" i="5"/>
  <c r="D1412" i="5"/>
  <c r="C1412" i="5"/>
  <c r="B1412" i="5"/>
  <c r="A1412" i="5"/>
  <c r="F1411" i="5"/>
  <c r="E1411" i="5"/>
  <c r="D1411" i="5"/>
  <c r="C1411" i="5"/>
  <c r="B1411" i="5"/>
  <c r="A1411" i="5"/>
  <c r="F1410" i="5"/>
  <c r="E1410" i="5"/>
  <c r="D1410" i="5"/>
  <c r="C1410" i="5"/>
  <c r="B1410" i="5"/>
  <c r="A1410" i="5"/>
  <c r="F1409" i="5"/>
  <c r="E1409" i="5"/>
  <c r="D1409" i="5"/>
  <c r="C1409" i="5"/>
  <c r="B1409" i="5"/>
  <c r="A1409" i="5"/>
  <c r="F1408" i="5"/>
  <c r="E1408" i="5"/>
  <c r="D1408" i="5"/>
  <c r="C1408" i="5"/>
  <c r="B1408" i="5"/>
  <c r="A1408" i="5"/>
  <c r="F1407" i="5"/>
  <c r="E1407" i="5"/>
  <c r="D1407" i="5"/>
  <c r="C1407" i="5"/>
  <c r="B1407" i="5"/>
  <c r="A1407" i="5"/>
  <c r="F1406" i="5"/>
  <c r="E1406" i="5"/>
  <c r="D1406" i="5"/>
  <c r="C1406" i="5"/>
  <c r="B1406" i="5"/>
  <c r="A1406" i="5"/>
  <c r="F1405" i="5"/>
  <c r="E1405" i="5"/>
  <c r="D1405" i="5"/>
  <c r="C1405" i="5"/>
  <c r="B1405" i="5"/>
  <c r="A1405" i="5"/>
  <c r="F1404" i="5"/>
  <c r="E1404" i="5"/>
  <c r="D1404" i="5"/>
  <c r="C1404" i="5"/>
  <c r="B1404" i="5"/>
  <c r="A1404" i="5"/>
  <c r="F1403" i="5"/>
  <c r="E1403" i="5"/>
  <c r="D1403" i="5"/>
  <c r="C1403" i="5"/>
  <c r="B1403" i="5"/>
  <c r="A1403" i="5"/>
  <c r="F1402" i="5"/>
  <c r="E1402" i="5"/>
  <c r="D1402" i="5"/>
  <c r="C1402" i="5"/>
  <c r="B1402" i="5"/>
  <c r="A1402" i="5"/>
  <c r="F1401" i="5"/>
  <c r="E1401" i="5"/>
  <c r="D1401" i="5"/>
  <c r="C1401" i="5"/>
  <c r="B1401" i="5"/>
  <c r="A1401" i="5"/>
  <c r="F1400" i="5"/>
  <c r="E1400" i="5"/>
  <c r="D1400" i="5"/>
  <c r="C1400" i="5"/>
  <c r="B1400" i="5"/>
  <c r="A1400" i="5"/>
  <c r="F1399" i="5"/>
  <c r="E1399" i="5"/>
  <c r="D1399" i="5"/>
  <c r="C1399" i="5"/>
  <c r="B1399" i="5"/>
  <c r="A1399" i="5"/>
  <c r="F1398" i="5"/>
  <c r="E1398" i="5"/>
  <c r="D1398" i="5"/>
  <c r="C1398" i="5"/>
  <c r="B1398" i="5"/>
  <c r="A1398" i="5"/>
  <c r="F1397" i="5"/>
  <c r="E1397" i="5"/>
  <c r="D1397" i="5"/>
  <c r="C1397" i="5"/>
  <c r="B1397" i="5"/>
  <c r="A1397" i="5"/>
  <c r="F1396" i="5"/>
  <c r="E1396" i="5"/>
  <c r="D1396" i="5"/>
  <c r="C1396" i="5"/>
  <c r="B1396" i="5"/>
  <c r="A1396" i="5"/>
  <c r="F1395" i="5"/>
  <c r="E1395" i="5"/>
  <c r="D1395" i="5"/>
  <c r="C1395" i="5"/>
  <c r="B1395" i="5"/>
  <c r="A1395" i="5"/>
  <c r="F1394" i="5"/>
  <c r="E1394" i="5"/>
  <c r="D1394" i="5"/>
  <c r="C1394" i="5"/>
  <c r="B1394" i="5"/>
  <c r="A1394" i="5"/>
  <c r="F1393" i="5"/>
  <c r="E1393" i="5"/>
  <c r="D1393" i="5"/>
  <c r="C1393" i="5"/>
  <c r="B1393" i="5"/>
  <c r="A1393" i="5"/>
  <c r="F1392" i="5"/>
  <c r="E1392" i="5"/>
  <c r="D1392" i="5"/>
  <c r="C1392" i="5"/>
  <c r="B1392" i="5"/>
  <c r="A1392" i="5"/>
  <c r="F1391" i="5"/>
  <c r="E1391" i="5"/>
  <c r="D1391" i="5"/>
  <c r="C1391" i="5"/>
  <c r="B1391" i="5"/>
  <c r="A1391" i="5"/>
  <c r="F1390" i="5"/>
  <c r="E1390" i="5"/>
  <c r="D1390" i="5"/>
  <c r="C1390" i="5"/>
  <c r="B1390" i="5"/>
  <c r="A1390" i="5"/>
  <c r="F1389" i="5"/>
  <c r="E1389" i="5"/>
  <c r="D1389" i="5"/>
  <c r="C1389" i="5"/>
  <c r="B1389" i="5"/>
  <c r="A1389" i="5"/>
  <c r="F1388" i="5"/>
  <c r="E1388" i="5"/>
  <c r="D1388" i="5"/>
  <c r="C1388" i="5"/>
  <c r="B1388" i="5"/>
  <c r="A1388" i="5"/>
  <c r="F1387" i="5"/>
  <c r="E1387" i="5"/>
  <c r="D1387" i="5"/>
  <c r="C1387" i="5"/>
  <c r="B1387" i="5"/>
  <c r="A1387" i="5"/>
  <c r="F1386" i="5"/>
  <c r="E1386" i="5"/>
  <c r="D1386" i="5"/>
  <c r="C1386" i="5"/>
  <c r="B1386" i="5"/>
  <c r="A1386" i="5"/>
  <c r="F1385" i="5"/>
  <c r="E1385" i="5"/>
  <c r="D1385" i="5"/>
  <c r="C1385" i="5"/>
  <c r="B1385" i="5"/>
  <c r="A1385" i="5"/>
  <c r="F1384" i="5"/>
  <c r="E1384" i="5"/>
  <c r="D1384" i="5"/>
  <c r="C1384" i="5"/>
  <c r="B1384" i="5"/>
  <c r="A1384" i="5"/>
  <c r="F1383" i="5"/>
  <c r="E1383" i="5"/>
  <c r="D1383" i="5"/>
  <c r="C1383" i="5"/>
  <c r="B1383" i="5"/>
  <c r="A1383" i="5"/>
  <c r="F1382" i="5"/>
  <c r="E1382" i="5"/>
  <c r="D1382" i="5"/>
  <c r="C1382" i="5"/>
  <c r="B1382" i="5"/>
  <c r="A1382" i="5"/>
  <c r="F1381" i="5"/>
  <c r="E1381" i="5"/>
  <c r="D1381" i="5"/>
  <c r="C1381" i="5"/>
  <c r="B1381" i="5"/>
  <c r="A1381" i="5"/>
  <c r="F1380" i="5"/>
  <c r="E1380" i="5"/>
  <c r="D1380" i="5"/>
  <c r="C1380" i="5"/>
  <c r="B1380" i="5"/>
  <c r="A1380" i="5"/>
  <c r="F1379" i="5"/>
  <c r="E1379" i="5"/>
  <c r="D1379" i="5"/>
  <c r="C1379" i="5"/>
  <c r="B1379" i="5"/>
  <c r="A1379" i="5"/>
  <c r="F1378" i="5"/>
  <c r="E1378" i="5"/>
  <c r="D1378" i="5"/>
  <c r="C1378" i="5"/>
  <c r="B1378" i="5"/>
  <c r="A1378" i="5"/>
  <c r="F1377" i="5"/>
  <c r="E1377" i="5"/>
  <c r="D1377" i="5"/>
  <c r="C1377" i="5"/>
  <c r="B1377" i="5"/>
  <c r="A1377" i="5"/>
  <c r="F1376" i="5"/>
  <c r="E1376" i="5"/>
  <c r="D1376" i="5"/>
  <c r="C1376" i="5"/>
  <c r="B1376" i="5"/>
  <c r="A1376" i="5"/>
  <c r="F1375" i="5"/>
  <c r="E1375" i="5"/>
  <c r="D1375" i="5"/>
  <c r="C1375" i="5"/>
  <c r="B1375" i="5"/>
  <c r="A1375" i="5"/>
  <c r="F1374" i="5"/>
  <c r="E1374" i="5"/>
  <c r="D1374" i="5"/>
  <c r="C1374" i="5"/>
  <c r="B1374" i="5"/>
  <c r="A1374" i="5"/>
  <c r="F1373" i="5"/>
  <c r="E1373" i="5"/>
  <c r="D1373" i="5"/>
  <c r="C1373" i="5"/>
  <c r="B1373" i="5"/>
  <c r="A1373" i="5"/>
  <c r="F1372" i="5"/>
  <c r="E1372" i="5"/>
  <c r="D1372" i="5"/>
  <c r="C1372" i="5"/>
  <c r="B1372" i="5"/>
  <c r="A1372" i="5"/>
  <c r="F1371" i="5"/>
  <c r="E1371" i="5"/>
  <c r="D1371" i="5"/>
  <c r="C1371" i="5"/>
  <c r="B1371" i="5"/>
  <c r="A1371" i="5"/>
  <c r="F1370" i="5"/>
  <c r="E1370" i="5"/>
  <c r="D1370" i="5"/>
  <c r="C1370" i="5"/>
  <c r="B1370" i="5"/>
  <c r="A1370" i="5"/>
  <c r="F1369" i="5"/>
  <c r="E1369" i="5"/>
  <c r="D1369" i="5"/>
  <c r="C1369" i="5"/>
  <c r="B1369" i="5"/>
  <c r="A1369" i="5"/>
  <c r="F1368" i="5"/>
  <c r="E1368" i="5"/>
  <c r="D1368" i="5"/>
  <c r="C1368" i="5"/>
  <c r="B1368" i="5"/>
  <c r="A1368" i="5"/>
  <c r="F1367" i="5"/>
  <c r="E1367" i="5"/>
  <c r="D1367" i="5"/>
  <c r="C1367" i="5"/>
  <c r="B1367" i="5"/>
  <c r="A1367" i="5"/>
  <c r="F1366" i="5"/>
  <c r="E1366" i="5"/>
  <c r="D1366" i="5"/>
  <c r="C1366" i="5"/>
  <c r="B1366" i="5"/>
  <c r="A1366" i="5"/>
  <c r="F1365" i="5"/>
  <c r="E1365" i="5"/>
  <c r="D1365" i="5"/>
  <c r="C1365" i="5"/>
  <c r="B1365" i="5"/>
  <c r="A1365" i="5"/>
  <c r="F1364" i="5"/>
  <c r="E1364" i="5"/>
  <c r="D1364" i="5"/>
  <c r="C1364" i="5"/>
  <c r="B1364" i="5"/>
  <c r="A1364" i="5"/>
  <c r="F1363" i="5"/>
  <c r="E1363" i="5"/>
  <c r="D1363" i="5"/>
  <c r="C1363" i="5"/>
  <c r="B1363" i="5"/>
  <c r="A1363" i="5"/>
  <c r="F1362" i="5"/>
  <c r="E1362" i="5"/>
  <c r="D1362" i="5"/>
  <c r="C1362" i="5"/>
  <c r="B1362" i="5"/>
  <c r="A1362" i="5"/>
  <c r="F1361" i="5"/>
  <c r="E1361" i="5"/>
  <c r="D1361" i="5"/>
  <c r="C1361" i="5"/>
  <c r="B1361" i="5"/>
  <c r="A1361" i="5"/>
  <c r="F1360" i="5"/>
  <c r="E1360" i="5"/>
  <c r="D1360" i="5"/>
  <c r="C1360" i="5"/>
  <c r="B1360" i="5"/>
  <c r="A1360" i="5"/>
  <c r="F1359" i="5"/>
  <c r="E1359" i="5"/>
  <c r="D1359" i="5"/>
  <c r="C1359" i="5"/>
  <c r="B1359" i="5"/>
  <c r="A1359" i="5"/>
  <c r="F1358" i="5"/>
  <c r="E1358" i="5"/>
  <c r="D1358" i="5"/>
  <c r="C1358" i="5"/>
  <c r="B1358" i="5"/>
  <c r="A1358" i="5"/>
  <c r="F1357" i="5"/>
  <c r="E1357" i="5"/>
  <c r="D1357" i="5"/>
  <c r="C1357" i="5"/>
  <c r="B1357" i="5"/>
  <c r="A1357" i="5"/>
  <c r="F1356" i="5"/>
  <c r="E1356" i="5"/>
  <c r="D1356" i="5"/>
  <c r="C1356" i="5"/>
  <c r="B1356" i="5"/>
  <c r="A1356" i="5"/>
  <c r="F1355" i="5"/>
  <c r="E1355" i="5"/>
  <c r="D1355" i="5"/>
  <c r="C1355" i="5"/>
  <c r="B1355" i="5"/>
  <c r="A1355" i="5"/>
  <c r="F1354" i="5"/>
  <c r="E1354" i="5"/>
  <c r="D1354" i="5"/>
  <c r="C1354" i="5"/>
  <c r="B1354" i="5"/>
  <c r="A1354" i="5"/>
  <c r="F1353" i="5"/>
  <c r="E1353" i="5"/>
  <c r="D1353" i="5"/>
  <c r="C1353" i="5"/>
  <c r="B1353" i="5"/>
  <c r="A1353" i="5"/>
  <c r="F1352" i="5"/>
  <c r="E1352" i="5"/>
  <c r="D1352" i="5"/>
  <c r="C1352" i="5"/>
  <c r="B1352" i="5"/>
  <c r="A1352" i="5"/>
  <c r="F1351" i="5"/>
  <c r="E1351" i="5"/>
  <c r="D1351" i="5"/>
  <c r="C1351" i="5"/>
  <c r="B1351" i="5"/>
  <c r="A1351" i="5"/>
  <c r="F1350" i="5"/>
  <c r="E1350" i="5"/>
  <c r="D1350" i="5"/>
  <c r="C1350" i="5"/>
  <c r="B1350" i="5"/>
  <c r="A1350" i="5"/>
  <c r="F1349" i="5"/>
  <c r="E1349" i="5"/>
  <c r="D1349" i="5"/>
  <c r="C1349" i="5"/>
  <c r="B1349" i="5"/>
  <c r="A1349" i="5"/>
  <c r="F1348" i="5"/>
  <c r="E1348" i="5"/>
  <c r="D1348" i="5"/>
  <c r="C1348" i="5"/>
  <c r="B1348" i="5"/>
  <c r="A1348" i="5"/>
  <c r="F1347" i="5"/>
  <c r="E1347" i="5"/>
  <c r="D1347" i="5"/>
  <c r="C1347" i="5"/>
  <c r="B1347" i="5"/>
  <c r="A1347" i="5"/>
  <c r="F1346" i="5"/>
  <c r="E1346" i="5"/>
  <c r="D1346" i="5"/>
  <c r="C1346" i="5"/>
  <c r="B1346" i="5"/>
  <c r="A1346" i="5"/>
  <c r="F1345" i="5"/>
  <c r="E1345" i="5"/>
  <c r="D1345" i="5"/>
  <c r="C1345" i="5"/>
  <c r="B1345" i="5"/>
  <c r="A1345" i="5"/>
  <c r="F1344" i="5"/>
  <c r="E1344" i="5"/>
  <c r="D1344" i="5"/>
  <c r="C1344" i="5"/>
  <c r="B1344" i="5"/>
  <c r="A1344" i="5"/>
  <c r="F1343" i="5"/>
  <c r="E1343" i="5"/>
  <c r="D1343" i="5"/>
  <c r="C1343" i="5"/>
  <c r="B1343" i="5"/>
  <c r="A1343" i="5"/>
  <c r="F1342" i="5"/>
  <c r="E1342" i="5"/>
  <c r="D1342" i="5"/>
  <c r="C1342" i="5"/>
  <c r="B1342" i="5"/>
  <c r="A1342" i="5"/>
  <c r="F1341" i="5"/>
  <c r="E1341" i="5"/>
  <c r="D1341" i="5"/>
  <c r="C1341" i="5"/>
  <c r="B1341" i="5"/>
  <c r="A1341" i="5"/>
  <c r="F1340" i="5"/>
  <c r="E1340" i="5"/>
  <c r="D1340" i="5"/>
  <c r="C1340" i="5"/>
  <c r="B1340" i="5"/>
  <c r="A1340" i="5"/>
  <c r="F1339" i="5"/>
  <c r="E1339" i="5"/>
  <c r="D1339" i="5"/>
  <c r="C1339" i="5"/>
  <c r="B1339" i="5"/>
  <c r="A1339" i="5"/>
  <c r="F1338" i="5"/>
  <c r="E1338" i="5"/>
  <c r="D1338" i="5"/>
  <c r="C1338" i="5"/>
  <c r="B1338" i="5"/>
  <c r="A1338" i="5"/>
  <c r="F1337" i="5"/>
  <c r="E1337" i="5"/>
  <c r="D1337" i="5"/>
  <c r="C1337" i="5"/>
  <c r="B1337" i="5"/>
  <c r="A1337" i="5"/>
  <c r="F1336" i="5"/>
  <c r="E1336" i="5"/>
  <c r="D1336" i="5"/>
  <c r="C1336" i="5"/>
  <c r="B1336" i="5"/>
  <c r="A1336" i="5"/>
  <c r="F1335" i="5"/>
  <c r="E1335" i="5"/>
  <c r="D1335" i="5"/>
  <c r="C1335" i="5"/>
  <c r="B1335" i="5"/>
  <c r="A1335" i="5"/>
  <c r="F1334" i="5"/>
  <c r="E1334" i="5"/>
  <c r="D1334" i="5"/>
  <c r="C1334" i="5"/>
  <c r="B1334" i="5"/>
  <c r="A1334" i="5"/>
  <c r="F1333" i="5"/>
  <c r="E1333" i="5"/>
  <c r="D1333" i="5"/>
  <c r="C1333" i="5"/>
  <c r="B1333" i="5"/>
  <c r="A1333" i="5"/>
  <c r="F1332" i="5"/>
  <c r="E1332" i="5"/>
  <c r="D1332" i="5"/>
  <c r="C1332" i="5"/>
  <c r="B1332" i="5"/>
  <c r="A1332" i="5"/>
  <c r="F1331" i="5"/>
  <c r="E1331" i="5"/>
  <c r="D1331" i="5"/>
  <c r="C1331" i="5"/>
  <c r="B1331" i="5"/>
  <c r="A1331" i="5"/>
  <c r="F1330" i="5"/>
  <c r="E1330" i="5"/>
  <c r="D1330" i="5"/>
  <c r="C1330" i="5"/>
  <c r="B1330" i="5"/>
  <c r="A1330" i="5"/>
  <c r="F1329" i="5"/>
  <c r="E1329" i="5"/>
  <c r="D1329" i="5"/>
  <c r="C1329" i="5"/>
  <c r="B1329" i="5"/>
  <c r="A1329" i="5"/>
  <c r="F1328" i="5"/>
  <c r="E1328" i="5"/>
  <c r="D1328" i="5"/>
  <c r="C1328" i="5"/>
  <c r="B1328" i="5"/>
  <c r="A1328" i="5"/>
  <c r="F1327" i="5"/>
  <c r="E1327" i="5"/>
  <c r="D1327" i="5"/>
  <c r="C1327" i="5"/>
  <c r="B1327" i="5"/>
  <c r="A1327" i="5"/>
  <c r="F1326" i="5"/>
  <c r="E1326" i="5"/>
  <c r="D1326" i="5"/>
  <c r="C1326" i="5"/>
  <c r="B1326" i="5"/>
  <c r="A1326" i="5"/>
  <c r="F1325" i="5"/>
  <c r="E1325" i="5"/>
  <c r="D1325" i="5"/>
  <c r="C1325" i="5"/>
  <c r="B1325" i="5"/>
  <c r="A1325" i="5"/>
  <c r="F1324" i="5"/>
  <c r="E1324" i="5"/>
  <c r="D1324" i="5"/>
  <c r="C1324" i="5"/>
  <c r="B1324" i="5"/>
  <c r="A1324" i="5"/>
  <c r="F1323" i="5"/>
  <c r="E1323" i="5"/>
  <c r="D1323" i="5"/>
  <c r="C1323" i="5"/>
  <c r="B1323" i="5"/>
  <c r="A1323" i="5"/>
  <c r="F1322" i="5"/>
  <c r="E1322" i="5"/>
  <c r="D1322" i="5"/>
  <c r="C1322" i="5"/>
  <c r="B1322" i="5"/>
  <c r="A1322" i="5"/>
  <c r="F1321" i="5"/>
  <c r="E1321" i="5"/>
  <c r="D1321" i="5"/>
  <c r="C1321" i="5"/>
  <c r="B1321" i="5"/>
  <c r="A1321" i="5"/>
  <c r="F1320" i="5"/>
  <c r="E1320" i="5"/>
  <c r="D1320" i="5"/>
  <c r="C1320" i="5"/>
  <c r="B1320" i="5"/>
  <c r="A1320" i="5"/>
  <c r="F1319" i="5"/>
  <c r="E1319" i="5"/>
  <c r="D1319" i="5"/>
  <c r="C1319" i="5"/>
  <c r="B1319" i="5"/>
  <c r="A1319" i="5"/>
  <c r="F1318" i="5"/>
  <c r="E1318" i="5"/>
  <c r="D1318" i="5"/>
  <c r="C1318" i="5"/>
  <c r="B1318" i="5"/>
  <c r="A1318" i="5"/>
  <c r="F1317" i="5"/>
  <c r="E1317" i="5"/>
  <c r="D1317" i="5"/>
  <c r="C1317" i="5"/>
  <c r="B1317" i="5"/>
  <c r="A1317" i="5"/>
  <c r="F1316" i="5"/>
  <c r="E1316" i="5"/>
  <c r="D1316" i="5"/>
  <c r="C1316" i="5"/>
  <c r="B1316" i="5"/>
  <c r="A1316" i="5"/>
  <c r="F1315" i="5"/>
  <c r="E1315" i="5"/>
  <c r="D1315" i="5"/>
  <c r="C1315" i="5"/>
  <c r="B1315" i="5"/>
  <c r="A1315" i="5"/>
  <c r="F1314" i="5"/>
  <c r="E1314" i="5"/>
  <c r="D1314" i="5"/>
  <c r="C1314" i="5"/>
  <c r="B1314" i="5"/>
  <c r="A1314" i="5"/>
  <c r="F1313" i="5"/>
  <c r="E1313" i="5"/>
  <c r="D1313" i="5"/>
  <c r="C1313" i="5"/>
  <c r="B1313" i="5"/>
  <c r="A1313" i="5"/>
  <c r="F1312" i="5"/>
  <c r="E1312" i="5"/>
  <c r="D1312" i="5"/>
  <c r="C1312" i="5"/>
  <c r="B1312" i="5"/>
  <c r="A1312" i="5"/>
  <c r="F1311" i="5"/>
  <c r="E1311" i="5"/>
  <c r="D1311" i="5"/>
  <c r="C1311" i="5"/>
  <c r="B1311" i="5"/>
  <c r="A1311" i="5"/>
  <c r="F1310" i="5"/>
  <c r="E1310" i="5"/>
  <c r="D1310" i="5"/>
  <c r="C1310" i="5"/>
  <c r="B1310" i="5"/>
  <c r="A1310" i="5"/>
  <c r="F1309" i="5"/>
  <c r="E1309" i="5"/>
  <c r="D1309" i="5"/>
  <c r="C1309" i="5"/>
  <c r="B1309" i="5"/>
  <c r="A1309" i="5"/>
  <c r="F1308" i="5"/>
  <c r="E1308" i="5"/>
  <c r="D1308" i="5"/>
  <c r="C1308" i="5"/>
  <c r="B1308" i="5"/>
  <c r="A1308" i="5"/>
  <c r="F1307" i="5"/>
  <c r="E1307" i="5"/>
  <c r="D1307" i="5"/>
  <c r="C1307" i="5"/>
  <c r="B1307" i="5"/>
  <c r="A1307" i="5"/>
  <c r="F1306" i="5"/>
  <c r="E1306" i="5"/>
  <c r="D1306" i="5"/>
  <c r="C1306" i="5"/>
  <c r="B1306" i="5"/>
  <c r="A1306" i="5"/>
  <c r="F1305" i="5"/>
  <c r="E1305" i="5"/>
  <c r="D1305" i="5"/>
  <c r="C1305" i="5"/>
  <c r="B1305" i="5"/>
  <c r="A1305" i="5"/>
  <c r="F1304" i="5"/>
  <c r="E1304" i="5"/>
  <c r="D1304" i="5"/>
  <c r="C1304" i="5"/>
  <c r="B1304" i="5"/>
  <c r="A1304" i="5"/>
  <c r="F1303" i="5"/>
  <c r="E1303" i="5"/>
  <c r="D1303" i="5"/>
  <c r="C1303" i="5"/>
  <c r="B1303" i="5"/>
  <c r="A1303" i="5"/>
  <c r="F1302" i="5"/>
  <c r="E1302" i="5"/>
  <c r="D1302" i="5"/>
  <c r="C1302" i="5"/>
  <c r="B1302" i="5"/>
  <c r="A1302" i="5"/>
  <c r="F1301" i="5"/>
  <c r="E1301" i="5"/>
  <c r="D1301" i="5"/>
  <c r="C1301" i="5"/>
  <c r="B1301" i="5"/>
  <c r="A1301" i="5"/>
  <c r="F1300" i="5"/>
  <c r="E1300" i="5"/>
  <c r="D1300" i="5"/>
  <c r="C1300" i="5"/>
  <c r="B1300" i="5"/>
  <c r="A1300" i="5"/>
  <c r="F1299" i="5"/>
  <c r="E1299" i="5"/>
  <c r="D1299" i="5"/>
  <c r="C1299" i="5"/>
  <c r="B1299" i="5"/>
  <c r="A1299" i="5"/>
  <c r="F1298" i="5"/>
  <c r="E1298" i="5"/>
  <c r="D1298" i="5"/>
  <c r="C1298" i="5"/>
  <c r="B1298" i="5"/>
  <c r="A1298" i="5"/>
  <c r="F1297" i="5"/>
  <c r="E1297" i="5"/>
  <c r="D1297" i="5"/>
  <c r="C1297" i="5"/>
  <c r="B1297" i="5"/>
  <c r="A1297" i="5"/>
  <c r="F1296" i="5"/>
  <c r="E1296" i="5"/>
  <c r="D1296" i="5"/>
  <c r="C1296" i="5"/>
  <c r="B1296" i="5"/>
  <c r="A1296" i="5"/>
  <c r="F1295" i="5"/>
  <c r="E1295" i="5"/>
  <c r="D1295" i="5"/>
  <c r="C1295" i="5"/>
  <c r="B1295" i="5"/>
  <c r="A1295" i="5"/>
  <c r="F1294" i="5"/>
  <c r="E1294" i="5"/>
  <c r="D1294" i="5"/>
  <c r="C1294" i="5"/>
  <c r="B1294" i="5"/>
  <c r="A1294" i="5"/>
  <c r="F1293" i="5"/>
  <c r="E1293" i="5"/>
  <c r="D1293" i="5"/>
  <c r="C1293" i="5"/>
  <c r="B1293" i="5"/>
  <c r="A1293" i="5"/>
  <c r="F1292" i="5"/>
  <c r="E1292" i="5"/>
  <c r="D1292" i="5"/>
  <c r="C1292" i="5"/>
  <c r="B1292" i="5"/>
  <c r="A1292" i="5"/>
  <c r="F1291" i="5"/>
  <c r="E1291" i="5"/>
  <c r="D1291" i="5"/>
  <c r="C1291" i="5"/>
  <c r="B1291" i="5"/>
  <c r="A1291" i="5"/>
  <c r="F1290" i="5"/>
  <c r="E1290" i="5"/>
  <c r="D1290" i="5"/>
  <c r="C1290" i="5"/>
  <c r="B1290" i="5"/>
  <c r="A1290" i="5"/>
  <c r="F1289" i="5"/>
  <c r="E1289" i="5"/>
  <c r="D1289" i="5"/>
  <c r="C1289" i="5"/>
  <c r="B1289" i="5"/>
  <c r="A1289" i="5"/>
  <c r="F1288" i="5"/>
  <c r="E1288" i="5"/>
  <c r="D1288" i="5"/>
  <c r="C1288" i="5"/>
  <c r="B1288" i="5"/>
  <c r="A1288" i="5"/>
  <c r="F1287" i="5"/>
  <c r="E1287" i="5"/>
  <c r="D1287" i="5"/>
  <c r="C1287" i="5"/>
  <c r="B1287" i="5"/>
  <c r="A1287" i="5"/>
  <c r="F1286" i="5"/>
  <c r="E1286" i="5"/>
  <c r="D1286" i="5"/>
  <c r="C1286" i="5"/>
  <c r="B1286" i="5"/>
  <c r="A1286" i="5"/>
  <c r="F1285" i="5"/>
  <c r="E1285" i="5"/>
  <c r="D1285" i="5"/>
  <c r="C1285" i="5"/>
  <c r="B1285" i="5"/>
  <c r="A1285" i="5"/>
  <c r="F1284" i="5"/>
  <c r="E1284" i="5"/>
  <c r="D1284" i="5"/>
  <c r="C1284" i="5"/>
  <c r="B1284" i="5"/>
  <c r="A1284" i="5"/>
  <c r="F1283" i="5"/>
  <c r="E1283" i="5"/>
  <c r="D1283" i="5"/>
  <c r="C1283" i="5"/>
  <c r="B1283" i="5"/>
  <c r="A1283" i="5"/>
  <c r="F1282" i="5"/>
  <c r="E1282" i="5"/>
  <c r="D1282" i="5"/>
  <c r="C1282" i="5"/>
  <c r="B1282" i="5"/>
  <c r="A1282" i="5"/>
  <c r="F1281" i="5"/>
  <c r="E1281" i="5"/>
  <c r="D1281" i="5"/>
  <c r="C1281" i="5"/>
  <c r="B1281" i="5"/>
  <c r="A1281" i="5"/>
  <c r="F1280" i="5"/>
  <c r="E1280" i="5"/>
  <c r="D1280" i="5"/>
  <c r="C1280" i="5"/>
  <c r="B1280" i="5"/>
  <c r="A1280" i="5"/>
  <c r="F1279" i="5"/>
  <c r="E1279" i="5"/>
  <c r="D1279" i="5"/>
  <c r="C1279" i="5"/>
  <c r="B1279" i="5"/>
  <c r="A1279" i="5"/>
  <c r="F1278" i="5"/>
  <c r="E1278" i="5"/>
  <c r="D1278" i="5"/>
  <c r="C1278" i="5"/>
  <c r="B1278" i="5"/>
  <c r="A1278" i="5"/>
  <c r="F1277" i="5"/>
  <c r="E1277" i="5"/>
  <c r="D1277" i="5"/>
  <c r="C1277" i="5"/>
  <c r="B1277" i="5"/>
  <c r="A1277" i="5"/>
  <c r="F1276" i="5"/>
  <c r="E1276" i="5"/>
  <c r="D1276" i="5"/>
  <c r="C1276" i="5"/>
  <c r="B1276" i="5"/>
  <c r="A1276" i="5"/>
  <c r="F1275" i="5"/>
  <c r="E1275" i="5"/>
  <c r="D1275" i="5"/>
  <c r="C1275" i="5"/>
  <c r="B1275" i="5"/>
  <c r="A1275" i="5"/>
  <c r="F1274" i="5"/>
  <c r="E1274" i="5"/>
  <c r="D1274" i="5"/>
  <c r="C1274" i="5"/>
  <c r="B1274" i="5"/>
  <c r="A1274" i="5"/>
  <c r="F1273" i="5"/>
  <c r="E1273" i="5"/>
  <c r="D1273" i="5"/>
  <c r="C1273" i="5"/>
  <c r="B1273" i="5"/>
  <c r="A1273" i="5"/>
  <c r="F1272" i="5"/>
  <c r="E1272" i="5"/>
  <c r="D1272" i="5"/>
  <c r="C1272" i="5"/>
  <c r="B1272" i="5"/>
  <c r="A1272" i="5"/>
  <c r="F1271" i="5"/>
  <c r="E1271" i="5"/>
  <c r="D1271" i="5"/>
  <c r="C1271" i="5"/>
  <c r="B1271" i="5"/>
  <c r="A1271" i="5"/>
  <c r="F1270" i="5"/>
  <c r="E1270" i="5"/>
  <c r="D1270" i="5"/>
  <c r="C1270" i="5"/>
  <c r="B1270" i="5"/>
  <c r="A1270" i="5"/>
  <c r="F1269" i="5"/>
  <c r="E1269" i="5"/>
  <c r="D1269" i="5"/>
  <c r="C1269" i="5"/>
  <c r="B1269" i="5"/>
  <c r="A1269" i="5"/>
  <c r="F1268" i="5"/>
  <c r="E1268" i="5"/>
  <c r="D1268" i="5"/>
  <c r="C1268" i="5"/>
  <c r="B1268" i="5"/>
  <c r="A1268" i="5"/>
  <c r="F1267" i="5"/>
  <c r="E1267" i="5"/>
  <c r="D1267" i="5"/>
  <c r="C1267" i="5"/>
  <c r="B1267" i="5"/>
  <c r="A1267" i="5"/>
  <c r="F1266" i="5"/>
  <c r="E1266" i="5"/>
  <c r="D1266" i="5"/>
  <c r="C1266" i="5"/>
  <c r="B1266" i="5"/>
  <c r="A1266" i="5"/>
  <c r="F1265" i="5"/>
  <c r="E1265" i="5"/>
  <c r="D1265" i="5"/>
  <c r="C1265" i="5"/>
  <c r="B1265" i="5"/>
  <c r="A1265" i="5"/>
  <c r="F1264" i="5"/>
  <c r="E1264" i="5"/>
  <c r="D1264" i="5"/>
  <c r="C1264" i="5"/>
  <c r="B1264" i="5"/>
  <c r="A1264" i="5"/>
  <c r="F1263" i="5"/>
  <c r="E1263" i="5"/>
  <c r="D1263" i="5"/>
  <c r="C1263" i="5"/>
  <c r="B1263" i="5"/>
  <c r="A1263" i="5"/>
  <c r="F1262" i="5"/>
  <c r="E1262" i="5"/>
  <c r="D1262" i="5"/>
  <c r="C1262" i="5"/>
  <c r="B1262" i="5"/>
  <c r="A1262" i="5"/>
  <c r="F1261" i="5"/>
  <c r="E1261" i="5"/>
  <c r="D1261" i="5"/>
  <c r="C1261" i="5"/>
  <c r="B1261" i="5"/>
  <c r="A1261" i="5"/>
  <c r="F1260" i="5"/>
  <c r="E1260" i="5"/>
  <c r="D1260" i="5"/>
  <c r="C1260" i="5"/>
  <c r="B1260" i="5"/>
  <c r="A1260" i="5"/>
  <c r="F1259" i="5"/>
  <c r="E1259" i="5"/>
  <c r="D1259" i="5"/>
  <c r="C1259" i="5"/>
  <c r="B1259" i="5"/>
  <c r="A1259" i="5"/>
  <c r="F1258" i="5"/>
  <c r="E1258" i="5"/>
  <c r="D1258" i="5"/>
  <c r="C1258" i="5"/>
  <c r="B1258" i="5"/>
  <c r="A1258" i="5"/>
  <c r="F1257" i="5"/>
  <c r="E1257" i="5"/>
  <c r="D1257" i="5"/>
  <c r="C1257" i="5"/>
  <c r="B1257" i="5"/>
  <c r="A1257" i="5"/>
  <c r="F1256" i="5"/>
  <c r="E1256" i="5"/>
  <c r="D1256" i="5"/>
  <c r="C1256" i="5"/>
  <c r="B1256" i="5"/>
  <c r="A1256" i="5"/>
  <c r="F1255" i="5"/>
  <c r="E1255" i="5"/>
  <c r="D1255" i="5"/>
  <c r="C1255" i="5"/>
  <c r="B1255" i="5"/>
  <c r="A1255" i="5"/>
  <c r="F1254" i="5"/>
  <c r="E1254" i="5"/>
  <c r="D1254" i="5"/>
  <c r="C1254" i="5"/>
  <c r="B1254" i="5"/>
  <c r="A1254" i="5"/>
  <c r="F1253" i="5"/>
  <c r="E1253" i="5"/>
  <c r="D1253" i="5"/>
  <c r="C1253" i="5"/>
  <c r="B1253" i="5"/>
  <c r="A1253" i="5"/>
  <c r="F1252" i="5"/>
  <c r="E1252" i="5"/>
  <c r="D1252" i="5"/>
  <c r="C1252" i="5"/>
  <c r="B1252" i="5"/>
  <c r="A1252" i="5"/>
  <c r="F1251" i="5"/>
  <c r="E1251" i="5"/>
  <c r="D1251" i="5"/>
  <c r="C1251" i="5"/>
  <c r="B1251" i="5"/>
  <c r="A1251" i="5"/>
  <c r="F1250" i="5"/>
  <c r="E1250" i="5"/>
  <c r="D1250" i="5"/>
  <c r="C1250" i="5"/>
  <c r="B1250" i="5"/>
  <c r="A1250" i="5"/>
  <c r="F1249" i="5"/>
  <c r="E1249" i="5"/>
  <c r="D1249" i="5"/>
  <c r="C1249" i="5"/>
  <c r="B1249" i="5"/>
  <c r="A1249" i="5"/>
  <c r="F1248" i="5"/>
  <c r="E1248" i="5"/>
  <c r="D1248" i="5"/>
  <c r="C1248" i="5"/>
  <c r="B1248" i="5"/>
  <c r="A1248" i="5"/>
  <c r="F1247" i="5"/>
  <c r="E1247" i="5"/>
  <c r="D1247" i="5"/>
  <c r="C1247" i="5"/>
  <c r="B1247" i="5"/>
  <c r="A1247" i="5"/>
  <c r="F1246" i="5"/>
  <c r="E1246" i="5"/>
  <c r="D1246" i="5"/>
  <c r="C1246" i="5"/>
  <c r="B1246" i="5"/>
  <c r="A1246" i="5"/>
  <c r="F1245" i="5"/>
  <c r="E1245" i="5"/>
  <c r="D1245" i="5"/>
  <c r="C1245" i="5"/>
  <c r="B1245" i="5"/>
  <c r="A1245" i="5"/>
  <c r="F1244" i="5"/>
  <c r="E1244" i="5"/>
  <c r="D1244" i="5"/>
  <c r="C1244" i="5"/>
  <c r="B1244" i="5"/>
  <c r="A1244" i="5"/>
  <c r="F1243" i="5"/>
  <c r="E1243" i="5"/>
  <c r="D1243" i="5"/>
  <c r="C1243" i="5"/>
  <c r="B1243" i="5"/>
  <c r="A1243" i="5"/>
  <c r="F1242" i="5"/>
  <c r="E1242" i="5"/>
  <c r="D1242" i="5"/>
  <c r="C1242" i="5"/>
  <c r="B1242" i="5"/>
  <c r="A1242" i="5"/>
  <c r="F1241" i="5"/>
  <c r="E1241" i="5"/>
  <c r="D1241" i="5"/>
  <c r="C1241" i="5"/>
  <c r="B1241" i="5"/>
  <c r="A1241" i="5"/>
  <c r="F1240" i="5"/>
  <c r="E1240" i="5"/>
  <c r="D1240" i="5"/>
  <c r="C1240" i="5"/>
  <c r="B1240" i="5"/>
  <c r="A1240" i="5"/>
  <c r="F1239" i="5"/>
  <c r="E1239" i="5"/>
  <c r="D1239" i="5"/>
  <c r="C1239" i="5"/>
  <c r="B1239" i="5"/>
  <c r="A1239" i="5"/>
  <c r="F1238" i="5"/>
  <c r="E1238" i="5"/>
  <c r="D1238" i="5"/>
  <c r="C1238" i="5"/>
  <c r="B1238" i="5"/>
  <c r="A1238" i="5"/>
  <c r="F1237" i="5"/>
  <c r="E1237" i="5"/>
  <c r="D1237" i="5"/>
  <c r="C1237" i="5"/>
  <c r="B1237" i="5"/>
  <c r="A1237" i="5"/>
  <c r="F1236" i="5"/>
  <c r="E1236" i="5"/>
  <c r="D1236" i="5"/>
  <c r="C1236" i="5"/>
  <c r="B1236" i="5"/>
  <c r="A1236" i="5"/>
  <c r="F1235" i="5"/>
  <c r="E1235" i="5"/>
  <c r="D1235" i="5"/>
  <c r="C1235" i="5"/>
  <c r="B1235" i="5"/>
  <c r="A1235" i="5"/>
  <c r="F1234" i="5"/>
  <c r="E1234" i="5"/>
  <c r="D1234" i="5"/>
  <c r="C1234" i="5"/>
  <c r="B1234" i="5"/>
  <c r="A1234" i="5"/>
  <c r="F1233" i="5"/>
  <c r="E1233" i="5"/>
  <c r="D1233" i="5"/>
  <c r="C1233" i="5"/>
  <c r="B1233" i="5"/>
  <c r="A1233" i="5"/>
  <c r="F1232" i="5"/>
  <c r="E1232" i="5"/>
  <c r="D1232" i="5"/>
  <c r="C1232" i="5"/>
  <c r="B1232" i="5"/>
  <c r="A1232" i="5"/>
  <c r="F1231" i="5"/>
  <c r="E1231" i="5"/>
  <c r="D1231" i="5"/>
  <c r="C1231" i="5"/>
  <c r="B1231" i="5"/>
  <c r="A1231" i="5"/>
  <c r="F1230" i="5"/>
  <c r="E1230" i="5"/>
  <c r="D1230" i="5"/>
  <c r="C1230" i="5"/>
  <c r="B1230" i="5"/>
  <c r="A1230" i="5"/>
  <c r="F1229" i="5"/>
  <c r="E1229" i="5"/>
  <c r="D1229" i="5"/>
  <c r="C1229" i="5"/>
  <c r="B1229" i="5"/>
  <c r="A1229" i="5"/>
  <c r="F1228" i="5"/>
  <c r="E1228" i="5"/>
  <c r="D1228" i="5"/>
  <c r="C1228" i="5"/>
  <c r="B1228" i="5"/>
  <c r="A1228" i="5"/>
  <c r="F1227" i="5"/>
  <c r="E1227" i="5"/>
  <c r="D1227" i="5"/>
  <c r="C1227" i="5"/>
  <c r="B1227" i="5"/>
  <c r="A1227" i="5"/>
  <c r="F1226" i="5"/>
  <c r="E1226" i="5"/>
  <c r="D1226" i="5"/>
  <c r="C1226" i="5"/>
  <c r="B1226" i="5"/>
  <c r="A1226" i="5"/>
  <c r="F1225" i="5"/>
  <c r="E1225" i="5"/>
  <c r="D1225" i="5"/>
  <c r="C1225" i="5"/>
  <c r="B1225" i="5"/>
  <c r="A1225" i="5"/>
  <c r="F1224" i="5"/>
  <c r="E1224" i="5"/>
  <c r="D1224" i="5"/>
  <c r="C1224" i="5"/>
  <c r="B1224" i="5"/>
  <c r="A1224" i="5"/>
  <c r="F1223" i="5"/>
  <c r="E1223" i="5"/>
  <c r="D1223" i="5"/>
  <c r="C1223" i="5"/>
  <c r="B1223" i="5"/>
  <c r="A1223" i="5"/>
  <c r="F1222" i="5"/>
  <c r="E1222" i="5"/>
  <c r="D1222" i="5"/>
  <c r="C1222" i="5"/>
  <c r="B1222" i="5"/>
  <c r="A1222" i="5"/>
  <c r="F1221" i="5"/>
  <c r="E1221" i="5"/>
  <c r="D1221" i="5"/>
  <c r="C1221" i="5"/>
  <c r="B1221" i="5"/>
  <c r="A1221" i="5"/>
  <c r="F1220" i="5"/>
  <c r="E1220" i="5"/>
  <c r="D1220" i="5"/>
  <c r="C1220" i="5"/>
  <c r="B1220" i="5"/>
  <c r="A1220" i="5"/>
  <c r="F1219" i="5"/>
  <c r="E1219" i="5"/>
  <c r="D1219" i="5"/>
  <c r="C1219" i="5"/>
  <c r="B1219" i="5"/>
  <c r="A1219" i="5"/>
  <c r="F1218" i="5"/>
  <c r="E1218" i="5"/>
  <c r="D1218" i="5"/>
  <c r="C1218" i="5"/>
  <c r="B1218" i="5"/>
  <c r="A1218" i="5"/>
  <c r="F1217" i="5"/>
  <c r="E1217" i="5"/>
  <c r="D1217" i="5"/>
  <c r="C1217" i="5"/>
  <c r="B1217" i="5"/>
  <c r="A1217" i="5"/>
  <c r="F1216" i="5"/>
  <c r="E1216" i="5"/>
  <c r="D1216" i="5"/>
  <c r="C1216" i="5"/>
  <c r="B1216" i="5"/>
  <c r="A1216" i="5"/>
  <c r="F1215" i="5"/>
  <c r="E1215" i="5"/>
  <c r="D1215" i="5"/>
  <c r="C1215" i="5"/>
  <c r="B1215" i="5"/>
  <c r="A1215" i="5"/>
  <c r="F1214" i="5"/>
  <c r="E1214" i="5"/>
  <c r="D1214" i="5"/>
  <c r="C1214" i="5"/>
  <c r="B1214" i="5"/>
  <c r="A1214" i="5"/>
  <c r="F1213" i="5"/>
  <c r="E1213" i="5"/>
  <c r="D1213" i="5"/>
  <c r="C1213" i="5"/>
  <c r="B1213" i="5"/>
  <c r="A1213" i="5"/>
  <c r="F1212" i="5"/>
  <c r="E1212" i="5"/>
  <c r="D1212" i="5"/>
  <c r="C1212" i="5"/>
  <c r="B1212" i="5"/>
  <c r="A1212" i="5"/>
  <c r="F1211" i="5"/>
  <c r="E1211" i="5"/>
  <c r="D1211" i="5"/>
  <c r="C1211" i="5"/>
  <c r="B1211" i="5"/>
  <c r="A1211" i="5"/>
  <c r="F1210" i="5"/>
  <c r="E1210" i="5"/>
  <c r="D1210" i="5"/>
  <c r="C1210" i="5"/>
  <c r="B1210" i="5"/>
  <c r="A1210" i="5"/>
  <c r="F1209" i="5"/>
  <c r="E1209" i="5"/>
  <c r="D1209" i="5"/>
  <c r="C1209" i="5"/>
  <c r="B1209" i="5"/>
  <c r="A1209" i="5"/>
  <c r="F1208" i="5"/>
  <c r="E1208" i="5"/>
  <c r="D1208" i="5"/>
  <c r="C1208" i="5"/>
  <c r="B1208" i="5"/>
  <c r="A1208" i="5"/>
  <c r="F1207" i="5"/>
  <c r="E1207" i="5"/>
  <c r="D1207" i="5"/>
  <c r="C1207" i="5"/>
  <c r="B1207" i="5"/>
  <c r="A1207" i="5"/>
  <c r="F1206" i="5"/>
  <c r="E1206" i="5"/>
  <c r="D1206" i="5"/>
  <c r="C1206" i="5"/>
  <c r="B1206" i="5"/>
  <c r="A1206" i="5"/>
  <c r="F1205" i="5"/>
  <c r="E1205" i="5"/>
  <c r="D1205" i="5"/>
  <c r="C1205" i="5"/>
  <c r="B1205" i="5"/>
  <c r="A1205" i="5"/>
  <c r="F1204" i="5"/>
  <c r="E1204" i="5"/>
  <c r="D1204" i="5"/>
  <c r="C1204" i="5"/>
  <c r="B1204" i="5"/>
  <c r="A1204" i="5"/>
  <c r="F1203" i="5"/>
  <c r="E1203" i="5"/>
  <c r="D1203" i="5"/>
  <c r="C1203" i="5"/>
  <c r="B1203" i="5"/>
  <c r="A1203" i="5"/>
  <c r="F1202" i="5"/>
  <c r="E1202" i="5"/>
  <c r="D1202" i="5"/>
  <c r="C1202" i="5"/>
  <c r="B1202" i="5"/>
  <c r="A1202" i="5"/>
  <c r="F1201" i="5"/>
  <c r="E1201" i="5"/>
  <c r="D1201" i="5"/>
  <c r="C1201" i="5"/>
  <c r="B1201" i="5"/>
  <c r="A1201" i="5"/>
  <c r="F1200" i="5"/>
  <c r="E1200" i="5"/>
  <c r="D1200" i="5"/>
  <c r="C1200" i="5"/>
  <c r="B1200" i="5"/>
  <c r="A1200" i="5"/>
  <c r="F1199" i="5"/>
  <c r="E1199" i="5"/>
  <c r="D1199" i="5"/>
  <c r="C1199" i="5"/>
  <c r="B1199" i="5"/>
  <c r="A1199" i="5"/>
  <c r="F1198" i="5"/>
  <c r="E1198" i="5"/>
  <c r="D1198" i="5"/>
  <c r="C1198" i="5"/>
  <c r="B1198" i="5"/>
  <c r="A1198" i="5"/>
  <c r="F1197" i="5"/>
  <c r="E1197" i="5"/>
  <c r="D1197" i="5"/>
  <c r="C1197" i="5"/>
  <c r="B1197" i="5"/>
  <c r="A1197" i="5"/>
  <c r="F1196" i="5"/>
  <c r="E1196" i="5"/>
  <c r="D1196" i="5"/>
  <c r="C1196" i="5"/>
  <c r="B1196" i="5"/>
  <c r="A1196" i="5"/>
  <c r="F1195" i="5"/>
  <c r="E1195" i="5"/>
  <c r="D1195" i="5"/>
  <c r="C1195" i="5"/>
  <c r="B1195" i="5"/>
  <c r="A1195" i="5"/>
  <c r="F1194" i="5"/>
  <c r="E1194" i="5"/>
  <c r="D1194" i="5"/>
  <c r="C1194" i="5"/>
  <c r="B1194" i="5"/>
  <c r="A1194" i="5"/>
  <c r="F1193" i="5"/>
  <c r="E1193" i="5"/>
  <c r="D1193" i="5"/>
  <c r="C1193" i="5"/>
  <c r="B1193" i="5"/>
  <c r="A1193" i="5"/>
  <c r="F1192" i="5"/>
  <c r="E1192" i="5"/>
  <c r="D1192" i="5"/>
  <c r="C1192" i="5"/>
  <c r="B1192" i="5"/>
  <c r="A1192" i="5"/>
  <c r="F1191" i="5"/>
  <c r="E1191" i="5"/>
  <c r="D1191" i="5"/>
  <c r="C1191" i="5"/>
  <c r="B1191" i="5"/>
  <c r="A1191" i="5"/>
  <c r="F1190" i="5"/>
  <c r="E1190" i="5"/>
  <c r="D1190" i="5"/>
  <c r="C1190" i="5"/>
  <c r="B1190" i="5"/>
  <c r="A1190" i="5"/>
  <c r="F1189" i="5"/>
  <c r="E1189" i="5"/>
  <c r="D1189" i="5"/>
  <c r="C1189" i="5"/>
  <c r="B1189" i="5"/>
  <c r="A1189" i="5"/>
  <c r="F1188" i="5"/>
  <c r="E1188" i="5"/>
  <c r="D1188" i="5"/>
  <c r="C1188" i="5"/>
  <c r="B1188" i="5"/>
  <c r="A1188" i="5"/>
  <c r="F1187" i="5"/>
  <c r="E1187" i="5"/>
  <c r="D1187" i="5"/>
  <c r="C1187" i="5"/>
  <c r="B1187" i="5"/>
  <c r="A1187" i="5"/>
  <c r="F1186" i="5"/>
  <c r="E1186" i="5"/>
  <c r="D1186" i="5"/>
  <c r="C1186" i="5"/>
  <c r="B1186" i="5"/>
  <c r="A1186" i="5"/>
  <c r="F1185" i="5"/>
  <c r="E1185" i="5"/>
  <c r="D1185" i="5"/>
  <c r="C1185" i="5"/>
  <c r="B1185" i="5"/>
  <c r="A1185" i="5"/>
  <c r="F1184" i="5"/>
  <c r="E1184" i="5"/>
  <c r="D1184" i="5"/>
  <c r="C1184" i="5"/>
  <c r="B1184" i="5"/>
  <c r="A1184" i="5"/>
  <c r="F1183" i="5"/>
  <c r="E1183" i="5"/>
  <c r="D1183" i="5"/>
  <c r="C1183" i="5"/>
  <c r="B1183" i="5"/>
  <c r="A1183" i="5"/>
  <c r="F1182" i="5"/>
  <c r="E1182" i="5"/>
  <c r="D1182" i="5"/>
  <c r="C1182" i="5"/>
  <c r="B1182" i="5"/>
  <c r="A1182" i="5"/>
  <c r="F1181" i="5"/>
  <c r="E1181" i="5"/>
  <c r="D1181" i="5"/>
  <c r="C1181" i="5"/>
  <c r="B1181" i="5"/>
  <c r="A1181" i="5"/>
  <c r="F1180" i="5"/>
  <c r="E1180" i="5"/>
  <c r="D1180" i="5"/>
  <c r="C1180" i="5"/>
  <c r="B1180" i="5"/>
  <c r="A1180" i="5"/>
  <c r="F1179" i="5"/>
  <c r="E1179" i="5"/>
  <c r="D1179" i="5"/>
  <c r="C1179" i="5"/>
  <c r="B1179" i="5"/>
  <c r="A1179" i="5"/>
  <c r="F1178" i="5"/>
  <c r="E1178" i="5"/>
  <c r="D1178" i="5"/>
  <c r="C1178" i="5"/>
  <c r="B1178" i="5"/>
  <c r="A1178" i="5"/>
  <c r="F1177" i="5"/>
  <c r="E1177" i="5"/>
  <c r="D1177" i="5"/>
  <c r="C1177" i="5"/>
  <c r="B1177" i="5"/>
  <c r="A1177" i="5"/>
  <c r="F1176" i="5"/>
  <c r="E1176" i="5"/>
  <c r="D1176" i="5"/>
  <c r="C1176" i="5"/>
  <c r="B1176" i="5"/>
  <c r="A1176" i="5"/>
  <c r="F1175" i="5"/>
  <c r="E1175" i="5"/>
  <c r="D1175" i="5"/>
  <c r="C1175" i="5"/>
  <c r="B1175" i="5"/>
  <c r="A1175" i="5"/>
  <c r="F1174" i="5"/>
  <c r="E1174" i="5"/>
  <c r="D1174" i="5"/>
  <c r="C1174" i="5"/>
  <c r="B1174" i="5"/>
  <c r="A1174" i="5"/>
  <c r="F1173" i="5"/>
  <c r="E1173" i="5"/>
  <c r="D1173" i="5"/>
  <c r="C1173" i="5"/>
  <c r="B1173" i="5"/>
  <c r="A1173" i="5"/>
  <c r="F1172" i="5"/>
  <c r="E1172" i="5"/>
  <c r="D1172" i="5"/>
  <c r="C1172" i="5"/>
  <c r="B1172" i="5"/>
  <c r="A1172" i="5"/>
  <c r="F1171" i="5"/>
  <c r="E1171" i="5"/>
  <c r="D1171" i="5"/>
  <c r="C1171" i="5"/>
  <c r="B1171" i="5"/>
  <c r="A1171" i="5"/>
  <c r="F1170" i="5"/>
  <c r="E1170" i="5"/>
  <c r="D1170" i="5"/>
  <c r="C1170" i="5"/>
  <c r="B1170" i="5"/>
  <c r="A1170" i="5"/>
  <c r="F1169" i="5"/>
  <c r="E1169" i="5"/>
  <c r="D1169" i="5"/>
  <c r="C1169" i="5"/>
  <c r="B1169" i="5"/>
  <c r="A1169" i="5"/>
  <c r="F1168" i="5"/>
  <c r="E1168" i="5"/>
  <c r="D1168" i="5"/>
  <c r="C1168" i="5"/>
  <c r="B1168" i="5"/>
  <c r="A1168" i="5"/>
  <c r="F1167" i="5"/>
  <c r="E1167" i="5"/>
  <c r="D1167" i="5"/>
  <c r="C1167" i="5"/>
  <c r="B1167" i="5"/>
  <c r="A1167" i="5"/>
  <c r="F1166" i="5"/>
  <c r="E1166" i="5"/>
  <c r="D1166" i="5"/>
  <c r="C1166" i="5"/>
  <c r="B1166" i="5"/>
  <c r="A1166" i="5"/>
  <c r="F1165" i="5"/>
  <c r="E1165" i="5"/>
  <c r="D1165" i="5"/>
  <c r="C1165" i="5"/>
  <c r="B1165" i="5"/>
  <c r="A1165" i="5"/>
  <c r="F1164" i="5"/>
  <c r="E1164" i="5"/>
  <c r="D1164" i="5"/>
  <c r="C1164" i="5"/>
  <c r="B1164" i="5"/>
  <c r="A1164" i="5"/>
  <c r="F1163" i="5"/>
  <c r="E1163" i="5"/>
  <c r="D1163" i="5"/>
  <c r="C1163" i="5"/>
  <c r="B1163" i="5"/>
  <c r="A1163" i="5"/>
  <c r="F1162" i="5"/>
  <c r="E1162" i="5"/>
  <c r="D1162" i="5"/>
  <c r="C1162" i="5"/>
  <c r="B1162" i="5"/>
  <c r="A1162" i="5"/>
  <c r="F1161" i="5"/>
  <c r="E1161" i="5"/>
  <c r="D1161" i="5"/>
  <c r="C1161" i="5"/>
  <c r="B1161" i="5"/>
  <c r="A1161" i="5"/>
  <c r="F1160" i="5"/>
  <c r="E1160" i="5"/>
  <c r="D1160" i="5"/>
  <c r="C1160" i="5"/>
  <c r="B1160" i="5"/>
  <c r="A1160" i="5"/>
  <c r="F1159" i="5"/>
  <c r="E1159" i="5"/>
  <c r="D1159" i="5"/>
  <c r="C1159" i="5"/>
  <c r="B1159" i="5"/>
  <c r="A1159" i="5"/>
  <c r="F1158" i="5"/>
  <c r="E1158" i="5"/>
  <c r="D1158" i="5"/>
  <c r="C1158" i="5"/>
  <c r="B1158" i="5"/>
  <c r="A1158" i="5"/>
  <c r="F1157" i="5"/>
  <c r="E1157" i="5"/>
  <c r="D1157" i="5"/>
  <c r="C1157" i="5"/>
  <c r="B1157" i="5"/>
  <c r="A1157" i="5"/>
  <c r="F1156" i="5"/>
  <c r="E1156" i="5"/>
  <c r="D1156" i="5"/>
  <c r="C1156" i="5"/>
  <c r="B1156" i="5"/>
  <c r="A1156" i="5"/>
  <c r="F1155" i="5"/>
  <c r="E1155" i="5"/>
  <c r="D1155" i="5"/>
  <c r="C1155" i="5"/>
  <c r="B1155" i="5"/>
  <c r="A1155" i="5"/>
  <c r="F1154" i="5"/>
  <c r="E1154" i="5"/>
  <c r="D1154" i="5"/>
  <c r="C1154" i="5"/>
  <c r="B1154" i="5"/>
  <c r="A1154" i="5"/>
  <c r="F1153" i="5"/>
  <c r="E1153" i="5"/>
  <c r="D1153" i="5"/>
  <c r="C1153" i="5"/>
  <c r="B1153" i="5"/>
  <c r="A1153" i="5"/>
  <c r="F1152" i="5"/>
  <c r="E1152" i="5"/>
  <c r="D1152" i="5"/>
  <c r="C1152" i="5"/>
  <c r="B1152" i="5"/>
  <c r="A1152" i="5"/>
  <c r="F1151" i="5"/>
  <c r="E1151" i="5"/>
  <c r="D1151" i="5"/>
  <c r="C1151" i="5"/>
  <c r="B1151" i="5"/>
  <c r="A1151" i="5"/>
  <c r="F1150" i="5"/>
  <c r="E1150" i="5"/>
  <c r="D1150" i="5"/>
  <c r="C1150" i="5"/>
  <c r="B1150" i="5"/>
  <c r="A1150" i="5"/>
  <c r="F1149" i="5"/>
  <c r="E1149" i="5"/>
  <c r="D1149" i="5"/>
  <c r="C1149" i="5"/>
  <c r="B1149" i="5"/>
  <c r="A1149" i="5"/>
  <c r="F1148" i="5"/>
  <c r="E1148" i="5"/>
  <c r="D1148" i="5"/>
  <c r="C1148" i="5"/>
  <c r="B1148" i="5"/>
  <c r="A1148" i="5"/>
  <c r="F1147" i="5"/>
  <c r="E1147" i="5"/>
  <c r="D1147" i="5"/>
  <c r="C1147" i="5"/>
  <c r="B1147" i="5"/>
  <c r="A1147" i="5"/>
  <c r="F1146" i="5"/>
  <c r="E1146" i="5"/>
  <c r="D1146" i="5"/>
  <c r="C1146" i="5"/>
  <c r="B1146" i="5"/>
  <c r="A1146" i="5"/>
  <c r="F1145" i="5"/>
  <c r="E1145" i="5"/>
  <c r="D1145" i="5"/>
  <c r="C1145" i="5"/>
  <c r="B1145" i="5"/>
  <c r="A1145" i="5"/>
  <c r="F1144" i="5"/>
  <c r="E1144" i="5"/>
  <c r="D1144" i="5"/>
  <c r="C1144" i="5"/>
  <c r="B1144" i="5"/>
  <c r="A1144" i="5"/>
  <c r="F1143" i="5"/>
  <c r="E1143" i="5"/>
  <c r="D1143" i="5"/>
  <c r="C1143" i="5"/>
  <c r="B1143" i="5"/>
  <c r="A1143" i="5"/>
  <c r="F1142" i="5"/>
  <c r="E1142" i="5"/>
  <c r="D1142" i="5"/>
  <c r="C1142" i="5"/>
  <c r="B1142" i="5"/>
  <c r="A1142" i="5"/>
  <c r="F1141" i="5"/>
  <c r="E1141" i="5"/>
  <c r="D1141" i="5"/>
  <c r="C1141" i="5"/>
  <c r="B1141" i="5"/>
  <c r="A1141" i="5"/>
  <c r="F1140" i="5"/>
  <c r="E1140" i="5"/>
  <c r="D1140" i="5"/>
  <c r="C1140" i="5"/>
  <c r="B1140" i="5"/>
  <c r="A1140" i="5"/>
  <c r="F1139" i="5"/>
  <c r="E1139" i="5"/>
  <c r="D1139" i="5"/>
  <c r="C1139" i="5"/>
  <c r="B1139" i="5"/>
  <c r="A1139" i="5"/>
  <c r="F1138" i="5"/>
  <c r="E1138" i="5"/>
  <c r="D1138" i="5"/>
  <c r="C1138" i="5"/>
  <c r="B1138" i="5"/>
  <c r="A1138" i="5"/>
  <c r="F1137" i="5"/>
  <c r="E1137" i="5"/>
  <c r="D1137" i="5"/>
  <c r="C1137" i="5"/>
  <c r="B1137" i="5"/>
  <c r="A1137" i="5"/>
  <c r="F1136" i="5"/>
  <c r="E1136" i="5"/>
  <c r="D1136" i="5"/>
  <c r="C1136" i="5"/>
  <c r="B1136" i="5"/>
  <c r="A1136" i="5"/>
  <c r="F1135" i="5"/>
  <c r="E1135" i="5"/>
  <c r="D1135" i="5"/>
  <c r="C1135" i="5"/>
  <c r="B1135" i="5"/>
  <c r="A1135" i="5"/>
  <c r="F1134" i="5"/>
  <c r="E1134" i="5"/>
  <c r="D1134" i="5"/>
  <c r="C1134" i="5"/>
  <c r="B1134" i="5"/>
  <c r="A1134" i="5"/>
  <c r="F1133" i="5"/>
  <c r="E1133" i="5"/>
  <c r="D1133" i="5"/>
  <c r="C1133" i="5"/>
  <c r="B1133" i="5"/>
  <c r="A1133" i="5"/>
  <c r="F1132" i="5"/>
  <c r="E1132" i="5"/>
  <c r="D1132" i="5"/>
  <c r="C1132" i="5"/>
  <c r="B1132" i="5"/>
  <c r="A1132" i="5"/>
  <c r="F1131" i="5"/>
  <c r="E1131" i="5"/>
  <c r="D1131" i="5"/>
  <c r="C1131" i="5"/>
  <c r="B1131" i="5"/>
  <c r="A1131" i="5"/>
  <c r="F1130" i="5"/>
  <c r="E1130" i="5"/>
  <c r="D1130" i="5"/>
  <c r="C1130" i="5"/>
  <c r="B1130" i="5"/>
  <c r="A1130" i="5"/>
  <c r="F1129" i="5"/>
  <c r="E1129" i="5"/>
  <c r="D1129" i="5"/>
  <c r="C1129" i="5"/>
  <c r="B1129" i="5"/>
  <c r="A1129" i="5"/>
  <c r="F1128" i="5"/>
  <c r="E1128" i="5"/>
  <c r="D1128" i="5"/>
  <c r="C1128" i="5"/>
  <c r="B1128" i="5"/>
  <c r="A1128" i="5"/>
  <c r="F1127" i="5"/>
  <c r="E1127" i="5"/>
  <c r="D1127" i="5"/>
  <c r="C1127" i="5"/>
  <c r="B1127" i="5"/>
  <c r="A1127" i="5"/>
  <c r="F1126" i="5"/>
  <c r="E1126" i="5"/>
  <c r="D1126" i="5"/>
  <c r="C1126" i="5"/>
  <c r="B1126" i="5"/>
  <c r="A1126" i="5"/>
  <c r="F1125" i="5"/>
  <c r="E1125" i="5"/>
  <c r="D1125" i="5"/>
  <c r="C1125" i="5"/>
  <c r="B1125" i="5"/>
  <c r="A1125" i="5"/>
  <c r="F1124" i="5"/>
  <c r="E1124" i="5"/>
  <c r="D1124" i="5"/>
  <c r="C1124" i="5"/>
  <c r="B1124" i="5"/>
  <c r="A1124" i="5"/>
  <c r="F1123" i="5"/>
  <c r="E1123" i="5"/>
  <c r="D1123" i="5"/>
  <c r="C1123" i="5"/>
  <c r="B1123" i="5"/>
  <c r="A1123" i="5"/>
  <c r="F1122" i="5"/>
  <c r="E1122" i="5"/>
  <c r="D1122" i="5"/>
  <c r="C1122" i="5"/>
  <c r="B1122" i="5"/>
  <c r="A1122" i="5"/>
  <c r="F1121" i="5"/>
  <c r="E1121" i="5"/>
  <c r="D1121" i="5"/>
  <c r="C1121" i="5"/>
  <c r="B1121" i="5"/>
  <c r="A1121" i="5"/>
  <c r="F1120" i="5"/>
  <c r="E1120" i="5"/>
  <c r="D1120" i="5"/>
  <c r="C1120" i="5"/>
  <c r="B1120" i="5"/>
  <c r="A1120" i="5"/>
  <c r="F1119" i="5"/>
  <c r="E1119" i="5"/>
  <c r="D1119" i="5"/>
  <c r="C1119" i="5"/>
  <c r="B1119" i="5"/>
  <c r="A1119" i="5"/>
  <c r="F1118" i="5"/>
  <c r="E1118" i="5"/>
  <c r="D1118" i="5"/>
  <c r="C1118" i="5"/>
  <c r="B1118" i="5"/>
  <c r="A1118" i="5"/>
  <c r="F1117" i="5"/>
  <c r="E1117" i="5"/>
  <c r="D1117" i="5"/>
  <c r="C1117" i="5"/>
  <c r="B1117" i="5"/>
  <c r="A1117" i="5"/>
  <c r="F1116" i="5"/>
  <c r="E1116" i="5"/>
  <c r="D1116" i="5"/>
  <c r="C1116" i="5"/>
  <c r="B1116" i="5"/>
  <c r="A1116" i="5"/>
  <c r="F1115" i="5"/>
  <c r="E1115" i="5"/>
  <c r="D1115" i="5"/>
  <c r="C1115" i="5"/>
  <c r="B1115" i="5"/>
  <c r="A1115" i="5"/>
  <c r="F1114" i="5"/>
  <c r="E1114" i="5"/>
  <c r="D1114" i="5"/>
  <c r="C1114" i="5"/>
  <c r="B1114" i="5"/>
  <c r="A1114" i="5"/>
  <c r="F1113" i="5"/>
  <c r="E1113" i="5"/>
  <c r="D1113" i="5"/>
  <c r="C1113" i="5"/>
  <c r="B1113" i="5"/>
  <c r="A1113" i="5"/>
  <c r="F1112" i="5"/>
  <c r="E1112" i="5"/>
  <c r="D1112" i="5"/>
  <c r="C1112" i="5"/>
  <c r="B1112" i="5"/>
  <c r="A1112" i="5"/>
  <c r="F1111" i="5"/>
  <c r="E1111" i="5"/>
  <c r="D1111" i="5"/>
  <c r="C1111" i="5"/>
  <c r="B1111" i="5"/>
  <c r="A1111" i="5"/>
  <c r="F1110" i="5"/>
  <c r="E1110" i="5"/>
  <c r="D1110" i="5"/>
  <c r="C1110" i="5"/>
  <c r="B1110" i="5"/>
  <c r="A1110" i="5"/>
  <c r="F1109" i="5"/>
  <c r="E1109" i="5"/>
  <c r="D1109" i="5"/>
  <c r="C1109" i="5"/>
  <c r="B1109" i="5"/>
  <c r="A1109" i="5"/>
  <c r="F1108" i="5"/>
  <c r="E1108" i="5"/>
  <c r="D1108" i="5"/>
  <c r="C1108" i="5"/>
  <c r="B1108" i="5"/>
  <c r="A1108" i="5"/>
  <c r="F1107" i="5"/>
  <c r="E1107" i="5"/>
  <c r="D1107" i="5"/>
  <c r="C1107" i="5"/>
  <c r="B1107" i="5"/>
  <c r="A1107" i="5"/>
  <c r="F1106" i="5"/>
  <c r="E1106" i="5"/>
  <c r="D1106" i="5"/>
  <c r="C1106" i="5"/>
  <c r="B1106" i="5"/>
  <c r="A1106" i="5"/>
  <c r="F1105" i="5"/>
  <c r="E1105" i="5"/>
  <c r="D1105" i="5"/>
  <c r="C1105" i="5"/>
  <c r="B1105" i="5"/>
  <c r="A1105" i="5"/>
  <c r="F1104" i="5"/>
  <c r="E1104" i="5"/>
  <c r="D1104" i="5"/>
  <c r="C1104" i="5"/>
  <c r="B1104" i="5"/>
  <c r="A1104" i="5"/>
  <c r="F1103" i="5"/>
  <c r="E1103" i="5"/>
  <c r="D1103" i="5"/>
  <c r="C1103" i="5"/>
  <c r="B1103" i="5"/>
  <c r="A1103" i="5"/>
  <c r="F1102" i="5"/>
  <c r="E1102" i="5"/>
  <c r="D1102" i="5"/>
  <c r="C1102" i="5"/>
  <c r="B1102" i="5"/>
  <c r="A1102" i="5"/>
  <c r="F1101" i="5"/>
  <c r="E1101" i="5"/>
  <c r="D1101" i="5"/>
  <c r="C1101" i="5"/>
  <c r="B1101" i="5"/>
  <c r="A1101" i="5"/>
  <c r="F1100" i="5"/>
  <c r="E1100" i="5"/>
  <c r="D1100" i="5"/>
  <c r="C1100" i="5"/>
  <c r="B1100" i="5"/>
  <c r="A1100" i="5"/>
  <c r="F1099" i="5"/>
  <c r="E1099" i="5"/>
  <c r="D1099" i="5"/>
  <c r="C1099" i="5"/>
  <c r="B1099" i="5"/>
  <c r="A1099" i="5"/>
  <c r="F1098" i="5"/>
  <c r="E1098" i="5"/>
  <c r="D1098" i="5"/>
  <c r="C1098" i="5"/>
  <c r="B1098" i="5"/>
  <c r="A1098" i="5"/>
  <c r="F1097" i="5"/>
  <c r="E1097" i="5"/>
  <c r="D1097" i="5"/>
  <c r="C1097" i="5"/>
  <c r="B1097" i="5"/>
  <c r="A1097" i="5"/>
  <c r="F1096" i="5"/>
  <c r="E1096" i="5"/>
  <c r="D1096" i="5"/>
  <c r="C1096" i="5"/>
  <c r="B1096" i="5"/>
  <c r="A1096" i="5"/>
  <c r="F1095" i="5"/>
  <c r="E1095" i="5"/>
  <c r="D1095" i="5"/>
  <c r="C1095" i="5"/>
  <c r="B1095" i="5"/>
  <c r="A1095" i="5"/>
  <c r="F1094" i="5"/>
  <c r="E1094" i="5"/>
  <c r="D1094" i="5"/>
  <c r="C1094" i="5"/>
  <c r="B1094" i="5"/>
  <c r="A1094" i="5"/>
  <c r="F1093" i="5"/>
  <c r="E1093" i="5"/>
  <c r="D1093" i="5"/>
  <c r="C1093" i="5"/>
  <c r="B1093" i="5"/>
  <c r="A1093" i="5"/>
  <c r="F1092" i="5"/>
  <c r="E1092" i="5"/>
  <c r="D1092" i="5"/>
  <c r="C1092" i="5"/>
  <c r="B1092" i="5"/>
  <c r="A1092" i="5"/>
  <c r="F1091" i="5"/>
  <c r="E1091" i="5"/>
  <c r="D1091" i="5"/>
  <c r="C1091" i="5"/>
  <c r="B1091" i="5"/>
  <c r="A1091" i="5"/>
  <c r="F1090" i="5"/>
  <c r="E1090" i="5"/>
  <c r="D1090" i="5"/>
  <c r="C1090" i="5"/>
  <c r="B1090" i="5"/>
  <c r="A1090" i="5"/>
  <c r="F1089" i="5"/>
  <c r="E1089" i="5"/>
  <c r="D1089" i="5"/>
  <c r="C1089" i="5"/>
  <c r="B1089" i="5"/>
  <c r="A1089" i="5"/>
  <c r="F1088" i="5"/>
  <c r="E1088" i="5"/>
  <c r="D1088" i="5"/>
  <c r="C1088" i="5"/>
  <c r="B1088" i="5"/>
  <c r="A1088" i="5"/>
  <c r="F1087" i="5"/>
  <c r="E1087" i="5"/>
  <c r="D1087" i="5"/>
  <c r="C1087" i="5"/>
  <c r="B1087" i="5"/>
  <c r="A1087" i="5"/>
  <c r="F1086" i="5"/>
  <c r="E1086" i="5"/>
  <c r="D1086" i="5"/>
  <c r="C1086" i="5"/>
  <c r="B1086" i="5"/>
  <c r="A1086" i="5"/>
  <c r="F1085" i="5"/>
  <c r="E1085" i="5"/>
  <c r="D1085" i="5"/>
  <c r="C1085" i="5"/>
  <c r="B1085" i="5"/>
  <c r="A1085" i="5"/>
  <c r="F1084" i="5"/>
  <c r="E1084" i="5"/>
  <c r="D1084" i="5"/>
  <c r="C1084" i="5"/>
  <c r="B1084" i="5"/>
  <c r="A1084" i="5"/>
  <c r="F1083" i="5"/>
  <c r="E1083" i="5"/>
  <c r="D1083" i="5"/>
  <c r="C1083" i="5"/>
  <c r="B1083" i="5"/>
  <c r="A1083" i="5"/>
  <c r="F1082" i="5"/>
  <c r="E1082" i="5"/>
  <c r="D1082" i="5"/>
  <c r="C1082" i="5"/>
  <c r="B1082" i="5"/>
  <c r="A1082" i="5"/>
  <c r="F1081" i="5"/>
  <c r="E1081" i="5"/>
  <c r="D1081" i="5"/>
  <c r="C1081" i="5"/>
  <c r="B1081" i="5"/>
  <c r="A1081" i="5"/>
  <c r="F1080" i="5"/>
  <c r="E1080" i="5"/>
  <c r="D1080" i="5"/>
  <c r="C1080" i="5"/>
  <c r="B1080" i="5"/>
  <c r="A1080" i="5"/>
  <c r="F1079" i="5"/>
  <c r="E1079" i="5"/>
  <c r="D1079" i="5"/>
  <c r="C1079" i="5"/>
  <c r="B1079" i="5"/>
  <c r="A1079" i="5"/>
  <c r="F1078" i="5"/>
  <c r="E1078" i="5"/>
  <c r="D1078" i="5"/>
  <c r="C1078" i="5"/>
  <c r="B1078" i="5"/>
  <c r="A1078" i="5"/>
  <c r="F1077" i="5"/>
  <c r="E1077" i="5"/>
  <c r="D1077" i="5"/>
  <c r="C1077" i="5"/>
  <c r="B1077" i="5"/>
  <c r="A1077" i="5"/>
  <c r="F1076" i="5"/>
  <c r="E1076" i="5"/>
  <c r="D1076" i="5"/>
  <c r="C1076" i="5"/>
  <c r="B1076" i="5"/>
  <c r="A1076" i="5"/>
  <c r="F1075" i="5"/>
  <c r="E1075" i="5"/>
  <c r="D1075" i="5"/>
  <c r="C1075" i="5"/>
  <c r="B1075" i="5"/>
  <c r="A1075" i="5"/>
  <c r="F1074" i="5"/>
  <c r="E1074" i="5"/>
  <c r="D1074" i="5"/>
  <c r="C1074" i="5"/>
  <c r="B1074" i="5"/>
  <c r="A1074" i="5"/>
  <c r="F1073" i="5"/>
  <c r="E1073" i="5"/>
  <c r="D1073" i="5"/>
  <c r="C1073" i="5"/>
  <c r="B1073" i="5"/>
  <c r="A1073" i="5"/>
  <c r="F1072" i="5"/>
  <c r="E1072" i="5"/>
  <c r="D1072" i="5"/>
  <c r="C1072" i="5"/>
  <c r="B1072" i="5"/>
  <c r="A1072" i="5"/>
  <c r="F1071" i="5"/>
  <c r="E1071" i="5"/>
  <c r="D1071" i="5"/>
  <c r="C1071" i="5"/>
  <c r="B1071" i="5"/>
  <c r="A1071" i="5"/>
  <c r="F1070" i="5"/>
  <c r="E1070" i="5"/>
  <c r="D1070" i="5"/>
  <c r="C1070" i="5"/>
  <c r="B1070" i="5"/>
  <c r="A1070" i="5"/>
  <c r="F1069" i="5"/>
  <c r="E1069" i="5"/>
  <c r="D1069" i="5"/>
  <c r="C1069" i="5"/>
  <c r="B1069" i="5"/>
  <c r="A1069" i="5"/>
  <c r="F1068" i="5"/>
  <c r="E1068" i="5"/>
  <c r="D1068" i="5"/>
  <c r="C1068" i="5"/>
  <c r="B1068" i="5"/>
  <c r="A1068" i="5"/>
  <c r="F1067" i="5"/>
  <c r="E1067" i="5"/>
  <c r="D1067" i="5"/>
  <c r="C1067" i="5"/>
  <c r="B1067" i="5"/>
  <c r="A1067" i="5"/>
  <c r="F1066" i="5"/>
  <c r="E1066" i="5"/>
  <c r="D1066" i="5"/>
  <c r="C1066" i="5"/>
  <c r="B1066" i="5"/>
  <c r="A1066" i="5"/>
  <c r="F1065" i="5"/>
  <c r="E1065" i="5"/>
  <c r="D1065" i="5"/>
  <c r="C1065" i="5"/>
  <c r="B1065" i="5"/>
  <c r="A1065" i="5"/>
  <c r="F1064" i="5"/>
  <c r="E1064" i="5"/>
  <c r="D1064" i="5"/>
  <c r="C1064" i="5"/>
  <c r="B1064" i="5"/>
  <c r="A1064" i="5"/>
  <c r="F1063" i="5"/>
  <c r="E1063" i="5"/>
  <c r="D1063" i="5"/>
  <c r="C1063" i="5"/>
  <c r="B1063" i="5"/>
  <c r="A1063" i="5"/>
  <c r="F1062" i="5"/>
  <c r="E1062" i="5"/>
  <c r="D1062" i="5"/>
  <c r="C1062" i="5"/>
  <c r="B1062" i="5"/>
  <c r="A1062" i="5"/>
  <c r="F1061" i="5"/>
  <c r="E1061" i="5"/>
  <c r="D1061" i="5"/>
  <c r="C1061" i="5"/>
  <c r="B1061" i="5"/>
  <c r="A1061" i="5"/>
  <c r="F1060" i="5"/>
  <c r="E1060" i="5"/>
  <c r="D1060" i="5"/>
  <c r="C1060" i="5"/>
  <c r="B1060" i="5"/>
  <c r="A1060" i="5"/>
  <c r="F1059" i="5"/>
  <c r="E1059" i="5"/>
  <c r="D1059" i="5"/>
  <c r="C1059" i="5"/>
  <c r="B1059" i="5"/>
  <c r="A1059" i="5"/>
  <c r="F1058" i="5"/>
  <c r="E1058" i="5"/>
  <c r="D1058" i="5"/>
  <c r="C1058" i="5"/>
  <c r="B1058" i="5"/>
  <c r="A1058" i="5"/>
  <c r="F1057" i="5"/>
  <c r="E1057" i="5"/>
  <c r="D1057" i="5"/>
  <c r="C1057" i="5"/>
  <c r="B1057" i="5"/>
  <c r="A1057" i="5"/>
  <c r="F1056" i="5"/>
  <c r="E1056" i="5"/>
  <c r="D1056" i="5"/>
  <c r="C1056" i="5"/>
  <c r="B1056" i="5"/>
  <c r="A1056" i="5"/>
  <c r="F1055" i="5"/>
  <c r="E1055" i="5"/>
  <c r="D1055" i="5"/>
  <c r="C1055" i="5"/>
  <c r="B1055" i="5"/>
  <c r="A1055" i="5"/>
  <c r="F1054" i="5"/>
  <c r="E1054" i="5"/>
  <c r="D1054" i="5"/>
  <c r="C1054" i="5"/>
  <c r="B1054" i="5"/>
  <c r="A1054" i="5"/>
  <c r="F1053" i="5"/>
  <c r="E1053" i="5"/>
  <c r="D1053" i="5"/>
  <c r="C1053" i="5"/>
  <c r="B1053" i="5"/>
  <c r="A1053" i="5"/>
  <c r="F1052" i="5"/>
  <c r="E1052" i="5"/>
  <c r="D1052" i="5"/>
  <c r="C1052" i="5"/>
  <c r="B1052" i="5"/>
  <c r="A1052" i="5"/>
  <c r="F1051" i="5"/>
  <c r="E1051" i="5"/>
  <c r="D1051" i="5"/>
  <c r="C1051" i="5"/>
  <c r="B1051" i="5"/>
  <c r="A1051" i="5"/>
  <c r="F1050" i="5"/>
  <c r="E1050" i="5"/>
  <c r="D1050" i="5"/>
  <c r="C1050" i="5"/>
  <c r="B1050" i="5"/>
  <c r="A1050" i="5"/>
  <c r="F1049" i="5"/>
  <c r="E1049" i="5"/>
  <c r="D1049" i="5"/>
  <c r="C1049" i="5"/>
  <c r="B1049" i="5"/>
  <c r="A1049" i="5"/>
  <c r="F1048" i="5"/>
  <c r="E1048" i="5"/>
  <c r="D1048" i="5"/>
  <c r="C1048" i="5"/>
  <c r="B1048" i="5"/>
  <c r="A1048" i="5"/>
  <c r="F1047" i="5"/>
  <c r="E1047" i="5"/>
  <c r="D1047" i="5"/>
  <c r="C1047" i="5"/>
  <c r="B1047" i="5"/>
  <c r="A1047" i="5"/>
  <c r="F1046" i="5"/>
  <c r="E1046" i="5"/>
  <c r="D1046" i="5"/>
  <c r="C1046" i="5"/>
  <c r="B1046" i="5"/>
  <c r="A1046" i="5"/>
  <c r="F1045" i="5"/>
  <c r="E1045" i="5"/>
  <c r="D1045" i="5"/>
  <c r="C1045" i="5"/>
  <c r="B1045" i="5"/>
  <c r="A1045" i="5"/>
  <c r="F1044" i="5"/>
  <c r="E1044" i="5"/>
  <c r="D1044" i="5"/>
  <c r="C1044" i="5"/>
  <c r="B1044" i="5"/>
  <c r="A1044" i="5"/>
  <c r="F1043" i="5"/>
  <c r="E1043" i="5"/>
  <c r="D1043" i="5"/>
  <c r="C1043" i="5"/>
  <c r="B1043" i="5"/>
  <c r="A1043" i="5"/>
  <c r="F1042" i="5"/>
  <c r="E1042" i="5"/>
  <c r="D1042" i="5"/>
  <c r="C1042" i="5"/>
  <c r="B1042" i="5"/>
  <c r="A1042" i="5"/>
  <c r="F1041" i="5"/>
  <c r="E1041" i="5"/>
  <c r="D1041" i="5"/>
  <c r="C1041" i="5"/>
  <c r="B1041" i="5"/>
  <c r="A1041" i="5"/>
  <c r="F1040" i="5"/>
  <c r="E1040" i="5"/>
  <c r="D1040" i="5"/>
  <c r="C1040" i="5"/>
  <c r="B1040" i="5"/>
  <c r="A1040" i="5"/>
  <c r="F1039" i="5"/>
  <c r="E1039" i="5"/>
  <c r="D1039" i="5"/>
  <c r="C1039" i="5"/>
  <c r="B1039" i="5"/>
  <c r="A1039" i="5"/>
  <c r="F1038" i="5"/>
  <c r="E1038" i="5"/>
  <c r="D1038" i="5"/>
  <c r="C1038" i="5"/>
  <c r="B1038" i="5"/>
  <c r="A1038" i="5"/>
  <c r="F1037" i="5"/>
  <c r="E1037" i="5"/>
  <c r="D1037" i="5"/>
  <c r="C1037" i="5"/>
  <c r="B1037" i="5"/>
  <c r="A1037" i="5"/>
  <c r="F1036" i="5"/>
  <c r="E1036" i="5"/>
  <c r="D1036" i="5"/>
  <c r="C1036" i="5"/>
  <c r="B1036" i="5"/>
  <c r="A1036" i="5"/>
  <c r="F1035" i="5"/>
  <c r="E1035" i="5"/>
  <c r="D1035" i="5"/>
  <c r="C1035" i="5"/>
  <c r="B1035" i="5"/>
  <c r="A1035" i="5"/>
  <c r="F1034" i="5"/>
  <c r="E1034" i="5"/>
  <c r="D1034" i="5"/>
  <c r="C1034" i="5"/>
  <c r="B1034" i="5"/>
  <c r="A1034" i="5"/>
  <c r="F1033" i="5"/>
  <c r="E1033" i="5"/>
  <c r="D1033" i="5"/>
  <c r="C1033" i="5"/>
  <c r="B1033" i="5"/>
  <c r="A1033" i="5"/>
  <c r="F1032" i="5"/>
  <c r="E1032" i="5"/>
  <c r="D1032" i="5"/>
  <c r="C1032" i="5"/>
  <c r="B1032" i="5"/>
  <c r="A1032" i="5"/>
  <c r="F1031" i="5"/>
  <c r="E1031" i="5"/>
  <c r="D1031" i="5"/>
  <c r="C1031" i="5"/>
  <c r="B1031" i="5"/>
  <c r="A1031" i="5"/>
  <c r="F1030" i="5"/>
  <c r="E1030" i="5"/>
  <c r="D1030" i="5"/>
  <c r="C1030" i="5"/>
  <c r="B1030" i="5"/>
  <c r="A1030" i="5"/>
  <c r="F1029" i="5"/>
  <c r="E1029" i="5"/>
  <c r="D1029" i="5"/>
  <c r="C1029" i="5"/>
  <c r="B1029" i="5"/>
  <c r="A1029" i="5"/>
  <c r="F1028" i="5"/>
  <c r="E1028" i="5"/>
  <c r="D1028" i="5"/>
  <c r="C1028" i="5"/>
  <c r="B1028" i="5"/>
  <c r="A1028" i="5"/>
  <c r="F1027" i="5"/>
  <c r="E1027" i="5"/>
  <c r="D1027" i="5"/>
  <c r="C1027" i="5"/>
  <c r="B1027" i="5"/>
  <c r="A1027" i="5"/>
  <c r="F1026" i="5"/>
  <c r="E1026" i="5"/>
  <c r="D1026" i="5"/>
  <c r="C1026" i="5"/>
  <c r="B1026" i="5"/>
  <c r="A1026" i="5"/>
  <c r="F1025" i="5"/>
  <c r="E1025" i="5"/>
  <c r="D1025" i="5"/>
  <c r="C1025" i="5"/>
  <c r="B1025" i="5"/>
  <c r="A1025" i="5"/>
  <c r="F1024" i="5"/>
  <c r="E1024" i="5"/>
  <c r="D1024" i="5"/>
  <c r="C1024" i="5"/>
  <c r="B1024" i="5"/>
  <c r="A1024" i="5"/>
  <c r="F1023" i="5"/>
  <c r="E1023" i="5"/>
  <c r="D1023" i="5"/>
  <c r="C1023" i="5"/>
  <c r="B1023" i="5"/>
  <c r="A1023" i="5"/>
  <c r="F1022" i="5"/>
  <c r="E1022" i="5"/>
  <c r="D1022" i="5"/>
  <c r="C1022" i="5"/>
  <c r="B1022" i="5"/>
  <c r="A1022" i="5"/>
  <c r="F1021" i="5"/>
  <c r="E1021" i="5"/>
  <c r="D1021" i="5"/>
  <c r="C1021" i="5"/>
  <c r="B1021" i="5"/>
  <c r="A1021" i="5"/>
  <c r="F1020" i="5"/>
  <c r="E1020" i="5"/>
  <c r="D1020" i="5"/>
  <c r="C1020" i="5"/>
  <c r="B1020" i="5"/>
  <c r="A1020" i="5"/>
  <c r="F1019" i="5"/>
  <c r="E1019" i="5"/>
  <c r="D1019" i="5"/>
  <c r="C1019" i="5"/>
  <c r="B1019" i="5"/>
  <c r="A1019" i="5"/>
  <c r="F1018" i="5"/>
  <c r="E1018" i="5"/>
  <c r="D1018" i="5"/>
  <c r="C1018" i="5"/>
  <c r="B1018" i="5"/>
  <c r="A1018" i="5"/>
  <c r="F1017" i="5"/>
  <c r="E1017" i="5"/>
  <c r="D1017" i="5"/>
  <c r="C1017" i="5"/>
  <c r="B1017" i="5"/>
  <c r="A1017" i="5"/>
  <c r="F1016" i="5"/>
  <c r="E1016" i="5"/>
  <c r="D1016" i="5"/>
  <c r="C1016" i="5"/>
  <c r="B1016" i="5"/>
  <c r="A1016" i="5"/>
  <c r="F1015" i="5"/>
  <c r="E1015" i="5"/>
  <c r="D1015" i="5"/>
  <c r="C1015" i="5"/>
  <c r="B1015" i="5"/>
  <c r="A1015" i="5"/>
  <c r="F1014" i="5"/>
  <c r="E1014" i="5"/>
  <c r="D1014" i="5"/>
  <c r="C1014" i="5"/>
  <c r="B1014" i="5"/>
  <c r="A1014" i="5"/>
  <c r="F1013" i="5"/>
  <c r="E1013" i="5"/>
  <c r="D1013" i="5"/>
  <c r="C1013" i="5"/>
  <c r="B1013" i="5"/>
  <c r="A1013" i="5"/>
  <c r="F1012" i="5"/>
  <c r="E1012" i="5"/>
  <c r="D1012" i="5"/>
  <c r="C1012" i="5"/>
  <c r="B1012" i="5"/>
  <c r="A1012" i="5"/>
  <c r="F1011" i="5"/>
  <c r="E1011" i="5"/>
  <c r="D1011" i="5"/>
  <c r="C1011" i="5"/>
  <c r="B1011" i="5"/>
  <c r="A1011" i="5"/>
  <c r="F1010" i="5"/>
  <c r="E1010" i="5"/>
  <c r="D1010" i="5"/>
  <c r="C1010" i="5"/>
  <c r="B1010" i="5"/>
  <c r="A1010" i="5"/>
  <c r="F1009" i="5"/>
  <c r="E1009" i="5"/>
  <c r="D1009" i="5"/>
  <c r="C1009" i="5"/>
  <c r="B1009" i="5"/>
  <c r="A1009" i="5"/>
  <c r="F1008" i="5"/>
  <c r="E1008" i="5"/>
  <c r="D1008" i="5"/>
  <c r="C1008" i="5"/>
  <c r="B1008" i="5"/>
  <c r="A1008" i="5"/>
  <c r="F1007" i="5"/>
  <c r="E1007" i="5"/>
  <c r="D1007" i="5"/>
  <c r="C1007" i="5"/>
  <c r="B1007" i="5"/>
  <c r="A1007" i="5"/>
  <c r="F1006" i="5"/>
  <c r="E1006" i="5"/>
  <c r="D1006" i="5"/>
  <c r="C1006" i="5"/>
  <c r="B1006" i="5"/>
  <c r="A1006" i="5"/>
  <c r="F1005" i="5"/>
  <c r="E1005" i="5"/>
  <c r="D1005" i="5"/>
  <c r="C1005" i="5"/>
  <c r="B1005" i="5"/>
  <c r="A1005" i="5"/>
  <c r="F1004" i="5"/>
  <c r="E1004" i="5"/>
  <c r="D1004" i="5"/>
  <c r="C1004" i="5"/>
  <c r="B1004" i="5"/>
  <c r="A1004" i="5"/>
  <c r="F1003" i="5"/>
  <c r="E1003" i="5"/>
  <c r="D1003" i="5"/>
  <c r="C1003" i="5"/>
  <c r="B1003" i="5"/>
  <c r="A1003" i="5"/>
  <c r="F1002" i="5"/>
  <c r="E1002" i="5"/>
  <c r="D1002" i="5"/>
  <c r="C1002" i="5"/>
  <c r="B1002" i="5"/>
  <c r="A1002" i="5"/>
  <c r="F1001" i="5"/>
  <c r="E1001" i="5"/>
  <c r="D1001" i="5"/>
  <c r="C1001" i="5"/>
  <c r="B1001" i="5"/>
  <c r="A1001" i="5"/>
  <c r="F1000" i="5"/>
  <c r="E1000" i="5"/>
  <c r="D1000" i="5"/>
  <c r="C1000" i="5"/>
  <c r="B1000" i="5"/>
  <c r="A1000" i="5"/>
  <c r="F999" i="5"/>
  <c r="E999" i="5"/>
  <c r="D999" i="5"/>
  <c r="C999" i="5"/>
  <c r="B999" i="5"/>
  <c r="A999" i="5"/>
  <c r="F998" i="5"/>
  <c r="E998" i="5"/>
  <c r="D998" i="5"/>
  <c r="C998" i="5"/>
  <c r="B998" i="5"/>
  <c r="A998" i="5"/>
  <c r="F997" i="5"/>
  <c r="E997" i="5"/>
  <c r="D997" i="5"/>
  <c r="C997" i="5"/>
  <c r="B997" i="5"/>
  <c r="A997" i="5"/>
  <c r="F996" i="5"/>
  <c r="E996" i="5"/>
  <c r="D996" i="5"/>
  <c r="C996" i="5"/>
  <c r="B996" i="5"/>
  <c r="A996" i="5"/>
  <c r="F995" i="5"/>
  <c r="E995" i="5"/>
  <c r="D995" i="5"/>
  <c r="C995" i="5"/>
  <c r="B995" i="5"/>
  <c r="A995" i="5"/>
  <c r="F994" i="5"/>
  <c r="E994" i="5"/>
  <c r="D994" i="5"/>
  <c r="C994" i="5"/>
  <c r="B994" i="5"/>
  <c r="A994" i="5"/>
  <c r="F993" i="5"/>
  <c r="E993" i="5"/>
  <c r="D993" i="5"/>
  <c r="C993" i="5"/>
  <c r="B993" i="5"/>
  <c r="A993" i="5"/>
  <c r="F992" i="5"/>
  <c r="E992" i="5"/>
  <c r="D992" i="5"/>
  <c r="C992" i="5"/>
  <c r="B992" i="5"/>
  <c r="A992" i="5"/>
  <c r="F991" i="5"/>
  <c r="E991" i="5"/>
  <c r="D991" i="5"/>
  <c r="C991" i="5"/>
  <c r="B991" i="5"/>
  <c r="A991" i="5"/>
  <c r="F990" i="5"/>
  <c r="E990" i="5"/>
  <c r="D990" i="5"/>
  <c r="C990" i="5"/>
  <c r="B990" i="5"/>
  <c r="A990" i="5"/>
  <c r="F989" i="5"/>
  <c r="E989" i="5"/>
  <c r="D989" i="5"/>
  <c r="C989" i="5"/>
  <c r="B989" i="5"/>
  <c r="A989" i="5"/>
  <c r="F988" i="5"/>
  <c r="E988" i="5"/>
  <c r="D988" i="5"/>
  <c r="C988" i="5"/>
  <c r="B988" i="5"/>
  <c r="A988" i="5"/>
  <c r="F987" i="5"/>
  <c r="E987" i="5"/>
  <c r="D987" i="5"/>
  <c r="C987" i="5"/>
  <c r="B987" i="5"/>
  <c r="A987" i="5"/>
  <c r="F986" i="5"/>
  <c r="E986" i="5"/>
  <c r="D986" i="5"/>
  <c r="C986" i="5"/>
  <c r="B986" i="5"/>
  <c r="A986" i="5"/>
  <c r="F985" i="5"/>
  <c r="E985" i="5"/>
  <c r="D985" i="5"/>
  <c r="C985" i="5"/>
  <c r="B985" i="5"/>
  <c r="A985" i="5"/>
  <c r="F984" i="5"/>
  <c r="E984" i="5"/>
  <c r="D984" i="5"/>
  <c r="C984" i="5"/>
  <c r="B984" i="5"/>
  <c r="A984" i="5"/>
  <c r="F983" i="5"/>
  <c r="E983" i="5"/>
  <c r="D983" i="5"/>
  <c r="C983" i="5"/>
  <c r="B983" i="5"/>
  <c r="A983" i="5"/>
  <c r="F982" i="5"/>
  <c r="E982" i="5"/>
  <c r="D982" i="5"/>
  <c r="C982" i="5"/>
  <c r="B982" i="5"/>
  <c r="A982" i="5"/>
  <c r="F981" i="5"/>
  <c r="E981" i="5"/>
  <c r="D981" i="5"/>
  <c r="C981" i="5"/>
  <c r="B981" i="5"/>
  <c r="A981" i="5"/>
  <c r="F980" i="5"/>
  <c r="E980" i="5"/>
  <c r="D980" i="5"/>
  <c r="C980" i="5"/>
  <c r="B980" i="5"/>
  <c r="A980" i="5"/>
  <c r="F979" i="5"/>
  <c r="E979" i="5"/>
  <c r="D979" i="5"/>
  <c r="C979" i="5"/>
  <c r="B979" i="5"/>
  <c r="A979" i="5"/>
  <c r="F978" i="5"/>
  <c r="E978" i="5"/>
  <c r="D978" i="5"/>
  <c r="C978" i="5"/>
  <c r="B978" i="5"/>
  <c r="A978" i="5"/>
  <c r="F977" i="5"/>
  <c r="E977" i="5"/>
  <c r="D977" i="5"/>
  <c r="C977" i="5"/>
  <c r="B977" i="5"/>
  <c r="A977" i="5"/>
  <c r="F976" i="5"/>
  <c r="E976" i="5"/>
  <c r="D976" i="5"/>
  <c r="C976" i="5"/>
  <c r="B976" i="5"/>
  <c r="A976" i="5"/>
  <c r="F975" i="5"/>
  <c r="E975" i="5"/>
  <c r="D975" i="5"/>
  <c r="C975" i="5"/>
  <c r="B975" i="5"/>
  <c r="A975" i="5"/>
  <c r="F974" i="5"/>
  <c r="E974" i="5"/>
  <c r="D974" i="5"/>
  <c r="C974" i="5"/>
  <c r="B974" i="5"/>
  <c r="A974" i="5"/>
  <c r="F973" i="5"/>
  <c r="E973" i="5"/>
  <c r="D973" i="5"/>
  <c r="C973" i="5"/>
  <c r="B973" i="5"/>
  <c r="A973" i="5"/>
  <c r="F972" i="5"/>
  <c r="E972" i="5"/>
  <c r="D972" i="5"/>
  <c r="C972" i="5"/>
  <c r="B972" i="5"/>
  <c r="A972" i="5"/>
  <c r="F971" i="5"/>
  <c r="E971" i="5"/>
  <c r="D971" i="5"/>
  <c r="C971" i="5"/>
  <c r="B971" i="5"/>
  <c r="A971" i="5"/>
  <c r="F970" i="5"/>
  <c r="E970" i="5"/>
  <c r="D970" i="5"/>
  <c r="C970" i="5"/>
  <c r="B970" i="5"/>
  <c r="A970" i="5"/>
  <c r="F969" i="5"/>
  <c r="E969" i="5"/>
  <c r="D969" i="5"/>
  <c r="C969" i="5"/>
  <c r="B969" i="5"/>
  <c r="A969" i="5"/>
  <c r="F968" i="5"/>
  <c r="E968" i="5"/>
  <c r="D968" i="5"/>
  <c r="C968" i="5"/>
  <c r="B968" i="5"/>
  <c r="A968" i="5"/>
  <c r="F967" i="5"/>
  <c r="E967" i="5"/>
  <c r="D967" i="5"/>
  <c r="C967" i="5"/>
  <c r="B967" i="5"/>
  <c r="A967" i="5"/>
  <c r="F966" i="5"/>
  <c r="E966" i="5"/>
  <c r="D966" i="5"/>
  <c r="C966" i="5"/>
  <c r="B966" i="5"/>
  <c r="A966" i="5"/>
  <c r="F965" i="5"/>
  <c r="E965" i="5"/>
  <c r="D965" i="5"/>
  <c r="C965" i="5"/>
  <c r="B965" i="5"/>
  <c r="A965" i="5"/>
  <c r="F964" i="5"/>
  <c r="E964" i="5"/>
  <c r="D964" i="5"/>
  <c r="C964" i="5"/>
  <c r="B964" i="5"/>
  <c r="A964" i="5"/>
  <c r="F963" i="5"/>
  <c r="E963" i="5"/>
  <c r="D963" i="5"/>
  <c r="C963" i="5"/>
  <c r="B963" i="5"/>
  <c r="A963" i="5"/>
  <c r="F962" i="5"/>
  <c r="E962" i="5"/>
  <c r="D962" i="5"/>
  <c r="C962" i="5"/>
  <c r="B962" i="5"/>
  <c r="A962" i="5"/>
  <c r="F961" i="5"/>
  <c r="E961" i="5"/>
  <c r="D961" i="5"/>
  <c r="C961" i="5"/>
  <c r="B961" i="5"/>
  <c r="A961" i="5"/>
  <c r="F960" i="5"/>
  <c r="E960" i="5"/>
  <c r="D960" i="5"/>
  <c r="C960" i="5"/>
  <c r="B960" i="5"/>
  <c r="A960" i="5"/>
  <c r="F959" i="5"/>
  <c r="E959" i="5"/>
  <c r="D959" i="5"/>
  <c r="C959" i="5"/>
  <c r="B959" i="5"/>
  <c r="A959" i="5"/>
  <c r="F958" i="5"/>
  <c r="E958" i="5"/>
  <c r="D958" i="5"/>
  <c r="C958" i="5"/>
  <c r="B958" i="5"/>
  <c r="A958" i="5"/>
  <c r="F957" i="5"/>
  <c r="E957" i="5"/>
  <c r="D957" i="5"/>
  <c r="C957" i="5"/>
  <c r="B957" i="5"/>
  <c r="A957" i="5"/>
  <c r="F956" i="5"/>
  <c r="E956" i="5"/>
  <c r="D956" i="5"/>
  <c r="C956" i="5"/>
  <c r="B956" i="5"/>
  <c r="A956" i="5"/>
  <c r="F955" i="5"/>
  <c r="E955" i="5"/>
  <c r="D955" i="5"/>
  <c r="C955" i="5"/>
  <c r="B955" i="5"/>
  <c r="A955" i="5"/>
  <c r="F954" i="5"/>
  <c r="E954" i="5"/>
  <c r="D954" i="5"/>
  <c r="C954" i="5"/>
  <c r="B954" i="5"/>
  <c r="A954" i="5"/>
  <c r="F953" i="5"/>
  <c r="E953" i="5"/>
  <c r="D953" i="5"/>
  <c r="C953" i="5"/>
  <c r="B953" i="5"/>
  <c r="A953" i="5"/>
  <c r="F952" i="5"/>
  <c r="E952" i="5"/>
  <c r="D952" i="5"/>
  <c r="C952" i="5"/>
  <c r="B952" i="5"/>
  <c r="A952" i="5"/>
  <c r="F951" i="5"/>
  <c r="E951" i="5"/>
  <c r="D951" i="5"/>
  <c r="C951" i="5"/>
  <c r="B951" i="5"/>
  <c r="A951" i="5"/>
  <c r="F950" i="5"/>
  <c r="E950" i="5"/>
  <c r="D950" i="5"/>
  <c r="C950" i="5"/>
  <c r="B950" i="5"/>
  <c r="A950" i="5"/>
  <c r="F949" i="5"/>
  <c r="E949" i="5"/>
  <c r="D949" i="5"/>
  <c r="C949" i="5"/>
  <c r="B949" i="5"/>
  <c r="A949" i="5"/>
  <c r="F948" i="5"/>
  <c r="E948" i="5"/>
  <c r="D948" i="5"/>
  <c r="C948" i="5"/>
  <c r="B948" i="5"/>
  <c r="A948" i="5"/>
  <c r="F947" i="5"/>
  <c r="E947" i="5"/>
  <c r="D947" i="5"/>
  <c r="C947" i="5"/>
  <c r="B947" i="5"/>
  <c r="A947" i="5"/>
  <c r="F946" i="5"/>
  <c r="E946" i="5"/>
  <c r="D946" i="5"/>
  <c r="C946" i="5"/>
  <c r="B946" i="5"/>
  <c r="A946" i="5"/>
  <c r="F945" i="5"/>
  <c r="E945" i="5"/>
  <c r="D945" i="5"/>
  <c r="C945" i="5"/>
  <c r="B945" i="5"/>
  <c r="A945" i="5"/>
  <c r="F944" i="5"/>
  <c r="E944" i="5"/>
  <c r="D944" i="5"/>
  <c r="C944" i="5"/>
  <c r="B944" i="5"/>
  <c r="A944" i="5"/>
  <c r="F943" i="5"/>
  <c r="E943" i="5"/>
  <c r="D943" i="5"/>
  <c r="C943" i="5"/>
  <c r="B943" i="5"/>
  <c r="A943" i="5"/>
  <c r="F942" i="5"/>
  <c r="E942" i="5"/>
  <c r="D942" i="5"/>
  <c r="C942" i="5"/>
  <c r="B942" i="5"/>
  <c r="A942" i="5"/>
  <c r="F941" i="5"/>
  <c r="E941" i="5"/>
  <c r="D941" i="5"/>
  <c r="C941" i="5"/>
  <c r="B941" i="5"/>
  <c r="A941" i="5"/>
  <c r="F940" i="5"/>
  <c r="E940" i="5"/>
  <c r="D940" i="5"/>
  <c r="C940" i="5"/>
  <c r="B940" i="5"/>
  <c r="A940" i="5"/>
  <c r="F939" i="5"/>
  <c r="E939" i="5"/>
  <c r="D939" i="5"/>
  <c r="C939" i="5"/>
  <c r="B939" i="5"/>
  <c r="A939" i="5"/>
  <c r="F938" i="5"/>
  <c r="E938" i="5"/>
  <c r="D938" i="5"/>
  <c r="C938" i="5"/>
  <c r="B938" i="5"/>
  <c r="A938" i="5"/>
  <c r="F937" i="5"/>
  <c r="E937" i="5"/>
  <c r="D937" i="5"/>
  <c r="C937" i="5"/>
  <c r="B937" i="5"/>
  <c r="A937" i="5"/>
  <c r="F936" i="5"/>
  <c r="E936" i="5"/>
  <c r="D936" i="5"/>
  <c r="C936" i="5"/>
  <c r="B936" i="5"/>
  <c r="A936" i="5"/>
  <c r="F935" i="5"/>
  <c r="E935" i="5"/>
  <c r="D935" i="5"/>
  <c r="C935" i="5"/>
  <c r="B935" i="5"/>
  <c r="A935" i="5"/>
  <c r="F934" i="5"/>
  <c r="E934" i="5"/>
  <c r="D934" i="5"/>
  <c r="C934" i="5"/>
  <c r="B934" i="5"/>
  <c r="A934" i="5"/>
  <c r="F933" i="5"/>
  <c r="E933" i="5"/>
  <c r="D933" i="5"/>
  <c r="C933" i="5"/>
  <c r="B933" i="5"/>
  <c r="A933" i="5"/>
  <c r="F932" i="5"/>
  <c r="E932" i="5"/>
  <c r="D932" i="5"/>
  <c r="C932" i="5"/>
  <c r="B932" i="5"/>
  <c r="A932" i="5"/>
  <c r="F931" i="5"/>
  <c r="E931" i="5"/>
  <c r="D931" i="5"/>
  <c r="C931" i="5"/>
  <c r="B931" i="5"/>
  <c r="A931" i="5"/>
  <c r="F930" i="5"/>
  <c r="E930" i="5"/>
  <c r="D930" i="5"/>
  <c r="C930" i="5"/>
  <c r="B930" i="5"/>
  <c r="A930" i="5"/>
  <c r="F929" i="5"/>
  <c r="E929" i="5"/>
  <c r="D929" i="5"/>
  <c r="C929" i="5"/>
  <c r="B929" i="5"/>
  <c r="A929" i="5"/>
  <c r="F928" i="5"/>
  <c r="E928" i="5"/>
  <c r="D928" i="5"/>
  <c r="C928" i="5"/>
  <c r="B928" i="5"/>
  <c r="A928" i="5"/>
  <c r="F927" i="5"/>
  <c r="E927" i="5"/>
  <c r="D927" i="5"/>
  <c r="C927" i="5"/>
  <c r="B927" i="5"/>
  <c r="A927" i="5"/>
  <c r="F926" i="5"/>
  <c r="E926" i="5"/>
  <c r="D926" i="5"/>
  <c r="C926" i="5"/>
  <c r="B926" i="5"/>
  <c r="A926" i="5"/>
  <c r="F925" i="5"/>
  <c r="E925" i="5"/>
  <c r="D925" i="5"/>
  <c r="C925" i="5"/>
  <c r="B925" i="5"/>
  <c r="A925" i="5"/>
  <c r="F924" i="5"/>
  <c r="E924" i="5"/>
  <c r="D924" i="5"/>
  <c r="C924" i="5"/>
  <c r="B924" i="5"/>
  <c r="A924" i="5"/>
  <c r="F923" i="5"/>
  <c r="E923" i="5"/>
  <c r="D923" i="5"/>
  <c r="C923" i="5"/>
  <c r="B923" i="5"/>
  <c r="A923" i="5"/>
  <c r="F922" i="5"/>
  <c r="E922" i="5"/>
  <c r="D922" i="5"/>
  <c r="C922" i="5"/>
  <c r="B922" i="5"/>
  <c r="A922" i="5"/>
  <c r="F921" i="5"/>
  <c r="E921" i="5"/>
  <c r="D921" i="5"/>
  <c r="C921" i="5"/>
  <c r="B921" i="5"/>
  <c r="A921" i="5"/>
  <c r="F920" i="5"/>
  <c r="E920" i="5"/>
  <c r="D920" i="5"/>
  <c r="C920" i="5"/>
  <c r="B920" i="5"/>
  <c r="A920" i="5"/>
  <c r="F919" i="5"/>
  <c r="E919" i="5"/>
  <c r="D919" i="5"/>
  <c r="C919" i="5"/>
  <c r="B919" i="5"/>
  <c r="A919" i="5"/>
  <c r="F918" i="5"/>
  <c r="E918" i="5"/>
  <c r="D918" i="5"/>
  <c r="C918" i="5"/>
  <c r="B918" i="5"/>
  <c r="A918" i="5"/>
  <c r="F917" i="5"/>
  <c r="E917" i="5"/>
  <c r="D917" i="5"/>
  <c r="C917" i="5"/>
  <c r="B917" i="5"/>
  <c r="A917" i="5"/>
  <c r="F916" i="5"/>
  <c r="E916" i="5"/>
  <c r="D916" i="5"/>
  <c r="C916" i="5"/>
  <c r="B916" i="5"/>
  <c r="A916" i="5"/>
  <c r="F915" i="5"/>
  <c r="E915" i="5"/>
  <c r="D915" i="5"/>
  <c r="C915" i="5"/>
  <c r="B915" i="5"/>
  <c r="A915" i="5"/>
  <c r="F914" i="5"/>
  <c r="E914" i="5"/>
  <c r="D914" i="5"/>
  <c r="C914" i="5"/>
  <c r="B914" i="5"/>
  <c r="A914" i="5"/>
  <c r="F913" i="5"/>
  <c r="E913" i="5"/>
  <c r="D913" i="5"/>
  <c r="C913" i="5"/>
  <c r="B913" i="5"/>
  <c r="A913" i="5"/>
  <c r="F912" i="5"/>
  <c r="E912" i="5"/>
  <c r="D912" i="5"/>
  <c r="C912" i="5"/>
  <c r="B912" i="5"/>
  <c r="A912" i="5"/>
  <c r="F911" i="5"/>
  <c r="E911" i="5"/>
  <c r="D911" i="5"/>
  <c r="C911" i="5"/>
  <c r="B911" i="5"/>
  <c r="A911" i="5"/>
  <c r="F910" i="5"/>
  <c r="E910" i="5"/>
  <c r="D910" i="5"/>
  <c r="C910" i="5"/>
  <c r="B910" i="5"/>
  <c r="A910" i="5"/>
  <c r="F909" i="5"/>
  <c r="E909" i="5"/>
  <c r="D909" i="5"/>
  <c r="C909" i="5"/>
  <c r="B909" i="5"/>
  <c r="A909" i="5"/>
  <c r="F908" i="5"/>
  <c r="E908" i="5"/>
  <c r="D908" i="5"/>
  <c r="C908" i="5"/>
  <c r="B908" i="5"/>
  <c r="A908" i="5"/>
  <c r="F907" i="5"/>
  <c r="E907" i="5"/>
  <c r="D907" i="5"/>
  <c r="C907" i="5"/>
  <c r="B907" i="5"/>
  <c r="A907" i="5"/>
  <c r="F906" i="5"/>
  <c r="E906" i="5"/>
  <c r="D906" i="5"/>
  <c r="C906" i="5"/>
  <c r="B906" i="5"/>
  <c r="A906" i="5"/>
  <c r="F905" i="5"/>
  <c r="E905" i="5"/>
  <c r="D905" i="5"/>
  <c r="C905" i="5"/>
  <c r="B905" i="5"/>
  <c r="A905" i="5"/>
  <c r="F904" i="5"/>
  <c r="E904" i="5"/>
  <c r="D904" i="5"/>
  <c r="C904" i="5"/>
  <c r="B904" i="5"/>
  <c r="A904" i="5"/>
  <c r="F903" i="5"/>
  <c r="E903" i="5"/>
  <c r="D903" i="5"/>
  <c r="C903" i="5"/>
  <c r="B903" i="5"/>
  <c r="A903" i="5"/>
  <c r="F902" i="5"/>
  <c r="E902" i="5"/>
  <c r="D902" i="5"/>
  <c r="C902" i="5"/>
  <c r="B902" i="5"/>
  <c r="A902" i="5"/>
  <c r="F901" i="5"/>
  <c r="E901" i="5"/>
  <c r="D901" i="5"/>
  <c r="C901" i="5"/>
  <c r="B901" i="5"/>
  <c r="A901" i="5"/>
  <c r="F900" i="5"/>
  <c r="E900" i="5"/>
  <c r="D900" i="5"/>
  <c r="C900" i="5"/>
  <c r="B900" i="5"/>
  <c r="A900" i="5"/>
  <c r="F899" i="5"/>
  <c r="E899" i="5"/>
  <c r="D899" i="5"/>
  <c r="C899" i="5"/>
  <c r="B899" i="5"/>
  <c r="A899" i="5"/>
  <c r="F898" i="5"/>
  <c r="E898" i="5"/>
  <c r="D898" i="5"/>
  <c r="C898" i="5"/>
  <c r="B898" i="5"/>
  <c r="A898" i="5"/>
  <c r="F897" i="5"/>
  <c r="E897" i="5"/>
  <c r="D897" i="5"/>
  <c r="C897" i="5"/>
  <c r="B897" i="5"/>
  <c r="A897" i="5"/>
  <c r="F896" i="5"/>
  <c r="E896" i="5"/>
  <c r="D896" i="5"/>
  <c r="C896" i="5"/>
  <c r="B896" i="5"/>
  <c r="A896" i="5"/>
  <c r="F895" i="5"/>
  <c r="E895" i="5"/>
  <c r="D895" i="5"/>
  <c r="C895" i="5"/>
  <c r="B895" i="5"/>
  <c r="A895" i="5"/>
  <c r="F894" i="5"/>
  <c r="E894" i="5"/>
  <c r="D894" i="5"/>
  <c r="C894" i="5"/>
  <c r="B894" i="5"/>
  <c r="A894" i="5"/>
  <c r="F893" i="5"/>
  <c r="E893" i="5"/>
  <c r="D893" i="5"/>
  <c r="C893" i="5"/>
  <c r="B893" i="5"/>
  <c r="A893" i="5"/>
  <c r="F892" i="5"/>
  <c r="E892" i="5"/>
  <c r="D892" i="5"/>
  <c r="C892" i="5"/>
  <c r="B892" i="5"/>
  <c r="A892" i="5"/>
  <c r="F891" i="5"/>
  <c r="E891" i="5"/>
  <c r="D891" i="5"/>
  <c r="C891" i="5"/>
  <c r="B891" i="5"/>
  <c r="A891" i="5"/>
  <c r="F890" i="5"/>
  <c r="E890" i="5"/>
  <c r="D890" i="5"/>
  <c r="C890" i="5"/>
  <c r="B890" i="5"/>
  <c r="A890" i="5"/>
  <c r="F889" i="5"/>
  <c r="E889" i="5"/>
  <c r="D889" i="5"/>
  <c r="C889" i="5"/>
  <c r="B889" i="5"/>
  <c r="A889" i="5"/>
  <c r="F888" i="5"/>
  <c r="E888" i="5"/>
  <c r="D888" i="5"/>
  <c r="C888" i="5"/>
  <c r="B888" i="5"/>
  <c r="A888" i="5"/>
  <c r="F887" i="5"/>
  <c r="E887" i="5"/>
  <c r="D887" i="5"/>
  <c r="C887" i="5"/>
  <c r="B887" i="5"/>
  <c r="A887" i="5"/>
  <c r="F886" i="5"/>
  <c r="E886" i="5"/>
  <c r="D886" i="5"/>
  <c r="C886" i="5"/>
  <c r="B886" i="5"/>
  <c r="A886" i="5"/>
  <c r="F885" i="5"/>
  <c r="E885" i="5"/>
  <c r="D885" i="5"/>
  <c r="C885" i="5"/>
  <c r="B885" i="5"/>
  <c r="A885" i="5"/>
  <c r="F884" i="5"/>
  <c r="E884" i="5"/>
  <c r="D884" i="5"/>
  <c r="C884" i="5"/>
  <c r="B884" i="5"/>
  <c r="A884" i="5"/>
  <c r="F883" i="5"/>
  <c r="E883" i="5"/>
  <c r="D883" i="5"/>
  <c r="C883" i="5"/>
  <c r="B883" i="5"/>
  <c r="A883" i="5"/>
  <c r="F882" i="5"/>
  <c r="E882" i="5"/>
  <c r="D882" i="5"/>
  <c r="C882" i="5"/>
  <c r="B882" i="5"/>
  <c r="A882" i="5"/>
  <c r="F881" i="5"/>
  <c r="E881" i="5"/>
  <c r="D881" i="5"/>
  <c r="C881" i="5"/>
  <c r="B881" i="5"/>
  <c r="A881" i="5"/>
  <c r="F880" i="5"/>
  <c r="E880" i="5"/>
  <c r="D880" i="5"/>
  <c r="C880" i="5"/>
  <c r="B880" i="5"/>
  <c r="A880" i="5"/>
  <c r="F879" i="5"/>
  <c r="E879" i="5"/>
  <c r="D879" i="5"/>
  <c r="C879" i="5"/>
  <c r="B879" i="5"/>
  <c r="A879" i="5"/>
  <c r="F878" i="5"/>
  <c r="E878" i="5"/>
  <c r="D878" i="5"/>
  <c r="C878" i="5"/>
  <c r="B878" i="5"/>
  <c r="A878" i="5"/>
  <c r="F877" i="5"/>
  <c r="E877" i="5"/>
  <c r="D877" i="5"/>
  <c r="C877" i="5"/>
  <c r="B877" i="5"/>
  <c r="A877" i="5"/>
  <c r="F876" i="5"/>
  <c r="E876" i="5"/>
  <c r="D876" i="5"/>
  <c r="C876" i="5"/>
  <c r="B876" i="5"/>
  <c r="A876" i="5"/>
  <c r="F875" i="5"/>
  <c r="E875" i="5"/>
  <c r="D875" i="5"/>
  <c r="C875" i="5"/>
  <c r="B875" i="5"/>
  <c r="A875" i="5"/>
  <c r="F874" i="5"/>
  <c r="E874" i="5"/>
  <c r="D874" i="5"/>
  <c r="C874" i="5"/>
  <c r="B874" i="5"/>
  <c r="A874" i="5"/>
  <c r="F873" i="5"/>
  <c r="E873" i="5"/>
  <c r="D873" i="5"/>
  <c r="C873" i="5"/>
  <c r="B873" i="5"/>
  <c r="A873" i="5"/>
  <c r="F872" i="5"/>
  <c r="E872" i="5"/>
  <c r="D872" i="5"/>
  <c r="C872" i="5"/>
  <c r="B872" i="5"/>
  <c r="A872" i="5"/>
  <c r="F871" i="5"/>
  <c r="E871" i="5"/>
  <c r="D871" i="5"/>
  <c r="C871" i="5"/>
  <c r="B871" i="5"/>
  <c r="A871" i="5"/>
  <c r="F870" i="5"/>
  <c r="E870" i="5"/>
  <c r="D870" i="5"/>
  <c r="C870" i="5"/>
  <c r="B870" i="5"/>
  <c r="A870" i="5"/>
  <c r="F869" i="5"/>
  <c r="E869" i="5"/>
  <c r="D869" i="5"/>
  <c r="C869" i="5"/>
  <c r="B869" i="5"/>
  <c r="A869" i="5"/>
  <c r="F868" i="5"/>
  <c r="E868" i="5"/>
  <c r="D868" i="5"/>
  <c r="C868" i="5"/>
  <c r="B868" i="5"/>
  <c r="A868" i="5"/>
  <c r="F867" i="5"/>
  <c r="E867" i="5"/>
  <c r="D867" i="5"/>
  <c r="C867" i="5"/>
  <c r="B867" i="5"/>
  <c r="A867" i="5"/>
  <c r="F866" i="5"/>
  <c r="E866" i="5"/>
  <c r="D866" i="5"/>
  <c r="C866" i="5"/>
  <c r="B866" i="5"/>
  <c r="A866" i="5"/>
  <c r="F865" i="5"/>
  <c r="E865" i="5"/>
  <c r="D865" i="5"/>
  <c r="C865" i="5"/>
  <c r="B865" i="5"/>
  <c r="A865" i="5"/>
  <c r="F864" i="5"/>
  <c r="E864" i="5"/>
  <c r="D864" i="5"/>
  <c r="C864" i="5"/>
  <c r="B864" i="5"/>
  <c r="A864" i="5"/>
  <c r="F863" i="5"/>
  <c r="E863" i="5"/>
  <c r="D863" i="5"/>
  <c r="C863" i="5"/>
  <c r="B863" i="5"/>
  <c r="A863" i="5"/>
  <c r="F862" i="5"/>
  <c r="E862" i="5"/>
  <c r="D862" i="5"/>
  <c r="C862" i="5"/>
  <c r="B862" i="5"/>
  <c r="A862" i="5"/>
  <c r="F861" i="5"/>
  <c r="E861" i="5"/>
  <c r="D861" i="5"/>
  <c r="C861" i="5"/>
  <c r="B861" i="5"/>
  <c r="A861" i="5"/>
  <c r="F860" i="5"/>
  <c r="E860" i="5"/>
  <c r="D860" i="5"/>
  <c r="C860" i="5"/>
  <c r="B860" i="5"/>
  <c r="A860" i="5"/>
  <c r="F859" i="5"/>
  <c r="E859" i="5"/>
  <c r="D859" i="5"/>
  <c r="C859" i="5"/>
  <c r="B859" i="5"/>
  <c r="A859" i="5"/>
  <c r="F858" i="5"/>
  <c r="E858" i="5"/>
  <c r="D858" i="5"/>
  <c r="C858" i="5"/>
  <c r="B858" i="5"/>
  <c r="A858" i="5"/>
  <c r="F857" i="5"/>
  <c r="E857" i="5"/>
  <c r="D857" i="5"/>
  <c r="C857" i="5"/>
  <c r="B857" i="5"/>
  <c r="A857" i="5"/>
  <c r="F856" i="5"/>
  <c r="E856" i="5"/>
  <c r="D856" i="5"/>
  <c r="C856" i="5"/>
  <c r="B856" i="5"/>
  <c r="A856" i="5"/>
  <c r="F855" i="5"/>
  <c r="E855" i="5"/>
  <c r="D855" i="5"/>
  <c r="C855" i="5"/>
  <c r="B855" i="5"/>
  <c r="A855" i="5"/>
  <c r="F854" i="5"/>
  <c r="E854" i="5"/>
  <c r="D854" i="5"/>
  <c r="C854" i="5"/>
  <c r="B854" i="5"/>
  <c r="A854" i="5"/>
  <c r="F853" i="5"/>
  <c r="E853" i="5"/>
  <c r="D853" i="5"/>
  <c r="C853" i="5"/>
  <c r="B853" i="5"/>
  <c r="A853" i="5"/>
  <c r="F852" i="5"/>
  <c r="E852" i="5"/>
  <c r="D852" i="5"/>
  <c r="C852" i="5"/>
  <c r="B852" i="5"/>
  <c r="A852" i="5"/>
  <c r="F851" i="5"/>
  <c r="E851" i="5"/>
  <c r="D851" i="5"/>
  <c r="C851" i="5"/>
  <c r="B851" i="5"/>
  <c r="A851" i="5"/>
  <c r="F850" i="5"/>
  <c r="E850" i="5"/>
  <c r="D850" i="5"/>
  <c r="C850" i="5"/>
  <c r="B850" i="5"/>
  <c r="A850" i="5"/>
  <c r="F849" i="5"/>
  <c r="E849" i="5"/>
  <c r="D849" i="5"/>
  <c r="C849" i="5"/>
  <c r="B849" i="5"/>
  <c r="A849" i="5"/>
  <c r="F848" i="5"/>
  <c r="E848" i="5"/>
  <c r="D848" i="5"/>
  <c r="C848" i="5"/>
  <c r="B848" i="5"/>
  <c r="A848" i="5"/>
  <c r="F847" i="5"/>
  <c r="E847" i="5"/>
  <c r="D847" i="5"/>
  <c r="C847" i="5"/>
  <c r="B847" i="5"/>
  <c r="A847" i="5"/>
  <c r="F846" i="5"/>
  <c r="E846" i="5"/>
  <c r="D846" i="5"/>
  <c r="C846" i="5"/>
  <c r="B846" i="5"/>
  <c r="A846" i="5"/>
  <c r="F845" i="5"/>
  <c r="E845" i="5"/>
  <c r="D845" i="5"/>
  <c r="C845" i="5"/>
  <c r="B845" i="5"/>
  <c r="A845" i="5"/>
  <c r="F844" i="5"/>
  <c r="E844" i="5"/>
  <c r="D844" i="5"/>
  <c r="C844" i="5"/>
  <c r="B844" i="5"/>
  <c r="A844" i="5"/>
  <c r="F843" i="5"/>
  <c r="E843" i="5"/>
  <c r="D843" i="5"/>
  <c r="C843" i="5"/>
  <c r="B843" i="5"/>
  <c r="A843" i="5"/>
  <c r="F842" i="5"/>
  <c r="E842" i="5"/>
  <c r="D842" i="5"/>
  <c r="C842" i="5"/>
  <c r="B842" i="5"/>
  <c r="A842" i="5"/>
  <c r="F841" i="5"/>
  <c r="E841" i="5"/>
  <c r="D841" i="5"/>
  <c r="C841" i="5"/>
  <c r="B841" i="5"/>
  <c r="A841" i="5"/>
  <c r="F840" i="5"/>
  <c r="E840" i="5"/>
  <c r="D840" i="5"/>
  <c r="C840" i="5"/>
  <c r="B840" i="5"/>
  <c r="A840" i="5"/>
  <c r="F839" i="5"/>
  <c r="E839" i="5"/>
  <c r="D839" i="5"/>
  <c r="C839" i="5"/>
  <c r="B839" i="5"/>
  <c r="A839" i="5"/>
  <c r="F838" i="5"/>
  <c r="E838" i="5"/>
  <c r="D838" i="5"/>
  <c r="C838" i="5"/>
  <c r="B838" i="5"/>
  <c r="A838" i="5"/>
  <c r="F837" i="5"/>
  <c r="E837" i="5"/>
  <c r="D837" i="5"/>
  <c r="C837" i="5"/>
  <c r="B837" i="5"/>
  <c r="A837" i="5"/>
  <c r="F836" i="5"/>
  <c r="E836" i="5"/>
  <c r="D836" i="5"/>
  <c r="C836" i="5"/>
  <c r="B836" i="5"/>
  <c r="A836" i="5"/>
  <c r="F835" i="5"/>
  <c r="E835" i="5"/>
  <c r="D835" i="5"/>
  <c r="C835" i="5"/>
  <c r="B835" i="5"/>
  <c r="A835" i="5"/>
  <c r="F834" i="5"/>
  <c r="E834" i="5"/>
  <c r="D834" i="5"/>
  <c r="C834" i="5"/>
  <c r="B834" i="5"/>
  <c r="A834" i="5"/>
  <c r="F833" i="5"/>
  <c r="E833" i="5"/>
  <c r="D833" i="5"/>
  <c r="C833" i="5"/>
  <c r="B833" i="5"/>
  <c r="A833" i="5"/>
  <c r="F832" i="5"/>
  <c r="E832" i="5"/>
  <c r="D832" i="5"/>
  <c r="C832" i="5"/>
  <c r="B832" i="5"/>
  <c r="A832" i="5"/>
  <c r="F831" i="5"/>
  <c r="E831" i="5"/>
  <c r="D831" i="5"/>
  <c r="C831" i="5"/>
  <c r="B831" i="5"/>
  <c r="A831" i="5"/>
  <c r="F830" i="5"/>
  <c r="E830" i="5"/>
  <c r="D830" i="5"/>
  <c r="C830" i="5"/>
  <c r="B830" i="5"/>
  <c r="A830" i="5"/>
  <c r="F829" i="5"/>
  <c r="E829" i="5"/>
  <c r="D829" i="5"/>
  <c r="C829" i="5"/>
  <c r="B829" i="5"/>
  <c r="A829" i="5"/>
  <c r="F828" i="5"/>
  <c r="E828" i="5"/>
  <c r="D828" i="5"/>
  <c r="C828" i="5"/>
  <c r="B828" i="5"/>
  <c r="A828" i="5"/>
  <c r="F827" i="5"/>
  <c r="E827" i="5"/>
  <c r="D827" i="5"/>
  <c r="C827" i="5"/>
  <c r="B827" i="5"/>
  <c r="A827" i="5"/>
  <c r="F826" i="5"/>
  <c r="E826" i="5"/>
  <c r="D826" i="5"/>
  <c r="C826" i="5"/>
  <c r="B826" i="5"/>
  <c r="A826" i="5"/>
  <c r="F825" i="5"/>
  <c r="E825" i="5"/>
  <c r="D825" i="5"/>
  <c r="C825" i="5"/>
  <c r="B825" i="5"/>
  <c r="A825" i="5"/>
  <c r="F824" i="5"/>
  <c r="E824" i="5"/>
  <c r="D824" i="5"/>
  <c r="C824" i="5"/>
  <c r="B824" i="5"/>
  <c r="A824" i="5"/>
  <c r="F823" i="5"/>
  <c r="E823" i="5"/>
  <c r="D823" i="5"/>
  <c r="C823" i="5"/>
  <c r="B823" i="5"/>
  <c r="A823" i="5"/>
  <c r="F822" i="5"/>
  <c r="E822" i="5"/>
  <c r="D822" i="5"/>
  <c r="C822" i="5"/>
  <c r="B822" i="5"/>
  <c r="A822" i="5"/>
  <c r="F821" i="5"/>
  <c r="E821" i="5"/>
  <c r="D821" i="5"/>
  <c r="C821" i="5"/>
  <c r="B821" i="5"/>
  <c r="A821" i="5"/>
  <c r="F820" i="5"/>
  <c r="E820" i="5"/>
  <c r="D820" i="5"/>
  <c r="C820" i="5"/>
  <c r="B820" i="5"/>
  <c r="A820" i="5"/>
  <c r="F819" i="5"/>
  <c r="E819" i="5"/>
  <c r="D819" i="5"/>
  <c r="C819" i="5"/>
  <c r="B819" i="5"/>
  <c r="A819" i="5"/>
  <c r="F818" i="5"/>
  <c r="E818" i="5"/>
  <c r="D818" i="5"/>
  <c r="C818" i="5"/>
  <c r="B818" i="5"/>
  <c r="A818" i="5"/>
  <c r="F817" i="5"/>
  <c r="E817" i="5"/>
  <c r="D817" i="5"/>
  <c r="C817" i="5"/>
  <c r="B817" i="5"/>
  <c r="A817" i="5"/>
  <c r="F816" i="5"/>
  <c r="E816" i="5"/>
  <c r="D816" i="5"/>
  <c r="C816" i="5"/>
  <c r="B816" i="5"/>
  <c r="A816" i="5"/>
  <c r="F815" i="5"/>
  <c r="E815" i="5"/>
  <c r="D815" i="5"/>
  <c r="C815" i="5"/>
  <c r="B815" i="5"/>
  <c r="A815" i="5"/>
  <c r="F814" i="5"/>
  <c r="E814" i="5"/>
  <c r="D814" i="5"/>
  <c r="C814" i="5"/>
  <c r="B814" i="5"/>
  <c r="A814" i="5"/>
  <c r="F813" i="5"/>
  <c r="E813" i="5"/>
  <c r="D813" i="5"/>
  <c r="C813" i="5"/>
  <c r="B813" i="5"/>
  <c r="A813" i="5"/>
  <c r="F812" i="5"/>
  <c r="E812" i="5"/>
  <c r="D812" i="5"/>
  <c r="C812" i="5"/>
  <c r="B812" i="5"/>
  <c r="A812" i="5"/>
  <c r="F811" i="5"/>
  <c r="E811" i="5"/>
  <c r="D811" i="5"/>
  <c r="C811" i="5"/>
  <c r="B811" i="5"/>
  <c r="A811" i="5"/>
  <c r="F810" i="5"/>
  <c r="E810" i="5"/>
  <c r="D810" i="5"/>
  <c r="C810" i="5"/>
  <c r="B810" i="5"/>
  <c r="A810" i="5"/>
  <c r="F809" i="5"/>
  <c r="E809" i="5"/>
  <c r="D809" i="5"/>
  <c r="C809" i="5"/>
  <c r="B809" i="5"/>
  <c r="A809" i="5"/>
  <c r="F808" i="5"/>
  <c r="E808" i="5"/>
  <c r="D808" i="5"/>
  <c r="C808" i="5"/>
  <c r="B808" i="5"/>
  <c r="A808" i="5"/>
  <c r="F807" i="5"/>
  <c r="E807" i="5"/>
  <c r="D807" i="5"/>
  <c r="C807" i="5"/>
  <c r="B807" i="5"/>
  <c r="A807" i="5"/>
  <c r="F806" i="5"/>
  <c r="E806" i="5"/>
  <c r="D806" i="5"/>
  <c r="C806" i="5"/>
  <c r="B806" i="5"/>
  <c r="A806" i="5"/>
  <c r="F805" i="5"/>
  <c r="E805" i="5"/>
  <c r="D805" i="5"/>
  <c r="C805" i="5"/>
  <c r="B805" i="5"/>
  <c r="A805" i="5"/>
  <c r="F804" i="5"/>
  <c r="E804" i="5"/>
  <c r="D804" i="5"/>
  <c r="C804" i="5"/>
  <c r="B804" i="5"/>
  <c r="A804" i="5"/>
  <c r="F803" i="5"/>
  <c r="E803" i="5"/>
  <c r="D803" i="5"/>
  <c r="C803" i="5"/>
  <c r="B803" i="5"/>
  <c r="A803" i="5"/>
  <c r="F802" i="5"/>
  <c r="E802" i="5"/>
  <c r="D802" i="5"/>
  <c r="C802" i="5"/>
  <c r="B802" i="5"/>
  <c r="A802" i="5"/>
  <c r="F801" i="5"/>
  <c r="E801" i="5"/>
  <c r="D801" i="5"/>
  <c r="C801" i="5"/>
  <c r="B801" i="5"/>
  <c r="A801" i="5"/>
  <c r="F800" i="5"/>
  <c r="E800" i="5"/>
  <c r="D800" i="5"/>
  <c r="C800" i="5"/>
  <c r="B800" i="5"/>
  <c r="A800" i="5"/>
  <c r="F799" i="5"/>
  <c r="E799" i="5"/>
  <c r="D799" i="5"/>
  <c r="C799" i="5"/>
  <c r="B799" i="5"/>
  <c r="A799" i="5"/>
  <c r="F798" i="5"/>
  <c r="E798" i="5"/>
  <c r="D798" i="5"/>
  <c r="C798" i="5"/>
  <c r="B798" i="5"/>
  <c r="A798" i="5"/>
  <c r="F797" i="5"/>
  <c r="E797" i="5"/>
  <c r="D797" i="5"/>
  <c r="C797" i="5"/>
  <c r="B797" i="5"/>
  <c r="A797" i="5"/>
  <c r="F796" i="5"/>
  <c r="E796" i="5"/>
  <c r="D796" i="5"/>
  <c r="C796" i="5"/>
  <c r="B796" i="5"/>
  <c r="A796" i="5"/>
  <c r="F795" i="5"/>
  <c r="E795" i="5"/>
  <c r="D795" i="5"/>
  <c r="C795" i="5"/>
  <c r="B795" i="5"/>
  <c r="A795" i="5"/>
  <c r="F794" i="5"/>
  <c r="E794" i="5"/>
  <c r="D794" i="5"/>
  <c r="C794" i="5"/>
  <c r="B794" i="5"/>
  <c r="A794" i="5"/>
  <c r="F793" i="5"/>
  <c r="E793" i="5"/>
  <c r="D793" i="5"/>
  <c r="C793" i="5"/>
  <c r="B793" i="5"/>
  <c r="A793" i="5"/>
  <c r="F792" i="5"/>
  <c r="E792" i="5"/>
  <c r="D792" i="5"/>
  <c r="C792" i="5"/>
  <c r="B792" i="5"/>
  <c r="A792" i="5"/>
  <c r="F791" i="5"/>
  <c r="E791" i="5"/>
  <c r="D791" i="5"/>
  <c r="C791" i="5"/>
  <c r="B791" i="5"/>
  <c r="A791" i="5"/>
  <c r="F790" i="5"/>
  <c r="E790" i="5"/>
  <c r="D790" i="5"/>
  <c r="C790" i="5"/>
  <c r="B790" i="5"/>
  <c r="A790" i="5"/>
  <c r="F789" i="5"/>
  <c r="E789" i="5"/>
  <c r="D789" i="5"/>
  <c r="C789" i="5"/>
  <c r="B789" i="5"/>
  <c r="A789" i="5"/>
  <c r="F788" i="5"/>
  <c r="E788" i="5"/>
  <c r="D788" i="5"/>
  <c r="C788" i="5"/>
  <c r="B788" i="5"/>
  <c r="A788" i="5"/>
  <c r="F787" i="5"/>
  <c r="E787" i="5"/>
  <c r="D787" i="5"/>
  <c r="C787" i="5"/>
  <c r="B787" i="5"/>
  <c r="A787" i="5"/>
  <c r="F786" i="5"/>
  <c r="E786" i="5"/>
  <c r="D786" i="5"/>
  <c r="C786" i="5"/>
  <c r="B786" i="5"/>
  <c r="A786" i="5"/>
  <c r="F785" i="5"/>
  <c r="E785" i="5"/>
  <c r="D785" i="5"/>
  <c r="C785" i="5"/>
  <c r="B785" i="5"/>
  <c r="A785" i="5"/>
  <c r="F784" i="5"/>
  <c r="E784" i="5"/>
  <c r="D784" i="5"/>
  <c r="C784" i="5"/>
  <c r="B784" i="5"/>
  <c r="A784" i="5"/>
  <c r="F783" i="5"/>
  <c r="E783" i="5"/>
  <c r="D783" i="5"/>
  <c r="C783" i="5"/>
  <c r="B783" i="5"/>
  <c r="A783" i="5"/>
  <c r="F782" i="5"/>
  <c r="E782" i="5"/>
  <c r="D782" i="5"/>
  <c r="C782" i="5"/>
  <c r="B782" i="5"/>
  <c r="A782" i="5"/>
  <c r="F781" i="5"/>
  <c r="E781" i="5"/>
  <c r="D781" i="5"/>
  <c r="C781" i="5"/>
  <c r="B781" i="5"/>
  <c r="A781" i="5"/>
  <c r="F780" i="5"/>
  <c r="E780" i="5"/>
  <c r="D780" i="5"/>
  <c r="C780" i="5"/>
  <c r="B780" i="5"/>
  <c r="A780" i="5"/>
  <c r="F779" i="5"/>
  <c r="E779" i="5"/>
  <c r="D779" i="5"/>
  <c r="C779" i="5"/>
  <c r="B779" i="5"/>
  <c r="A779" i="5"/>
  <c r="F778" i="5"/>
  <c r="E778" i="5"/>
  <c r="D778" i="5"/>
  <c r="C778" i="5"/>
  <c r="B778" i="5"/>
  <c r="A778" i="5"/>
  <c r="F777" i="5"/>
  <c r="E777" i="5"/>
  <c r="D777" i="5"/>
  <c r="C777" i="5"/>
  <c r="B777" i="5"/>
  <c r="A777" i="5"/>
  <c r="F776" i="5"/>
  <c r="E776" i="5"/>
  <c r="D776" i="5"/>
  <c r="C776" i="5"/>
  <c r="B776" i="5"/>
  <c r="A776" i="5"/>
  <c r="F775" i="5"/>
  <c r="E775" i="5"/>
  <c r="D775" i="5"/>
  <c r="C775" i="5"/>
  <c r="B775" i="5"/>
  <c r="A775" i="5"/>
  <c r="F774" i="5"/>
  <c r="E774" i="5"/>
  <c r="D774" i="5"/>
  <c r="C774" i="5"/>
  <c r="B774" i="5"/>
  <c r="A774" i="5"/>
  <c r="F773" i="5"/>
  <c r="E773" i="5"/>
  <c r="D773" i="5"/>
  <c r="C773" i="5"/>
  <c r="B773" i="5"/>
  <c r="A773" i="5"/>
  <c r="F772" i="5"/>
  <c r="E772" i="5"/>
  <c r="D772" i="5"/>
  <c r="C772" i="5"/>
  <c r="B772" i="5"/>
  <c r="A772" i="5"/>
  <c r="F771" i="5"/>
  <c r="E771" i="5"/>
  <c r="D771" i="5"/>
  <c r="C771" i="5"/>
  <c r="B771" i="5"/>
  <c r="A771" i="5"/>
  <c r="F770" i="5"/>
  <c r="E770" i="5"/>
  <c r="D770" i="5"/>
  <c r="C770" i="5"/>
  <c r="B770" i="5"/>
  <c r="A770" i="5"/>
  <c r="F769" i="5"/>
  <c r="E769" i="5"/>
  <c r="D769" i="5"/>
  <c r="C769" i="5"/>
  <c r="B769" i="5"/>
  <c r="A769" i="5"/>
  <c r="F768" i="5"/>
  <c r="E768" i="5"/>
  <c r="D768" i="5"/>
  <c r="C768" i="5"/>
  <c r="B768" i="5"/>
  <c r="A768" i="5"/>
  <c r="F767" i="5"/>
  <c r="E767" i="5"/>
  <c r="D767" i="5"/>
  <c r="C767" i="5"/>
  <c r="B767" i="5"/>
  <c r="A767" i="5"/>
  <c r="F766" i="5"/>
  <c r="E766" i="5"/>
  <c r="D766" i="5"/>
  <c r="C766" i="5"/>
  <c r="B766" i="5"/>
  <c r="A766" i="5"/>
  <c r="F765" i="5"/>
  <c r="E765" i="5"/>
  <c r="D765" i="5"/>
  <c r="C765" i="5"/>
  <c r="B765" i="5"/>
  <c r="A765" i="5"/>
  <c r="F764" i="5"/>
  <c r="E764" i="5"/>
  <c r="D764" i="5"/>
  <c r="C764" i="5"/>
  <c r="B764" i="5"/>
  <c r="A764" i="5"/>
  <c r="F763" i="5"/>
  <c r="E763" i="5"/>
  <c r="D763" i="5"/>
  <c r="C763" i="5"/>
  <c r="B763" i="5"/>
  <c r="A763" i="5"/>
  <c r="F762" i="5"/>
  <c r="E762" i="5"/>
  <c r="D762" i="5"/>
  <c r="C762" i="5"/>
  <c r="B762" i="5"/>
  <c r="A762" i="5"/>
  <c r="F761" i="5"/>
  <c r="E761" i="5"/>
  <c r="D761" i="5"/>
  <c r="C761" i="5"/>
  <c r="B761" i="5"/>
  <c r="A761" i="5"/>
  <c r="F760" i="5"/>
  <c r="E760" i="5"/>
  <c r="D760" i="5"/>
  <c r="C760" i="5"/>
  <c r="B760" i="5"/>
  <c r="A760" i="5"/>
  <c r="F759" i="5"/>
  <c r="E759" i="5"/>
  <c r="D759" i="5"/>
  <c r="C759" i="5"/>
  <c r="B759" i="5"/>
  <c r="A759" i="5"/>
  <c r="F758" i="5"/>
  <c r="E758" i="5"/>
  <c r="D758" i="5"/>
  <c r="C758" i="5"/>
  <c r="B758" i="5"/>
  <c r="A758" i="5"/>
  <c r="F757" i="5"/>
  <c r="E757" i="5"/>
  <c r="D757" i="5"/>
  <c r="C757" i="5"/>
  <c r="B757" i="5"/>
  <c r="A757" i="5"/>
  <c r="F756" i="5"/>
  <c r="E756" i="5"/>
  <c r="D756" i="5"/>
  <c r="C756" i="5"/>
  <c r="B756" i="5"/>
  <c r="A756" i="5"/>
  <c r="F755" i="5"/>
  <c r="E755" i="5"/>
  <c r="D755" i="5"/>
  <c r="C755" i="5"/>
  <c r="B755" i="5"/>
  <c r="A755" i="5"/>
  <c r="F754" i="5"/>
  <c r="E754" i="5"/>
  <c r="D754" i="5"/>
  <c r="C754" i="5"/>
  <c r="B754" i="5"/>
  <c r="A754" i="5"/>
  <c r="F753" i="5"/>
  <c r="E753" i="5"/>
  <c r="D753" i="5"/>
  <c r="C753" i="5"/>
  <c r="B753" i="5"/>
  <c r="A753" i="5"/>
  <c r="F752" i="5"/>
  <c r="E752" i="5"/>
  <c r="D752" i="5"/>
  <c r="C752" i="5"/>
  <c r="B752" i="5"/>
  <c r="A752" i="5"/>
  <c r="F751" i="5"/>
  <c r="E751" i="5"/>
  <c r="D751" i="5"/>
  <c r="C751" i="5"/>
  <c r="B751" i="5"/>
  <c r="A751" i="5"/>
  <c r="F750" i="5"/>
  <c r="E750" i="5"/>
  <c r="D750" i="5"/>
  <c r="C750" i="5"/>
  <c r="B750" i="5"/>
  <c r="A750" i="5"/>
  <c r="F749" i="5"/>
  <c r="E749" i="5"/>
  <c r="D749" i="5"/>
  <c r="C749" i="5"/>
  <c r="B749" i="5"/>
  <c r="A749" i="5"/>
  <c r="F748" i="5"/>
  <c r="E748" i="5"/>
  <c r="D748" i="5"/>
  <c r="C748" i="5"/>
  <c r="B748" i="5"/>
  <c r="A748" i="5"/>
  <c r="F747" i="5"/>
  <c r="E747" i="5"/>
  <c r="D747" i="5"/>
  <c r="C747" i="5"/>
  <c r="B747" i="5"/>
  <c r="A747" i="5"/>
  <c r="F746" i="5"/>
  <c r="E746" i="5"/>
  <c r="D746" i="5"/>
  <c r="C746" i="5"/>
  <c r="B746" i="5"/>
  <c r="A746" i="5"/>
  <c r="F745" i="5"/>
  <c r="E745" i="5"/>
  <c r="D745" i="5"/>
  <c r="C745" i="5"/>
  <c r="B745" i="5"/>
  <c r="A745" i="5"/>
  <c r="F744" i="5"/>
  <c r="E744" i="5"/>
  <c r="D744" i="5"/>
  <c r="C744" i="5"/>
  <c r="B744" i="5"/>
  <c r="A744" i="5"/>
  <c r="F743" i="5"/>
  <c r="E743" i="5"/>
  <c r="D743" i="5"/>
  <c r="C743" i="5"/>
  <c r="B743" i="5"/>
  <c r="A743" i="5"/>
  <c r="F742" i="5"/>
  <c r="E742" i="5"/>
  <c r="D742" i="5"/>
  <c r="C742" i="5"/>
  <c r="B742" i="5"/>
  <c r="A742" i="5"/>
  <c r="F741" i="5"/>
  <c r="E741" i="5"/>
  <c r="D741" i="5"/>
  <c r="C741" i="5"/>
  <c r="B741" i="5"/>
  <c r="A741" i="5"/>
  <c r="F740" i="5"/>
  <c r="E740" i="5"/>
  <c r="D740" i="5"/>
  <c r="C740" i="5"/>
  <c r="B740" i="5"/>
  <c r="A740" i="5"/>
  <c r="F739" i="5"/>
  <c r="E739" i="5"/>
  <c r="D739" i="5"/>
  <c r="C739" i="5"/>
  <c r="B739" i="5"/>
  <c r="A739" i="5"/>
  <c r="F738" i="5"/>
  <c r="E738" i="5"/>
  <c r="D738" i="5"/>
  <c r="C738" i="5"/>
  <c r="B738" i="5"/>
  <c r="A738" i="5"/>
  <c r="F737" i="5"/>
  <c r="E737" i="5"/>
  <c r="D737" i="5"/>
  <c r="C737" i="5"/>
  <c r="B737" i="5"/>
  <c r="A737" i="5"/>
  <c r="F736" i="5"/>
  <c r="E736" i="5"/>
  <c r="D736" i="5"/>
  <c r="C736" i="5"/>
  <c r="B736" i="5"/>
  <c r="A736" i="5"/>
  <c r="F735" i="5"/>
  <c r="E735" i="5"/>
  <c r="D735" i="5"/>
  <c r="C735" i="5"/>
  <c r="B735" i="5"/>
  <c r="A735" i="5"/>
  <c r="F734" i="5"/>
  <c r="E734" i="5"/>
  <c r="D734" i="5"/>
  <c r="C734" i="5"/>
  <c r="B734" i="5"/>
  <c r="A734" i="5"/>
  <c r="F733" i="5"/>
  <c r="E733" i="5"/>
  <c r="D733" i="5"/>
  <c r="C733" i="5"/>
  <c r="B733" i="5"/>
  <c r="A733" i="5"/>
  <c r="F732" i="5"/>
  <c r="E732" i="5"/>
  <c r="D732" i="5"/>
  <c r="C732" i="5"/>
  <c r="B732" i="5"/>
  <c r="A732" i="5"/>
  <c r="F731" i="5"/>
  <c r="E731" i="5"/>
  <c r="D731" i="5"/>
  <c r="C731" i="5"/>
  <c r="B731" i="5"/>
  <c r="A731" i="5"/>
  <c r="F730" i="5"/>
  <c r="E730" i="5"/>
  <c r="D730" i="5"/>
  <c r="C730" i="5"/>
  <c r="B730" i="5"/>
  <c r="A730" i="5"/>
  <c r="F729" i="5"/>
  <c r="E729" i="5"/>
  <c r="D729" i="5"/>
  <c r="C729" i="5"/>
  <c r="B729" i="5"/>
  <c r="A729" i="5"/>
  <c r="F728" i="5"/>
  <c r="E728" i="5"/>
  <c r="D728" i="5"/>
  <c r="C728" i="5"/>
  <c r="B728" i="5"/>
  <c r="A728" i="5"/>
  <c r="F727" i="5"/>
  <c r="E727" i="5"/>
  <c r="D727" i="5"/>
  <c r="C727" i="5"/>
  <c r="B727" i="5"/>
  <c r="A727" i="5"/>
  <c r="F726" i="5"/>
  <c r="E726" i="5"/>
  <c r="D726" i="5"/>
  <c r="C726" i="5"/>
  <c r="B726" i="5"/>
  <c r="A726" i="5"/>
  <c r="F725" i="5"/>
  <c r="E725" i="5"/>
  <c r="D725" i="5"/>
  <c r="C725" i="5"/>
  <c r="B725" i="5"/>
  <c r="A725" i="5"/>
  <c r="F724" i="5"/>
  <c r="E724" i="5"/>
  <c r="D724" i="5"/>
  <c r="C724" i="5"/>
  <c r="B724" i="5"/>
  <c r="A724" i="5"/>
  <c r="F723" i="5"/>
  <c r="E723" i="5"/>
  <c r="D723" i="5"/>
  <c r="C723" i="5"/>
  <c r="B723" i="5"/>
  <c r="A723" i="5"/>
  <c r="F722" i="5"/>
  <c r="E722" i="5"/>
  <c r="D722" i="5"/>
  <c r="C722" i="5"/>
  <c r="B722" i="5"/>
  <c r="A722" i="5"/>
  <c r="F721" i="5"/>
  <c r="E721" i="5"/>
  <c r="D721" i="5"/>
  <c r="C721" i="5"/>
  <c r="B721" i="5"/>
  <c r="A721" i="5"/>
  <c r="F720" i="5"/>
  <c r="E720" i="5"/>
  <c r="D720" i="5"/>
  <c r="C720" i="5"/>
  <c r="B720" i="5"/>
  <c r="A720" i="5"/>
  <c r="F719" i="5"/>
  <c r="E719" i="5"/>
  <c r="D719" i="5"/>
  <c r="C719" i="5"/>
  <c r="B719" i="5"/>
  <c r="A719" i="5"/>
  <c r="F718" i="5"/>
  <c r="E718" i="5"/>
  <c r="D718" i="5"/>
  <c r="C718" i="5"/>
  <c r="B718" i="5"/>
  <c r="A718" i="5"/>
  <c r="F717" i="5"/>
  <c r="E717" i="5"/>
  <c r="D717" i="5"/>
  <c r="C717" i="5"/>
  <c r="B717" i="5"/>
  <c r="A717" i="5"/>
  <c r="F716" i="5"/>
  <c r="E716" i="5"/>
  <c r="D716" i="5"/>
  <c r="C716" i="5"/>
  <c r="B716" i="5"/>
  <c r="A716" i="5"/>
  <c r="F715" i="5"/>
  <c r="E715" i="5"/>
  <c r="D715" i="5"/>
  <c r="C715" i="5"/>
  <c r="B715" i="5"/>
  <c r="A715" i="5"/>
  <c r="F714" i="5"/>
  <c r="E714" i="5"/>
  <c r="D714" i="5"/>
  <c r="C714" i="5"/>
  <c r="B714" i="5"/>
  <c r="A714" i="5"/>
  <c r="F713" i="5"/>
  <c r="E713" i="5"/>
  <c r="D713" i="5"/>
  <c r="C713" i="5"/>
  <c r="B713" i="5"/>
  <c r="A713" i="5"/>
  <c r="F712" i="5"/>
  <c r="E712" i="5"/>
  <c r="D712" i="5"/>
  <c r="C712" i="5"/>
  <c r="B712" i="5"/>
  <c r="A712" i="5"/>
  <c r="F711" i="5"/>
  <c r="E711" i="5"/>
  <c r="D711" i="5"/>
  <c r="C711" i="5"/>
  <c r="B711" i="5"/>
  <c r="A711" i="5"/>
  <c r="F710" i="5"/>
  <c r="E710" i="5"/>
  <c r="D710" i="5"/>
  <c r="C710" i="5"/>
  <c r="B710" i="5"/>
  <c r="A710" i="5"/>
  <c r="F709" i="5"/>
  <c r="E709" i="5"/>
  <c r="D709" i="5"/>
  <c r="C709" i="5"/>
  <c r="B709" i="5"/>
  <c r="A709" i="5"/>
  <c r="F708" i="5"/>
  <c r="E708" i="5"/>
  <c r="D708" i="5"/>
  <c r="C708" i="5"/>
  <c r="B708" i="5"/>
  <c r="A708" i="5"/>
  <c r="F707" i="5"/>
  <c r="E707" i="5"/>
  <c r="D707" i="5"/>
  <c r="C707" i="5"/>
  <c r="B707" i="5"/>
  <c r="A707" i="5"/>
  <c r="F706" i="5"/>
  <c r="E706" i="5"/>
  <c r="D706" i="5"/>
  <c r="C706" i="5"/>
  <c r="B706" i="5"/>
  <c r="A706" i="5"/>
  <c r="F705" i="5"/>
  <c r="E705" i="5"/>
  <c r="D705" i="5"/>
  <c r="C705" i="5"/>
  <c r="B705" i="5"/>
  <c r="A705" i="5"/>
  <c r="F704" i="5"/>
  <c r="E704" i="5"/>
  <c r="D704" i="5"/>
  <c r="C704" i="5"/>
  <c r="B704" i="5"/>
  <c r="A704" i="5"/>
  <c r="F703" i="5"/>
  <c r="E703" i="5"/>
  <c r="D703" i="5"/>
  <c r="C703" i="5"/>
  <c r="B703" i="5"/>
  <c r="A703" i="5"/>
  <c r="F702" i="5"/>
  <c r="E702" i="5"/>
  <c r="D702" i="5"/>
  <c r="C702" i="5"/>
  <c r="B702" i="5"/>
  <c r="A702" i="5"/>
  <c r="F701" i="5"/>
  <c r="E701" i="5"/>
  <c r="D701" i="5"/>
  <c r="C701" i="5"/>
  <c r="B701" i="5"/>
  <c r="A701" i="5"/>
  <c r="F700" i="5"/>
  <c r="E700" i="5"/>
  <c r="D700" i="5"/>
  <c r="C700" i="5"/>
  <c r="B700" i="5"/>
  <c r="A700" i="5"/>
  <c r="F699" i="5"/>
  <c r="E699" i="5"/>
  <c r="D699" i="5"/>
  <c r="C699" i="5"/>
  <c r="B699" i="5"/>
  <c r="A699" i="5"/>
  <c r="F698" i="5"/>
  <c r="E698" i="5"/>
  <c r="D698" i="5"/>
  <c r="C698" i="5"/>
  <c r="B698" i="5"/>
  <c r="A698" i="5"/>
  <c r="F697" i="5"/>
  <c r="E697" i="5"/>
  <c r="D697" i="5"/>
  <c r="C697" i="5"/>
  <c r="B697" i="5"/>
  <c r="A697" i="5"/>
  <c r="F696" i="5"/>
  <c r="E696" i="5"/>
  <c r="D696" i="5"/>
  <c r="C696" i="5"/>
  <c r="B696" i="5"/>
  <c r="A696" i="5"/>
  <c r="F695" i="5"/>
  <c r="E695" i="5"/>
  <c r="D695" i="5"/>
  <c r="C695" i="5"/>
  <c r="B695" i="5"/>
  <c r="A695" i="5"/>
  <c r="F694" i="5"/>
  <c r="E694" i="5"/>
  <c r="D694" i="5"/>
  <c r="C694" i="5"/>
  <c r="B694" i="5"/>
  <c r="A694" i="5"/>
  <c r="F693" i="5"/>
  <c r="E693" i="5"/>
  <c r="D693" i="5"/>
  <c r="C693" i="5"/>
  <c r="B693" i="5"/>
  <c r="A693" i="5"/>
  <c r="F692" i="5"/>
  <c r="E692" i="5"/>
  <c r="D692" i="5"/>
  <c r="C692" i="5"/>
  <c r="B692" i="5"/>
  <c r="A692" i="5"/>
  <c r="F691" i="5"/>
  <c r="E691" i="5"/>
  <c r="D691" i="5"/>
  <c r="C691" i="5"/>
  <c r="B691" i="5"/>
  <c r="A691" i="5"/>
  <c r="F690" i="5"/>
  <c r="E690" i="5"/>
  <c r="D690" i="5"/>
  <c r="C690" i="5"/>
  <c r="B690" i="5"/>
  <c r="A690" i="5"/>
  <c r="F689" i="5"/>
  <c r="E689" i="5"/>
  <c r="D689" i="5"/>
  <c r="C689" i="5"/>
  <c r="B689" i="5"/>
  <c r="A689" i="5"/>
  <c r="F688" i="5"/>
  <c r="E688" i="5"/>
  <c r="D688" i="5"/>
  <c r="C688" i="5"/>
  <c r="B688" i="5"/>
  <c r="A688" i="5"/>
  <c r="F687" i="5"/>
  <c r="E687" i="5"/>
  <c r="D687" i="5"/>
  <c r="C687" i="5"/>
  <c r="B687" i="5"/>
  <c r="A687" i="5"/>
  <c r="F686" i="5"/>
  <c r="E686" i="5"/>
  <c r="D686" i="5"/>
  <c r="C686" i="5"/>
  <c r="B686" i="5"/>
  <c r="A686" i="5"/>
  <c r="F685" i="5"/>
  <c r="E685" i="5"/>
  <c r="D685" i="5"/>
  <c r="C685" i="5"/>
  <c r="B685" i="5"/>
  <c r="A685" i="5"/>
  <c r="F684" i="5"/>
  <c r="E684" i="5"/>
  <c r="D684" i="5"/>
  <c r="C684" i="5"/>
  <c r="B684" i="5"/>
  <c r="A684" i="5"/>
  <c r="F683" i="5"/>
  <c r="E683" i="5"/>
  <c r="D683" i="5"/>
  <c r="C683" i="5"/>
  <c r="B683" i="5"/>
  <c r="A683" i="5"/>
  <c r="F682" i="5"/>
  <c r="E682" i="5"/>
  <c r="D682" i="5"/>
  <c r="C682" i="5"/>
  <c r="B682" i="5"/>
  <c r="A682" i="5"/>
  <c r="F681" i="5"/>
  <c r="E681" i="5"/>
  <c r="D681" i="5"/>
  <c r="C681" i="5"/>
  <c r="B681" i="5"/>
  <c r="A681" i="5"/>
  <c r="F680" i="5"/>
  <c r="E680" i="5"/>
  <c r="D680" i="5"/>
  <c r="C680" i="5"/>
  <c r="B680" i="5"/>
  <c r="A680" i="5"/>
  <c r="F679" i="5"/>
  <c r="E679" i="5"/>
  <c r="D679" i="5"/>
  <c r="C679" i="5"/>
  <c r="B679" i="5"/>
  <c r="A679" i="5"/>
  <c r="F678" i="5"/>
  <c r="E678" i="5"/>
  <c r="D678" i="5"/>
  <c r="C678" i="5"/>
  <c r="B678" i="5"/>
  <c r="A678" i="5"/>
  <c r="F677" i="5"/>
  <c r="E677" i="5"/>
  <c r="D677" i="5"/>
  <c r="C677" i="5"/>
  <c r="B677" i="5"/>
  <c r="A677" i="5"/>
  <c r="F676" i="5"/>
  <c r="E676" i="5"/>
  <c r="D676" i="5"/>
  <c r="C676" i="5"/>
  <c r="B676" i="5"/>
  <c r="A676" i="5"/>
  <c r="F675" i="5"/>
  <c r="E675" i="5"/>
  <c r="D675" i="5"/>
  <c r="C675" i="5"/>
  <c r="B675" i="5"/>
  <c r="A675" i="5"/>
  <c r="F674" i="5"/>
  <c r="E674" i="5"/>
  <c r="D674" i="5"/>
  <c r="C674" i="5"/>
  <c r="B674" i="5"/>
  <c r="A674" i="5"/>
  <c r="F673" i="5"/>
  <c r="E673" i="5"/>
  <c r="D673" i="5"/>
  <c r="C673" i="5"/>
  <c r="B673" i="5"/>
  <c r="A673" i="5"/>
  <c r="F672" i="5"/>
  <c r="E672" i="5"/>
  <c r="D672" i="5"/>
  <c r="C672" i="5"/>
  <c r="B672" i="5"/>
  <c r="A672" i="5"/>
  <c r="F671" i="5"/>
  <c r="E671" i="5"/>
  <c r="D671" i="5"/>
  <c r="C671" i="5"/>
  <c r="B671" i="5"/>
  <c r="A671" i="5"/>
  <c r="F670" i="5"/>
  <c r="E670" i="5"/>
  <c r="D670" i="5"/>
  <c r="C670" i="5"/>
  <c r="B670" i="5"/>
  <c r="A670" i="5"/>
  <c r="F669" i="5"/>
  <c r="E669" i="5"/>
  <c r="D669" i="5"/>
  <c r="C669" i="5"/>
  <c r="B669" i="5"/>
  <c r="A669" i="5"/>
  <c r="F668" i="5"/>
  <c r="E668" i="5"/>
  <c r="D668" i="5"/>
  <c r="C668" i="5"/>
  <c r="B668" i="5"/>
  <c r="A668" i="5"/>
  <c r="F667" i="5"/>
  <c r="E667" i="5"/>
  <c r="D667" i="5"/>
  <c r="C667" i="5"/>
  <c r="B667" i="5"/>
  <c r="A667" i="5"/>
  <c r="F666" i="5"/>
  <c r="E666" i="5"/>
  <c r="D666" i="5"/>
  <c r="C666" i="5"/>
  <c r="B666" i="5"/>
  <c r="A666" i="5"/>
  <c r="F665" i="5"/>
  <c r="E665" i="5"/>
  <c r="D665" i="5"/>
  <c r="C665" i="5"/>
  <c r="B665" i="5"/>
  <c r="A665" i="5"/>
  <c r="F664" i="5"/>
  <c r="E664" i="5"/>
  <c r="D664" i="5"/>
  <c r="C664" i="5"/>
  <c r="B664" i="5"/>
  <c r="A664" i="5"/>
  <c r="F663" i="5"/>
  <c r="E663" i="5"/>
  <c r="D663" i="5"/>
  <c r="C663" i="5"/>
  <c r="B663" i="5"/>
  <c r="A663" i="5"/>
  <c r="F662" i="5"/>
  <c r="E662" i="5"/>
  <c r="D662" i="5"/>
  <c r="C662" i="5"/>
  <c r="B662" i="5"/>
  <c r="A662" i="5"/>
  <c r="F661" i="5"/>
  <c r="E661" i="5"/>
  <c r="D661" i="5"/>
  <c r="C661" i="5"/>
  <c r="B661" i="5"/>
  <c r="A661" i="5"/>
  <c r="F660" i="5"/>
  <c r="E660" i="5"/>
  <c r="D660" i="5"/>
  <c r="C660" i="5"/>
  <c r="B660" i="5"/>
  <c r="A660" i="5"/>
  <c r="F659" i="5"/>
  <c r="E659" i="5"/>
  <c r="D659" i="5"/>
  <c r="C659" i="5"/>
  <c r="B659" i="5"/>
  <c r="A659" i="5"/>
  <c r="F658" i="5"/>
  <c r="E658" i="5"/>
  <c r="D658" i="5"/>
  <c r="C658" i="5"/>
  <c r="B658" i="5"/>
  <c r="A658" i="5"/>
  <c r="F657" i="5"/>
  <c r="E657" i="5"/>
  <c r="D657" i="5"/>
  <c r="C657" i="5"/>
  <c r="B657" i="5"/>
  <c r="A657" i="5"/>
  <c r="F656" i="5"/>
  <c r="E656" i="5"/>
  <c r="D656" i="5"/>
  <c r="C656" i="5"/>
  <c r="B656" i="5"/>
  <c r="A656" i="5"/>
  <c r="F655" i="5"/>
  <c r="E655" i="5"/>
  <c r="D655" i="5"/>
  <c r="C655" i="5"/>
  <c r="B655" i="5"/>
  <c r="A655" i="5"/>
  <c r="F654" i="5"/>
  <c r="E654" i="5"/>
  <c r="D654" i="5"/>
  <c r="C654" i="5"/>
  <c r="B654" i="5"/>
  <c r="A654" i="5"/>
  <c r="F653" i="5"/>
  <c r="E653" i="5"/>
  <c r="D653" i="5"/>
  <c r="C653" i="5"/>
  <c r="B653" i="5"/>
  <c r="A653" i="5"/>
  <c r="F652" i="5"/>
  <c r="E652" i="5"/>
  <c r="D652" i="5"/>
  <c r="C652" i="5"/>
  <c r="B652" i="5"/>
  <c r="A652" i="5"/>
  <c r="F651" i="5"/>
  <c r="E651" i="5"/>
  <c r="D651" i="5"/>
  <c r="C651" i="5"/>
  <c r="B651" i="5"/>
  <c r="A651" i="5"/>
  <c r="F650" i="5"/>
  <c r="E650" i="5"/>
  <c r="D650" i="5"/>
  <c r="C650" i="5"/>
  <c r="B650" i="5"/>
  <c r="A650" i="5"/>
  <c r="F649" i="5"/>
  <c r="E649" i="5"/>
  <c r="D649" i="5"/>
  <c r="C649" i="5"/>
  <c r="B649" i="5"/>
  <c r="A649" i="5"/>
  <c r="F648" i="5"/>
  <c r="E648" i="5"/>
  <c r="D648" i="5"/>
  <c r="C648" i="5"/>
  <c r="B648" i="5"/>
  <c r="A648" i="5"/>
  <c r="F647" i="5"/>
  <c r="E647" i="5"/>
  <c r="D647" i="5"/>
  <c r="C647" i="5"/>
  <c r="B647" i="5"/>
  <c r="A647" i="5"/>
  <c r="F646" i="5"/>
  <c r="E646" i="5"/>
  <c r="D646" i="5"/>
  <c r="C646" i="5"/>
  <c r="B646" i="5"/>
  <c r="A646" i="5"/>
  <c r="F645" i="5"/>
  <c r="E645" i="5"/>
  <c r="D645" i="5"/>
  <c r="C645" i="5"/>
  <c r="B645" i="5"/>
  <c r="A645" i="5"/>
  <c r="F644" i="5"/>
  <c r="E644" i="5"/>
  <c r="D644" i="5"/>
  <c r="C644" i="5"/>
  <c r="B644" i="5"/>
  <c r="A644" i="5"/>
  <c r="F643" i="5"/>
  <c r="E643" i="5"/>
  <c r="D643" i="5"/>
  <c r="C643" i="5"/>
  <c r="B643" i="5"/>
  <c r="A643" i="5"/>
  <c r="F642" i="5"/>
  <c r="E642" i="5"/>
  <c r="D642" i="5"/>
  <c r="C642" i="5"/>
  <c r="B642" i="5"/>
  <c r="A642" i="5"/>
  <c r="F641" i="5"/>
  <c r="E641" i="5"/>
  <c r="D641" i="5"/>
  <c r="C641" i="5"/>
  <c r="B641" i="5"/>
  <c r="A641" i="5"/>
  <c r="F640" i="5"/>
  <c r="E640" i="5"/>
  <c r="D640" i="5"/>
  <c r="C640" i="5"/>
  <c r="B640" i="5"/>
  <c r="A640" i="5"/>
  <c r="F639" i="5"/>
  <c r="E639" i="5"/>
  <c r="D639" i="5"/>
  <c r="C639" i="5"/>
  <c r="B639" i="5"/>
  <c r="A639" i="5"/>
  <c r="F638" i="5"/>
  <c r="E638" i="5"/>
  <c r="D638" i="5"/>
  <c r="C638" i="5"/>
  <c r="B638" i="5"/>
  <c r="A638" i="5"/>
  <c r="F637" i="5"/>
  <c r="E637" i="5"/>
  <c r="D637" i="5"/>
  <c r="C637" i="5"/>
  <c r="B637" i="5"/>
  <c r="A637" i="5"/>
  <c r="F636" i="5"/>
  <c r="E636" i="5"/>
  <c r="D636" i="5"/>
  <c r="C636" i="5"/>
  <c r="B636" i="5"/>
  <c r="A636" i="5"/>
  <c r="F635" i="5"/>
  <c r="E635" i="5"/>
  <c r="D635" i="5"/>
  <c r="C635" i="5"/>
  <c r="B635" i="5"/>
  <c r="A635" i="5"/>
  <c r="F634" i="5"/>
  <c r="E634" i="5"/>
  <c r="D634" i="5"/>
  <c r="C634" i="5"/>
  <c r="B634" i="5"/>
  <c r="A634" i="5"/>
  <c r="F633" i="5"/>
  <c r="E633" i="5"/>
  <c r="D633" i="5"/>
  <c r="C633" i="5"/>
  <c r="B633" i="5"/>
  <c r="A633" i="5"/>
  <c r="F632" i="5"/>
  <c r="E632" i="5"/>
  <c r="D632" i="5"/>
  <c r="C632" i="5"/>
  <c r="B632" i="5"/>
  <c r="A632" i="5"/>
  <c r="F631" i="5"/>
  <c r="E631" i="5"/>
  <c r="D631" i="5"/>
  <c r="C631" i="5"/>
  <c r="B631" i="5"/>
  <c r="A631" i="5"/>
  <c r="F630" i="5"/>
  <c r="E630" i="5"/>
  <c r="D630" i="5"/>
  <c r="C630" i="5"/>
  <c r="B630" i="5"/>
  <c r="A630" i="5"/>
  <c r="F629" i="5"/>
  <c r="E629" i="5"/>
  <c r="D629" i="5"/>
  <c r="C629" i="5"/>
  <c r="B629" i="5"/>
  <c r="A629" i="5"/>
  <c r="F628" i="5"/>
  <c r="E628" i="5"/>
  <c r="D628" i="5"/>
  <c r="C628" i="5"/>
  <c r="B628" i="5"/>
  <c r="A628" i="5"/>
  <c r="F627" i="5"/>
  <c r="E627" i="5"/>
  <c r="D627" i="5"/>
  <c r="C627" i="5"/>
  <c r="B627" i="5"/>
  <c r="A627" i="5"/>
  <c r="F626" i="5"/>
  <c r="E626" i="5"/>
  <c r="D626" i="5"/>
  <c r="C626" i="5"/>
  <c r="B626" i="5"/>
  <c r="A626" i="5"/>
  <c r="F625" i="5"/>
  <c r="E625" i="5"/>
  <c r="D625" i="5"/>
  <c r="C625" i="5"/>
  <c r="B625" i="5"/>
  <c r="A625" i="5"/>
  <c r="F624" i="5"/>
  <c r="E624" i="5"/>
  <c r="D624" i="5"/>
  <c r="C624" i="5"/>
  <c r="B624" i="5"/>
  <c r="A624" i="5"/>
  <c r="F623" i="5"/>
  <c r="E623" i="5"/>
  <c r="D623" i="5"/>
  <c r="C623" i="5"/>
  <c r="B623" i="5"/>
  <c r="A623" i="5"/>
  <c r="F622" i="5"/>
  <c r="E622" i="5"/>
  <c r="D622" i="5"/>
  <c r="C622" i="5"/>
  <c r="B622" i="5"/>
  <c r="A622" i="5"/>
  <c r="F621" i="5"/>
  <c r="E621" i="5"/>
  <c r="D621" i="5"/>
  <c r="C621" i="5"/>
  <c r="B621" i="5"/>
  <c r="A621" i="5"/>
  <c r="F620" i="5"/>
  <c r="E620" i="5"/>
  <c r="D620" i="5"/>
  <c r="C620" i="5"/>
  <c r="B620" i="5"/>
  <c r="A620" i="5"/>
  <c r="F619" i="5"/>
  <c r="E619" i="5"/>
  <c r="D619" i="5"/>
  <c r="C619" i="5"/>
  <c r="B619" i="5"/>
  <c r="A619" i="5"/>
  <c r="F618" i="5"/>
  <c r="E618" i="5"/>
  <c r="D618" i="5"/>
  <c r="C618" i="5"/>
  <c r="B618" i="5"/>
  <c r="A618" i="5"/>
  <c r="F617" i="5"/>
  <c r="E617" i="5"/>
  <c r="D617" i="5"/>
  <c r="C617" i="5"/>
  <c r="B617" i="5"/>
  <c r="A617" i="5"/>
  <c r="F616" i="5"/>
  <c r="E616" i="5"/>
  <c r="D616" i="5"/>
  <c r="C616" i="5"/>
  <c r="B616" i="5"/>
  <c r="A616" i="5"/>
  <c r="F615" i="5"/>
  <c r="E615" i="5"/>
  <c r="D615" i="5"/>
  <c r="C615" i="5"/>
  <c r="B615" i="5"/>
  <c r="A615" i="5"/>
  <c r="F614" i="5"/>
  <c r="E614" i="5"/>
  <c r="D614" i="5"/>
  <c r="C614" i="5"/>
  <c r="B614" i="5"/>
  <c r="A614" i="5"/>
  <c r="F613" i="5"/>
  <c r="E613" i="5"/>
  <c r="D613" i="5"/>
  <c r="C613" i="5"/>
  <c r="B613" i="5"/>
  <c r="A613" i="5"/>
  <c r="F612" i="5"/>
  <c r="E612" i="5"/>
  <c r="D612" i="5"/>
  <c r="C612" i="5"/>
  <c r="B612" i="5"/>
  <c r="A612" i="5"/>
  <c r="F611" i="5"/>
  <c r="E611" i="5"/>
  <c r="D611" i="5"/>
  <c r="C611" i="5"/>
  <c r="B611" i="5"/>
  <c r="A611" i="5"/>
  <c r="F610" i="5"/>
  <c r="E610" i="5"/>
  <c r="D610" i="5"/>
  <c r="C610" i="5"/>
  <c r="B610" i="5"/>
  <c r="A610" i="5"/>
  <c r="F609" i="5"/>
  <c r="E609" i="5"/>
  <c r="D609" i="5"/>
  <c r="C609" i="5"/>
  <c r="B609" i="5"/>
  <c r="A609" i="5"/>
  <c r="F608" i="5"/>
  <c r="E608" i="5"/>
  <c r="D608" i="5"/>
  <c r="C608" i="5"/>
  <c r="B608" i="5"/>
  <c r="A608" i="5"/>
  <c r="F607" i="5"/>
  <c r="E607" i="5"/>
  <c r="D607" i="5"/>
  <c r="C607" i="5"/>
  <c r="B607" i="5"/>
  <c r="A607" i="5"/>
  <c r="F606" i="5"/>
  <c r="E606" i="5"/>
  <c r="D606" i="5"/>
  <c r="C606" i="5"/>
  <c r="B606" i="5"/>
  <c r="A606" i="5"/>
  <c r="F605" i="5"/>
  <c r="E605" i="5"/>
  <c r="D605" i="5"/>
  <c r="C605" i="5"/>
  <c r="B605" i="5"/>
  <c r="A605" i="5"/>
  <c r="F604" i="5"/>
  <c r="E604" i="5"/>
  <c r="D604" i="5"/>
  <c r="C604" i="5"/>
  <c r="B604" i="5"/>
  <c r="A604" i="5"/>
  <c r="F603" i="5"/>
  <c r="E603" i="5"/>
  <c r="D603" i="5"/>
  <c r="C603" i="5"/>
  <c r="B603" i="5"/>
  <c r="A603" i="5"/>
  <c r="F602" i="5"/>
  <c r="E602" i="5"/>
  <c r="D602" i="5"/>
  <c r="C602" i="5"/>
  <c r="B602" i="5"/>
  <c r="A602" i="5"/>
  <c r="F601" i="5"/>
  <c r="E601" i="5"/>
  <c r="D601" i="5"/>
  <c r="C601" i="5"/>
  <c r="B601" i="5"/>
  <c r="A601" i="5"/>
  <c r="F600" i="5"/>
  <c r="E600" i="5"/>
  <c r="D600" i="5"/>
  <c r="C600" i="5"/>
  <c r="B600" i="5"/>
  <c r="A600" i="5"/>
  <c r="F599" i="5"/>
  <c r="E599" i="5"/>
  <c r="D599" i="5"/>
  <c r="C599" i="5"/>
  <c r="B599" i="5"/>
  <c r="A599" i="5"/>
  <c r="F598" i="5"/>
  <c r="E598" i="5"/>
  <c r="D598" i="5"/>
  <c r="C598" i="5"/>
  <c r="B598" i="5"/>
  <c r="A598" i="5"/>
  <c r="F597" i="5"/>
  <c r="E597" i="5"/>
  <c r="D597" i="5"/>
  <c r="C597" i="5"/>
  <c r="B597" i="5"/>
  <c r="A597" i="5"/>
  <c r="F596" i="5"/>
  <c r="E596" i="5"/>
  <c r="D596" i="5"/>
  <c r="C596" i="5"/>
  <c r="B596" i="5"/>
  <c r="A596" i="5"/>
  <c r="F595" i="5"/>
  <c r="E595" i="5"/>
  <c r="D595" i="5"/>
  <c r="C595" i="5"/>
  <c r="B595" i="5"/>
  <c r="A595" i="5"/>
  <c r="F594" i="5"/>
  <c r="E594" i="5"/>
  <c r="D594" i="5"/>
  <c r="C594" i="5"/>
  <c r="B594" i="5"/>
  <c r="A594" i="5"/>
  <c r="F593" i="5"/>
  <c r="E593" i="5"/>
  <c r="D593" i="5"/>
  <c r="C593" i="5"/>
  <c r="B593" i="5"/>
  <c r="A593" i="5"/>
  <c r="F592" i="5"/>
  <c r="E592" i="5"/>
  <c r="D592" i="5"/>
  <c r="C592" i="5"/>
  <c r="B592" i="5"/>
  <c r="A592" i="5"/>
  <c r="F591" i="5"/>
  <c r="E591" i="5"/>
  <c r="D591" i="5"/>
  <c r="C591" i="5"/>
  <c r="B591" i="5"/>
  <c r="A591" i="5"/>
  <c r="F590" i="5"/>
  <c r="E590" i="5"/>
  <c r="D590" i="5"/>
  <c r="C590" i="5"/>
  <c r="B590" i="5"/>
  <c r="A590" i="5"/>
  <c r="F589" i="5"/>
  <c r="E589" i="5"/>
  <c r="D589" i="5"/>
  <c r="C589" i="5"/>
  <c r="B589" i="5"/>
  <c r="A589" i="5"/>
  <c r="F588" i="5"/>
  <c r="E588" i="5"/>
  <c r="D588" i="5"/>
  <c r="C588" i="5"/>
  <c r="B588" i="5"/>
  <c r="A588" i="5"/>
  <c r="F587" i="5"/>
  <c r="E587" i="5"/>
  <c r="D587" i="5"/>
  <c r="C587" i="5"/>
  <c r="B587" i="5"/>
  <c r="A587" i="5"/>
  <c r="F586" i="5"/>
  <c r="E586" i="5"/>
  <c r="D586" i="5"/>
  <c r="C586" i="5"/>
  <c r="B586" i="5"/>
  <c r="A586" i="5"/>
  <c r="F585" i="5"/>
  <c r="E585" i="5"/>
  <c r="D585" i="5"/>
  <c r="C585" i="5"/>
  <c r="B585" i="5"/>
  <c r="A585" i="5"/>
  <c r="F584" i="5"/>
  <c r="E584" i="5"/>
  <c r="D584" i="5"/>
  <c r="C584" i="5"/>
  <c r="B584" i="5"/>
  <c r="A584" i="5"/>
  <c r="F583" i="5"/>
  <c r="E583" i="5"/>
  <c r="D583" i="5"/>
  <c r="C583" i="5"/>
  <c r="B583" i="5"/>
  <c r="A583" i="5"/>
  <c r="F582" i="5"/>
  <c r="E582" i="5"/>
  <c r="D582" i="5"/>
  <c r="C582" i="5"/>
  <c r="B582" i="5"/>
  <c r="A582" i="5"/>
  <c r="F581" i="5"/>
  <c r="E581" i="5"/>
  <c r="D581" i="5"/>
  <c r="C581" i="5"/>
  <c r="B581" i="5"/>
  <c r="A581" i="5"/>
  <c r="F580" i="5"/>
  <c r="E580" i="5"/>
  <c r="D580" i="5"/>
  <c r="C580" i="5"/>
  <c r="B580" i="5"/>
  <c r="A580" i="5"/>
  <c r="F579" i="5"/>
  <c r="E579" i="5"/>
  <c r="D579" i="5"/>
  <c r="C579" i="5"/>
  <c r="B579" i="5"/>
  <c r="A579" i="5"/>
  <c r="F578" i="5"/>
  <c r="E578" i="5"/>
  <c r="D578" i="5"/>
  <c r="C578" i="5"/>
  <c r="B578" i="5"/>
  <c r="A578" i="5"/>
  <c r="F577" i="5"/>
  <c r="E577" i="5"/>
  <c r="D577" i="5"/>
  <c r="C577" i="5"/>
  <c r="B577" i="5"/>
  <c r="A577" i="5"/>
  <c r="F576" i="5"/>
  <c r="E576" i="5"/>
  <c r="D576" i="5"/>
  <c r="C576" i="5"/>
  <c r="B576" i="5"/>
  <c r="A576" i="5"/>
  <c r="F575" i="5"/>
  <c r="E575" i="5"/>
  <c r="D575" i="5"/>
  <c r="C575" i="5"/>
  <c r="B575" i="5"/>
  <c r="A575" i="5"/>
  <c r="F574" i="5"/>
  <c r="E574" i="5"/>
  <c r="D574" i="5"/>
  <c r="C574" i="5"/>
  <c r="B574" i="5"/>
  <c r="A574" i="5"/>
  <c r="F573" i="5"/>
  <c r="E573" i="5"/>
  <c r="D573" i="5"/>
  <c r="C573" i="5"/>
  <c r="B573" i="5"/>
  <c r="A573" i="5"/>
  <c r="F572" i="5"/>
  <c r="E572" i="5"/>
  <c r="D572" i="5"/>
  <c r="C572" i="5"/>
  <c r="B572" i="5"/>
  <c r="A572" i="5"/>
  <c r="F571" i="5"/>
  <c r="E571" i="5"/>
  <c r="D571" i="5"/>
  <c r="C571" i="5"/>
  <c r="B571" i="5"/>
  <c r="A571" i="5"/>
  <c r="F570" i="5"/>
  <c r="E570" i="5"/>
  <c r="D570" i="5"/>
  <c r="C570" i="5"/>
  <c r="B570" i="5"/>
  <c r="A570" i="5"/>
  <c r="F569" i="5"/>
  <c r="E569" i="5"/>
  <c r="D569" i="5"/>
  <c r="C569" i="5"/>
  <c r="B569" i="5"/>
  <c r="A569" i="5"/>
  <c r="F568" i="5"/>
  <c r="E568" i="5"/>
  <c r="D568" i="5"/>
  <c r="C568" i="5"/>
  <c r="B568" i="5"/>
  <c r="A568" i="5"/>
  <c r="F567" i="5"/>
  <c r="E567" i="5"/>
  <c r="D567" i="5"/>
  <c r="C567" i="5"/>
  <c r="B567" i="5"/>
  <c r="A567" i="5"/>
  <c r="F566" i="5"/>
  <c r="E566" i="5"/>
  <c r="D566" i="5"/>
  <c r="C566" i="5"/>
  <c r="B566" i="5"/>
  <c r="A566" i="5"/>
  <c r="F565" i="5"/>
  <c r="E565" i="5"/>
  <c r="D565" i="5"/>
  <c r="C565" i="5"/>
  <c r="B565" i="5"/>
  <c r="A565" i="5"/>
  <c r="F564" i="5"/>
  <c r="E564" i="5"/>
  <c r="D564" i="5"/>
  <c r="C564" i="5"/>
  <c r="B564" i="5"/>
  <c r="A564" i="5"/>
  <c r="F563" i="5"/>
  <c r="E563" i="5"/>
  <c r="D563" i="5"/>
  <c r="C563" i="5"/>
  <c r="B563" i="5"/>
  <c r="A563" i="5"/>
  <c r="F562" i="5"/>
  <c r="E562" i="5"/>
  <c r="D562" i="5"/>
  <c r="C562" i="5"/>
  <c r="B562" i="5"/>
  <c r="A562" i="5"/>
  <c r="F561" i="5"/>
  <c r="E561" i="5"/>
  <c r="D561" i="5"/>
  <c r="C561" i="5"/>
  <c r="B561" i="5"/>
  <c r="A561" i="5"/>
  <c r="F560" i="5"/>
  <c r="E560" i="5"/>
  <c r="D560" i="5"/>
  <c r="C560" i="5"/>
  <c r="B560" i="5"/>
  <c r="A560" i="5"/>
  <c r="F559" i="5"/>
  <c r="E559" i="5"/>
  <c r="D559" i="5"/>
  <c r="C559" i="5"/>
  <c r="B559" i="5"/>
  <c r="A559" i="5"/>
  <c r="F558" i="5"/>
  <c r="E558" i="5"/>
  <c r="D558" i="5"/>
  <c r="C558" i="5"/>
  <c r="B558" i="5"/>
  <c r="A558" i="5"/>
  <c r="F557" i="5"/>
  <c r="E557" i="5"/>
  <c r="D557" i="5"/>
  <c r="C557" i="5"/>
  <c r="B557" i="5"/>
  <c r="A557" i="5"/>
  <c r="F556" i="5"/>
  <c r="E556" i="5"/>
  <c r="D556" i="5"/>
  <c r="C556" i="5"/>
  <c r="B556" i="5"/>
  <c r="A556" i="5"/>
  <c r="F555" i="5"/>
  <c r="E555" i="5"/>
  <c r="D555" i="5"/>
  <c r="C555" i="5"/>
  <c r="B555" i="5"/>
  <c r="A555" i="5"/>
  <c r="F554" i="5"/>
  <c r="E554" i="5"/>
  <c r="D554" i="5"/>
  <c r="C554" i="5"/>
  <c r="B554" i="5"/>
  <c r="A554" i="5"/>
  <c r="F553" i="5"/>
  <c r="E553" i="5"/>
  <c r="D553" i="5"/>
  <c r="C553" i="5"/>
  <c r="B553" i="5"/>
  <c r="A553" i="5"/>
  <c r="F552" i="5"/>
  <c r="E552" i="5"/>
  <c r="D552" i="5"/>
  <c r="C552" i="5"/>
  <c r="B552" i="5"/>
  <c r="A552" i="5"/>
  <c r="F551" i="5"/>
  <c r="E551" i="5"/>
  <c r="D551" i="5"/>
  <c r="C551" i="5"/>
  <c r="B551" i="5"/>
  <c r="A551" i="5"/>
  <c r="F550" i="5"/>
  <c r="E550" i="5"/>
  <c r="D550" i="5"/>
  <c r="C550" i="5"/>
  <c r="B550" i="5"/>
  <c r="A550" i="5"/>
  <c r="F549" i="5"/>
  <c r="E549" i="5"/>
  <c r="D549" i="5"/>
  <c r="C549" i="5"/>
  <c r="B549" i="5"/>
  <c r="A549" i="5"/>
  <c r="F548" i="5"/>
  <c r="E548" i="5"/>
  <c r="D548" i="5"/>
  <c r="C548" i="5"/>
  <c r="B548" i="5"/>
  <c r="A548" i="5"/>
  <c r="F547" i="5"/>
  <c r="E547" i="5"/>
  <c r="D547" i="5"/>
  <c r="C547" i="5"/>
  <c r="B547" i="5"/>
  <c r="A547" i="5"/>
  <c r="F546" i="5"/>
  <c r="E546" i="5"/>
  <c r="D546" i="5"/>
  <c r="C546" i="5"/>
  <c r="B546" i="5"/>
  <c r="A546" i="5"/>
  <c r="F545" i="5"/>
  <c r="E545" i="5"/>
  <c r="D545" i="5"/>
  <c r="C545" i="5"/>
  <c r="B545" i="5"/>
  <c r="A545" i="5"/>
  <c r="F544" i="5"/>
  <c r="E544" i="5"/>
  <c r="D544" i="5"/>
  <c r="C544" i="5"/>
  <c r="B544" i="5"/>
  <c r="A544" i="5"/>
  <c r="F543" i="5"/>
  <c r="E543" i="5"/>
  <c r="D543" i="5"/>
  <c r="C543" i="5"/>
  <c r="B543" i="5"/>
  <c r="A543" i="5"/>
  <c r="F542" i="5"/>
  <c r="E542" i="5"/>
  <c r="D542" i="5"/>
  <c r="C542" i="5"/>
  <c r="B542" i="5"/>
  <c r="A542" i="5"/>
  <c r="F541" i="5"/>
  <c r="E541" i="5"/>
  <c r="D541" i="5"/>
  <c r="C541" i="5"/>
  <c r="B541" i="5"/>
  <c r="A541" i="5"/>
  <c r="F540" i="5"/>
  <c r="E540" i="5"/>
  <c r="D540" i="5"/>
  <c r="C540" i="5"/>
  <c r="B540" i="5"/>
  <c r="A540" i="5"/>
  <c r="F539" i="5"/>
  <c r="E539" i="5"/>
  <c r="D539" i="5"/>
  <c r="C539" i="5"/>
  <c r="B539" i="5"/>
  <c r="A539" i="5"/>
  <c r="F538" i="5"/>
  <c r="E538" i="5"/>
  <c r="D538" i="5"/>
  <c r="C538" i="5"/>
  <c r="B538" i="5"/>
  <c r="A538" i="5"/>
  <c r="F537" i="5"/>
  <c r="E537" i="5"/>
  <c r="D537" i="5"/>
  <c r="C537" i="5"/>
  <c r="B537" i="5"/>
  <c r="A537" i="5"/>
  <c r="F536" i="5"/>
  <c r="E536" i="5"/>
  <c r="D536" i="5"/>
  <c r="C536" i="5"/>
  <c r="B536" i="5"/>
  <c r="A536" i="5"/>
  <c r="F535" i="5"/>
  <c r="E535" i="5"/>
  <c r="D535" i="5"/>
  <c r="C535" i="5"/>
  <c r="B535" i="5"/>
  <c r="A535" i="5"/>
  <c r="F534" i="5"/>
  <c r="E534" i="5"/>
  <c r="D534" i="5"/>
  <c r="C534" i="5"/>
  <c r="B534" i="5"/>
  <c r="A534" i="5"/>
  <c r="F533" i="5"/>
  <c r="E533" i="5"/>
  <c r="D533" i="5"/>
  <c r="C533" i="5"/>
  <c r="B533" i="5"/>
  <c r="A533" i="5"/>
  <c r="F532" i="5"/>
  <c r="E532" i="5"/>
  <c r="D532" i="5"/>
  <c r="C532" i="5"/>
  <c r="B532" i="5"/>
  <c r="A532" i="5"/>
  <c r="F531" i="5"/>
  <c r="E531" i="5"/>
  <c r="D531" i="5"/>
  <c r="C531" i="5"/>
  <c r="B531" i="5"/>
  <c r="A531" i="5"/>
  <c r="F530" i="5"/>
  <c r="E530" i="5"/>
  <c r="D530" i="5"/>
  <c r="C530" i="5"/>
  <c r="B530" i="5"/>
  <c r="A530" i="5"/>
  <c r="F529" i="5"/>
  <c r="E529" i="5"/>
  <c r="D529" i="5"/>
  <c r="C529" i="5"/>
  <c r="B529" i="5"/>
  <c r="A529" i="5"/>
  <c r="F528" i="5"/>
  <c r="E528" i="5"/>
  <c r="D528" i="5"/>
  <c r="C528" i="5"/>
  <c r="B528" i="5"/>
  <c r="A528" i="5"/>
  <c r="F527" i="5"/>
  <c r="E527" i="5"/>
  <c r="D527" i="5"/>
  <c r="C527" i="5"/>
  <c r="B527" i="5"/>
  <c r="A527" i="5"/>
  <c r="F526" i="5"/>
  <c r="E526" i="5"/>
  <c r="D526" i="5"/>
  <c r="C526" i="5"/>
  <c r="B526" i="5"/>
  <c r="A526" i="5"/>
  <c r="F525" i="5"/>
  <c r="E525" i="5"/>
  <c r="D525" i="5"/>
  <c r="C525" i="5"/>
  <c r="B525" i="5"/>
  <c r="A525" i="5"/>
  <c r="F524" i="5"/>
  <c r="E524" i="5"/>
  <c r="D524" i="5"/>
  <c r="C524" i="5"/>
  <c r="B524" i="5"/>
  <c r="A524" i="5"/>
  <c r="F523" i="5"/>
  <c r="E523" i="5"/>
  <c r="D523" i="5"/>
  <c r="C523" i="5"/>
  <c r="B523" i="5"/>
  <c r="A523" i="5"/>
  <c r="F522" i="5"/>
  <c r="E522" i="5"/>
  <c r="D522" i="5"/>
  <c r="C522" i="5"/>
  <c r="B522" i="5"/>
  <c r="A522" i="5"/>
  <c r="F521" i="5"/>
  <c r="E521" i="5"/>
  <c r="D521" i="5"/>
  <c r="C521" i="5"/>
  <c r="B521" i="5"/>
  <c r="A521" i="5"/>
  <c r="F520" i="5"/>
  <c r="E520" i="5"/>
  <c r="D520" i="5"/>
  <c r="C520" i="5"/>
  <c r="B520" i="5"/>
  <c r="A520" i="5"/>
  <c r="F519" i="5"/>
  <c r="E519" i="5"/>
  <c r="D519" i="5"/>
  <c r="C519" i="5"/>
  <c r="B519" i="5"/>
  <c r="A519" i="5"/>
  <c r="F518" i="5"/>
  <c r="E518" i="5"/>
  <c r="D518" i="5"/>
  <c r="C518" i="5"/>
  <c r="B518" i="5"/>
  <c r="A518" i="5"/>
  <c r="F517" i="5"/>
  <c r="E517" i="5"/>
  <c r="D517" i="5"/>
  <c r="C517" i="5"/>
  <c r="B517" i="5"/>
  <c r="A517" i="5"/>
  <c r="F516" i="5"/>
  <c r="E516" i="5"/>
  <c r="D516" i="5"/>
  <c r="C516" i="5"/>
  <c r="B516" i="5"/>
  <c r="A516" i="5"/>
  <c r="F515" i="5"/>
  <c r="E515" i="5"/>
  <c r="D515" i="5"/>
  <c r="C515" i="5"/>
  <c r="B515" i="5"/>
  <c r="A515" i="5"/>
  <c r="F514" i="5"/>
  <c r="E514" i="5"/>
  <c r="D514" i="5"/>
  <c r="C514" i="5"/>
  <c r="B514" i="5"/>
  <c r="A514" i="5"/>
  <c r="F513" i="5"/>
  <c r="E513" i="5"/>
  <c r="D513" i="5"/>
  <c r="C513" i="5"/>
  <c r="B513" i="5"/>
  <c r="A513" i="5"/>
  <c r="F512" i="5"/>
  <c r="E512" i="5"/>
  <c r="D512" i="5"/>
  <c r="C512" i="5"/>
  <c r="B512" i="5"/>
  <c r="A512" i="5"/>
  <c r="F511" i="5"/>
  <c r="E511" i="5"/>
  <c r="D511" i="5"/>
  <c r="C511" i="5"/>
  <c r="B511" i="5"/>
  <c r="A511" i="5"/>
  <c r="F510" i="5"/>
  <c r="E510" i="5"/>
  <c r="D510" i="5"/>
  <c r="C510" i="5"/>
  <c r="B510" i="5"/>
  <c r="A510" i="5"/>
  <c r="F509" i="5"/>
  <c r="E509" i="5"/>
  <c r="D509" i="5"/>
  <c r="C509" i="5"/>
  <c r="B509" i="5"/>
  <c r="A509" i="5"/>
  <c r="F508" i="5"/>
  <c r="E508" i="5"/>
  <c r="D508" i="5"/>
  <c r="C508" i="5"/>
  <c r="B508" i="5"/>
  <c r="A508" i="5"/>
  <c r="F507" i="5"/>
  <c r="E507" i="5"/>
  <c r="D507" i="5"/>
  <c r="C507" i="5"/>
  <c r="B507" i="5"/>
  <c r="A507" i="5"/>
  <c r="F506" i="5"/>
  <c r="E506" i="5"/>
  <c r="D506" i="5"/>
  <c r="C506" i="5"/>
  <c r="B506" i="5"/>
  <c r="A506" i="5"/>
  <c r="F505" i="5"/>
  <c r="E505" i="5"/>
  <c r="D505" i="5"/>
  <c r="C505" i="5"/>
  <c r="B505" i="5"/>
  <c r="A505" i="5"/>
  <c r="F504" i="5"/>
  <c r="E504" i="5"/>
  <c r="D504" i="5"/>
  <c r="C504" i="5"/>
  <c r="B504" i="5"/>
  <c r="A504" i="5"/>
  <c r="F503" i="5"/>
  <c r="E503" i="5"/>
  <c r="D503" i="5"/>
  <c r="C503" i="5"/>
  <c r="B503" i="5"/>
  <c r="A503" i="5"/>
  <c r="F502" i="5"/>
  <c r="E502" i="5"/>
  <c r="D502" i="5"/>
  <c r="C502" i="5"/>
  <c r="B502" i="5"/>
  <c r="A502" i="5"/>
  <c r="F501" i="5"/>
  <c r="E501" i="5"/>
  <c r="D501" i="5"/>
  <c r="C501" i="5"/>
  <c r="B501" i="5"/>
  <c r="A501" i="5"/>
  <c r="F500" i="5"/>
  <c r="E500" i="5"/>
  <c r="D500" i="5"/>
  <c r="C500" i="5"/>
  <c r="B500" i="5"/>
  <c r="A500" i="5"/>
  <c r="F499" i="5"/>
  <c r="E499" i="5"/>
  <c r="D499" i="5"/>
  <c r="C499" i="5"/>
  <c r="B499" i="5"/>
  <c r="A499" i="5"/>
  <c r="F498" i="5"/>
  <c r="E498" i="5"/>
  <c r="D498" i="5"/>
  <c r="C498" i="5"/>
  <c r="B498" i="5"/>
  <c r="A498" i="5"/>
  <c r="F497" i="5"/>
  <c r="E497" i="5"/>
  <c r="D497" i="5"/>
  <c r="C497" i="5"/>
  <c r="B497" i="5"/>
  <c r="A497" i="5"/>
  <c r="F496" i="5"/>
  <c r="E496" i="5"/>
  <c r="D496" i="5"/>
  <c r="C496" i="5"/>
  <c r="B496" i="5"/>
  <c r="A496" i="5"/>
  <c r="F495" i="5"/>
  <c r="E495" i="5"/>
  <c r="D495" i="5"/>
  <c r="C495" i="5"/>
  <c r="B495" i="5"/>
  <c r="A495" i="5"/>
  <c r="F494" i="5"/>
  <c r="E494" i="5"/>
  <c r="D494" i="5"/>
  <c r="C494" i="5"/>
  <c r="B494" i="5"/>
  <c r="A494" i="5"/>
  <c r="F493" i="5"/>
  <c r="E493" i="5"/>
  <c r="D493" i="5"/>
  <c r="C493" i="5"/>
  <c r="B493" i="5"/>
  <c r="A493" i="5"/>
  <c r="F492" i="5"/>
  <c r="E492" i="5"/>
  <c r="D492" i="5"/>
  <c r="C492" i="5"/>
  <c r="B492" i="5"/>
  <c r="A492" i="5"/>
  <c r="F491" i="5"/>
  <c r="E491" i="5"/>
  <c r="D491" i="5"/>
  <c r="C491" i="5"/>
  <c r="B491" i="5"/>
  <c r="A491" i="5"/>
  <c r="F490" i="5"/>
  <c r="E490" i="5"/>
  <c r="D490" i="5"/>
  <c r="C490" i="5"/>
  <c r="B490" i="5"/>
  <c r="A490" i="5"/>
  <c r="F489" i="5"/>
  <c r="E489" i="5"/>
  <c r="D489" i="5"/>
  <c r="C489" i="5"/>
  <c r="B489" i="5"/>
  <c r="A489" i="5"/>
  <c r="F488" i="5"/>
  <c r="E488" i="5"/>
  <c r="D488" i="5"/>
  <c r="C488" i="5"/>
  <c r="B488" i="5"/>
  <c r="A488" i="5"/>
  <c r="F487" i="5"/>
  <c r="E487" i="5"/>
  <c r="D487" i="5"/>
  <c r="C487" i="5"/>
  <c r="B487" i="5"/>
  <c r="A487" i="5"/>
  <c r="F486" i="5"/>
  <c r="E486" i="5"/>
  <c r="D486" i="5"/>
  <c r="C486" i="5"/>
  <c r="B486" i="5"/>
  <c r="A486" i="5"/>
  <c r="F485" i="5"/>
  <c r="E485" i="5"/>
  <c r="D485" i="5"/>
  <c r="C485" i="5"/>
  <c r="B485" i="5"/>
  <c r="A485" i="5"/>
  <c r="F484" i="5"/>
  <c r="E484" i="5"/>
  <c r="D484" i="5"/>
  <c r="C484" i="5"/>
  <c r="B484" i="5"/>
  <c r="A484" i="5"/>
  <c r="F483" i="5"/>
  <c r="E483" i="5"/>
  <c r="D483" i="5"/>
  <c r="C483" i="5"/>
  <c r="B483" i="5"/>
  <c r="A483" i="5"/>
  <c r="F482" i="5"/>
  <c r="E482" i="5"/>
  <c r="D482" i="5"/>
  <c r="C482" i="5"/>
  <c r="B482" i="5"/>
  <c r="A482" i="5"/>
  <c r="F481" i="5"/>
  <c r="E481" i="5"/>
  <c r="D481" i="5"/>
  <c r="C481" i="5"/>
  <c r="B481" i="5"/>
  <c r="A481" i="5"/>
  <c r="F480" i="5"/>
  <c r="E480" i="5"/>
  <c r="D480" i="5"/>
  <c r="C480" i="5"/>
  <c r="B480" i="5"/>
  <c r="A480" i="5"/>
  <c r="F479" i="5"/>
  <c r="E479" i="5"/>
  <c r="D479" i="5"/>
  <c r="C479" i="5"/>
  <c r="B479" i="5"/>
  <c r="A479" i="5"/>
  <c r="F478" i="5"/>
  <c r="E478" i="5"/>
  <c r="D478" i="5"/>
  <c r="C478" i="5"/>
  <c r="B478" i="5"/>
  <c r="A478" i="5"/>
  <c r="F477" i="5"/>
  <c r="E477" i="5"/>
  <c r="D477" i="5"/>
  <c r="C477" i="5"/>
  <c r="B477" i="5"/>
  <c r="A477" i="5"/>
  <c r="F476" i="5"/>
  <c r="E476" i="5"/>
  <c r="D476" i="5"/>
  <c r="C476" i="5"/>
  <c r="B476" i="5"/>
  <c r="A476" i="5"/>
  <c r="F475" i="5"/>
  <c r="E475" i="5"/>
  <c r="D475" i="5"/>
  <c r="C475" i="5"/>
  <c r="B475" i="5"/>
  <c r="A475" i="5"/>
  <c r="F474" i="5"/>
  <c r="E474" i="5"/>
  <c r="D474" i="5"/>
  <c r="C474" i="5"/>
  <c r="B474" i="5"/>
  <c r="A474" i="5"/>
  <c r="F473" i="5"/>
  <c r="E473" i="5"/>
  <c r="D473" i="5"/>
  <c r="C473" i="5"/>
  <c r="B473" i="5"/>
  <c r="A473" i="5"/>
  <c r="F472" i="5"/>
  <c r="E472" i="5"/>
  <c r="D472" i="5"/>
  <c r="C472" i="5"/>
  <c r="B472" i="5"/>
  <c r="A472" i="5"/>
  <c r="F471" i="5"/>
  <c r="E471" i="5"/>
  <c r="D471" i="5"/>
  <c r="C471" i="5"/>
  <c r="B471" i="5"/>
  <c r="A471" i="5"/>
  <c r="F470" i="5"/>
  <c r="E470" i="5"/>
  <c r="D470" i="5"/>
  <c r="C470" i="5"/>
  <c r="B470" i="5"/>
  <c r="A470" i="5"/>
  <c r="F469" i="5"/>
  <c r="E469" i="5"/>
  <c r="D469" i="5"/>
  <c r="C469" i="5"/>
  <c r="B469" i="5"/>
  <c r="A469" i="5"/>
  <c r="F468" i="5"/>
  <c r="E468" i="5"/>
  <c r="D468" i="5"/>
  <c r="C468" i="5"/>
  <c r="B468" i="5"/>
  <c r="A468" i="5"/>
  <c r="F467" i="5"/>
  <c r="E467" i="5"/>
  <c r="D467" i="5"/>
  <c r="C467" i="5"/>
  <c r="B467" i="5"/>
  <c r="A467" i="5"/>
  <c r="F466" i="5"/>
  <c r="E466" i="5"/>
  <c r="D466" i="5"/>
  <c r="C466" i="5"/>
  <c r="B466" i="5"/>
  <c r="A466" i="5"/>
  <c r="F465" i="5"/>
  <c r="E465" i="5"/>
  <c r="D465" i="5"/>
  <c r="C465" i="5"/>
  <c r="B465" i="5"/>
  <c r="A465" i="5"/>
  <c r="F464" i="5"/>
  <c r="E464" i="5"/>
  <c r="D464" i="5"/>
  <c r="C464" i="5"/>
  <c r="B464" i="5"/>
  <c r="A464" i="5"/>
  <c r="F463" i="5"/>
  <c r="E463" i="5"/>
  <c r="D463" i="5"/>
  <c r="C463" i="5"/>
  <c r="B463" i="5"/>
  <c r="A463" i="5"/>
  <c r="F462" i="5"/>
  <c r="E462" i="5"/>
  <c r="D462" i="5"/>
  <c r="C462" i="5"/>
  <c r="B462" i="5"/>
  <c r="A462" i="5"/>
  <c r="F461" i="5"/>
  <c r="E461" i="5"/>
  <c r="D461" i="5"/>
  <c r="C461" i="5"/>
  <c r="B461" i="5"/>
  <c r="A461" i="5"/>
  <c r="F460" i="5"/>
  <c r="E460" i="5"/>
  <c r="D460" i="5"/>
  <c r="C460" i="5"/>
  <c r="B460" i="5"/>
  <c r="A460" i="5"/>
  <c r="F459" i="5"/>
  <c r="E459" i="5"/>
  <c r="D459" i="5"/>
  <c r="C459" i="5"/>
  <c r="B459" i="5"/>
  <c r="A459" i="5"/>
  <c r="F458" i="5"/>
  <c r="E458" i="5"/>
  <c r="D458" i="5"/>
  <c r="C458" i="5"/>
  <c r="B458" i="5"/>
  <c r="A458" i="5"/>
  <c r="F457" i="5"/>
  <c r="E457" i="5"/>
  <c r="D457" i="5"/>
  <c r="C457" i="5"/>
  <c r="B457" i="5"/>
  <c r="A457" i="5"/>
  <c r="F456" i="5"/>
  <c r="E456" i="5"/>
  <c r="D456" i="5"/>
  <c r="C456" i="5"/>
  <c r="B456" i="5"/>
  <c r="A456" i="5"/>
  <c r="F455" i="5"/>
  <c r="E455" i="5"/>
  <c r="D455" i="5"/>
  <c r="C455" i="5"/>
  <c r="B455" i="5"/>
  <c r="A455" i="5"/>
  <c r="F454" i="5"/>
  <c r="E454" i="5"/>
  <c r="D454" i="5"/>
  <c r="C454" i="5"/>
  <c r="B454" i="5"/>
  <c r="A454" i="5"/>
  <c r="F453" i="5"/>
  <c r="E453" i="5"/>
  <c r="D453" i="5"/>
  <c r="C453" i="5"/>
  <c r="B453" i="5"/>
  <c r="A453" i="5"/>
  <c r="F452" i="5"/>
  <c r="E452" i="5"/>
  <c r="D452" i="5"/>
  <c r="C452" i="5"/>
  <c r="B452" i="5"/>
  <c r="A452" i="5"/>
  <c r="F451" i="5"/>
  <c r="E451" i="5"/>
  <c r="D451" i="5"/>
  <c r="C451" i="5"/>
  <c r="B451" i="5"/>
  <c r="A451" i="5"/>
  <c r="F450" i="5"/>
  <c r="E450" i="5"/>
  <c r="D450" i="5"/>
  <c r="C450" i="5"/>
  <c r="B450" i="5"/>
  <c r="A450" i="5"/>
  <c r="F449" i="5"/>
  <c r="E449" i="5"/>
  <c r="D449" i="5"/>
  <c r="C449" i="5"/>
  <c r="B449" i="5"/>
  <c r="A449" i="5"/>
  <c r="F448" i="5"/>
  <c r="E448" i="5"/>
  <c r="D448" i="5"/>
  <c r="C448" i="5"/>
  <c r="B448" i="5"/>
  <c r="A448" i="5"/>
  <c r="F447" i="5"/>
  <c r="E447" i="5"/>
  <c r="D447" i="5"/>
  <c r="C447" i="5"/>
  <c r="B447" i="5"/>
  <c r="A447" i="5"/>
  <c r="F446" i="5"/>
  <c r="E446" i="5"/>
  <c r="D446" i="5"/>
  <c r="C446" i="5"/>
  <c r="B446" i="5"/>
  <c r="A446" i="5"/>
  <c r="F445" i="5"/>
  <c r="E445" i="5"/>
  <c r="D445" i="5"/>
  <c r="C445" i="5"/>
  <c r="B445" i="5"/>
  <c r="A445" i="5"/>
  <c r="F444" i="5"/>
  <c r="E444" i="5"/>
  <c r="D444" i="5"/>
  <c r="C444" i="5"/>
  <c r="B444" i="5"/>
  <c r="A444" i="5"/>
  <c r="F443" i="5"/>
  <c r="E443" i="5"/>
  <c r="D443" i="5"/>
  <c r="C443" i="5"/>
  <c r="B443" i="5"/>
  <c r="A443" i="5"/>
  <c r="F442" i="5"/>
  <c r="E442" i="5"/>
  <c r="D442" i="5"/>
  <c r="C442" i="5"/>
  <c r="B442" i="5"/>
  <c r="A442" i="5"/>
  <c r="F441" i="5"/>
  <c r="E441" i="5"/>
  <c r="D441" i="5"/>
  <c r="C441" i="5"/>
  <c r="B441" i="5"/>
  <c r="A441" i="5"/>
  <c r="F440" i="5"/>
  <c r="E440" i="5"/>
  <c r="D440" i="5"/>
  <c r="C440" i="5"/>
  <c r="B440" i="5"/>
  <c r="A440" i="5"/>
  <c r="F439" i="5"/>
  <c r="E439" i="5"/>
  <c r="D439" i="5"/>
  <c r="C439" i="5"/>
  <c r="B439" i="5"/>
  <c r="A439" i="5"/>
  <c r="F438" i="5"/>
  <c r="E438" i="5"/>
  <c r="D438" i="5"/>
  <c r="C438" i="5"/>
  <c r="B438" i="5"/>
  <c r="A438" i="5"/>
  <c r="F437" i="5"/>
  <c r="E437" i="5"/>
  <c r="D437" i="5"/>
  <c r="C437" i="5"/>
  <c r="B437" i="5"/>
  <c r="A437" i="5"/>
  <c r="F436" i="5"/>
  <c r="E436" i="5"/>
  <c r="D436" i="5"/>
  <c r="C436" i="5"/>
  <c r="B436" i="5"/>
  <c r="A436" i="5"/>
  <c r="F435" i="5"/>
  <c r="E435" i="5"/>
  <c r="D435" i="5"/>
  <c r="C435" i="5"/>
  <c r="B435" i="5"/>
  <c r="A435" i="5"/>
  <c r="F434" i="5"/>
  <c r="E434" i="5"/>
  <c r="D434" i="5"/>
  <c r="C434" i="5"/>
  <c r="B434" i="5"/>
  <c r="A434" i="5"/>
  <c r="F433" i="5"/>
  <c r="E433" i="5"/>
  <c r="D433" i="5"/>
  <c r="C433" i="5"/>
  <c r="B433" i="5"/>
  <c r="A433" i="5"/>
  <c r="F432" i="5"/>
  <c r="E432" i="5"/>
  <c r="D432" i="5"/>
  <c r="C432" i="5"/>
  <c r="B432" i="5"/>
  <c r="A432" i="5"/>
  <c r="F431" i="5"/>
  <c r="E431" i="5"/>
  <c r="D431" i="5"/>
  <c r="C431" i="5"/>
  <c r="B431" i="5"/>
  <c r="A431" i="5"/>
  <c r="F430" i="5"/>
  <c r="E430" i="5"/>
  <c r="D430" i="5"/>
  <c r="C430" i="5"/>
  <c r="B430" i="5"/>
  <c r="A430" i="5"/>
  <c r="F429" i="5"/>
  <c r="E429" i="5"/>
  <c r="D429" i="5"/>
  <c r="C429" i="5"/>
  <c r="B429" i="5"/>
  <c r="A429" i="5"/>
  <c r="F428" i="5"/>
  <c r="E428" i="5"/>
  <c r="D428" i="5"/>
  <c r="C428" i="5"/>
  <c r="B428" i="5"/>
  <c r="A428" i="5"/>
  <c r="F427" i="5"/>
  <c r="E427" i="5"/>
  <c r="D427" i="5"/>
  <c r="C427" i="5"/>
  <c r="B427" i="5"/>
  <c r="A427" i="5"/>
  <c r="F426" i="5"/>
  <c r="E426" i="5"/>
  <c r="D426" i="5"/>
  <c r="C426" i="5"/>
  <c r="B426" i="5"/>
  <c r="A426" i="5"/>
  <c r="F425" i="5"/>
  <c r="E425" i="5"/>
  <c r="D425" i="5"/>
  <c r="C425" i="5"/>
  <c r="B425" i="5"/>
  <c r="A425" i="5"/>
  <c r="F424" i="5"/>
  <c r="E424" i="5"/>
  <c r="D424" i="5"/>
  <c r="C424" i="5"/>
  <c r="B424" i="5"/>
  <c r="A424" i="5"/>
  <c r="F423" i="5"/>
  <c r="E423" i="5"/>
  <c r="D423" i="5"/>
  <c r="C423" i="5"/>
  <c r="B423" i="5"/>
  <c r="A423" i="5"/>
  <c r="F422" i="5"/>
  <c r="E422" i="5"/>
  <c r="D422" i="5"/>
  <c r="C422" i="5"/>
  <c r="B422" i="5"/>
  <c r="A422" i="5"/>
  <c r="F421" i="5"/>
  <c r="E421" i="5"/>
  <c r="D421" i="5"/>
  <c r="C421" i="5"/>
  <c r="B421" i="5"/>
  <c r="A421" i="5"/>
  <c r="F420" i="5"/>
  <c r="E420" i="5"/>
  <c r="D420" i="5"/>
  <c r="C420" i="5"/>
  <c r="B420" i="5"/>
  <c r="A420" i="5"/>
  <c r="F419" i="5"/>
  <c r="E419" i="5"/>
  <c r="D419" i="5"/>
  <c r="C419" i="5"/>
  <c r="B419" i="5"/>
  <c r="A419" i="5"/>
  <c r="F418" i="5"/>
  <c r="E418" i="5"/>
  <c r="D418" i="5"/>
  <c r="C418" i="5"/>
  <c r="B418" i="5"/>
  <c r="A418" i="5"/>
  <c r="F417" i="5"/>
  <c r="E417" i="5"/>
  <c r="D417" i="5"/>
  <c r="C417" i="5"/>
  <c r="B417" i="5"/>
  <c r="A417" i="5"/>
  <c r="F416" i="5"/>
  <c r="E416" i="5"/>
  <c r="D416" i="5"/>
  <c r="C416" i="5"/>
  <c r="B416" i="5"/>
  <c r="A416" i="5"/>
  <c r="F415" i="5"/>
  <c r="E415" i="5"/>
  <c r="D415" i="5"/>
  <c r="C415" i="5"/>
  <c r="B415" i="5"/>
  <c r="A415" i="5"/>
  <c r="F414" i="5"/>
  <c r="E414" i="5"/>
  <c r="D414" i="5"/>
  <c r="C414" i="5"/>
  <c r="B414" i="5"/>
  <c r="A414" i="5"/>
  <c r="F413" i="5"/>
  <c r="E413" i="5"/>
  <c r="D413" i="5"/>
  <c r="C413" i="5"/>
  <c r="B413" i="5"/>
  <c r="A413" i="5"/>
  <c r="F412" i="5"/>
  <c r="E412" i="5"/>
  <c r="D412" i="5"/>
  <c r="C412" i="5"/>
  <c r="B412" i="5"/>
  <c r="A412" i="5"/>
  <c r="F411" i="5"/>
  <c r="E411" i="5"/>
  <c r="D411" i="5"/>
  <c r="C411" i="5"/>
  <c r="B411" i="5"/>
  <c r="A411" i="5"/>
  <c r="F410" i="5"/>
  <c r="E410" i="5"/>
  <c r="D410" i="5"/>
  <c r="C410" i="5"/>
  <c r="B410" i="5"/>
  <c r="A410" i="5"/>
  <c r="F409" i="5"/>
  <c r="E409" i="5"/>
  <c r="D409" i="5"/>
  <c r="C409" i="5"/>
  <c r="B409" i="5"/>
  <c r="A409" i="5"/>
  <c r="F408" i="5"/>
  <c r="E408" i="5"/>
  <c r="D408" i="5"/>
  <c r="C408" i="5"/>
  <c r="B408" i="5"/>
  <c r="A408" i="5"/>
  <c r="F407" i="5"/>
  <c r="E407" i="5"/>
  <c r="D407" i="5"/>
  <c r="C407" i="5"/>
  <c r="B407" i="5"/>
  <c r="A407" i="5"/>
  <c r="F406" i="5"/>
  <c r="E406" i="5"/>
  <c r="D406" i="5"/>
  <c r="C406" i="5"/>
  <c r="B406" i="5"/>
  <c r="A406" i="5"/>
  <c r="F405" i="5"/>
  <c r="E405" i="5"/>
  <c r="D405" i="5"/>
  <c r="C405" i="5"/>
  <c r="B405" i="5"/>
  <c r="A405" i="5"/>
  <c r="F404" i="5"/>
  <c r="E404" i="5"/>
  <c r="D404" i="5"/>
  <c r="C404" i="5"/>
  <c r="B404" i="5"/>
  <c r="A404" i="5"/>
  <c r="F403" i="5"/>
  <c r="E403" i="5"/>
  <c r="D403" i="5"/>
  <c r="C403" i="5"/>
  <c r="B403" i="5"/>
  <c r="A403" i="5"/>
  <c r="F402" i="5"/>
  <c r="E402" i="5"/>
  <c r="D402" i="5"/>
  <c r="C402" i="5"/>
  <c r="B402" i="5"/>
  <c r="A402" i="5"/>
  <c r="F401" i="5"/>
  <c r="E401" i="5"/>
  <c r="D401" i="5"/>
  <c r="C401" i="5"/>
  <c r="B401" i="5"/>
  <c r="A401" i="5"/>
  <c r="F400" i="5"/>
  <c r="E400" i="5"/>
  <c r="D400" i="5"/>
  <c r="C400" i="5"/>
  <c r="B400" i="5"/>
  <c r="A400" i="5"/>
  <c r="F399" i="5"/>
  <c r="E399" i="5"/>
  <c r="D399" i="5"/>
  <c r="C399" i="5"/>
  <c r="B399" i="5"/>
  <c r="A399" i="5"/>
  <c r="F398" i="5"/>
  <c r="E398" i="5"/>
  <c r="D398" i="5"/>
  <c r="C398" i="5"/>
  <c r="B398" i="5"/>
  <c r="A398" i="5"/>
  <c r="F397" i="5"/>
  <c r="E397" i="5"/>
  <c r="D397" i="5"/>
  <c r="C397" i="5"/>
  <c r="B397" i="5"/>
  <c r="A397" i="5"/>
  <c r="F396" i="5"/>
  <c r="E396" i="5"/>
  <c r="D396" i="5"/>
  <c r="C396" i="5"/>
  <c r="B396" i="5"/>
  <c r="A396" i="5"/>
  <c r="F395" i="5"/>
  <c r="E395" i="5"/>
  <c r="D395" i="5"/>
  <c r="C395" i="5"/>
  <c r="B395" i="5"/>
  <c r="A395" i="5"/>
  <c r="F394" i="5"/>
  <c r="E394" i="5"/>
  <c r="D394" i="5"/>
  <c r="C394" i="5"/>
  <c r="B394" i="5"/>
  <c r="A394" i="5"/>
  <c r="F393" i="5"/>
  <c r="E393" i="5"/>
  <c r="D393" i="5"/>
  <c r="C393" i="5"/>
  <c r="B393" i="5"/>
  <c r="A393" i="5"/>
  <c r="F392" i="5"/>
  <c r="E392" i="5"/>
  <c r="D392" i="5"/>
  <c r="C392" i="5"/>
  <c r="B392" i="5"/>
  <c r="A392" i="5"/>
  <c r="F391" i="5"/>
  <c r="E391" i="5"/>
  <c r="D391" i="5"/>
  <c r="C391" i="5"/>
  <c r="B391" i="5"/>
  <c r="A391" i="5"/>
  <c r="F390" i="5"/>
  <c r="E390" i="5"/>
  <c r="D390" i="5"/>
  <c r="C390" i="5"/>
  <c r="B390" i="5"/>
  <c r="A390" i="5"/>
  <c r="F389" i="5"/>
  <c r="E389" i="5"/>
  <c r="D389" i="5"/>
  <c r="C389" i="5"/>
  <c r="B389" i="5"/>
  <c r="A389" i="5"/>
  <c r="F388" i="5"/>
  <c r="E388" i="5"/>
  <c r="D388" i="5"/>
  <c r="C388" i="5"/>
  <c r="B388" i="5"/>
  <c r="A388" i="5"/>
  <c r="F387" i="5"/>
  <c r="E387" i="5"/>
  <c r="D387" i="5"/>
  <c r="C387" i="5"/>
  <c r="B387" i="5"/>
  <c r="A387" i="5"/>
  <c r="F386" i="5"/>
  <c r="E386" i="5"/>
  <c r="D386" i="5"/>
  <c r="C386" i="5"/>
  <c r="B386" i="5"/>
  <c r="A386" i="5"/>
  <c r="F385" i="5"/>
  <c r="E385" i="5"/>
  <c r="D385" i="5"/>
  <c r="C385" i="5"/>
  <c r="B385" i="5"/>
  <c r="A385" i="5"/>
  <c r="F384" i="5"/>
  <c r="E384" i="5"/>
  <c r="D384" i="5"/>
  <c r="C384" i="5"/>
  <c r="B384" i="5"/>
  <c r="A384" i="5"/>
  <c r="F383" i="5"/>
  <c r="E383" i="5"/>
  <c r="D383" i="5"/>
  <c r="C383" i="5"/>
  <c r="B383" i="5"/>
  <c r="A383" i="5"/>
  <c r="F382" i="5"/>
  <c r="E382" i="5"/>
  <c r="D382" i="5"/>
  <c r="C382" i="5"/>
  <c r="B382" i="5"/>
  <c r="A382" i="5"/>
  <c r="F381" i="5"/>
  <c r="E381" i="5"/>
  <c r="D381" i="5"/>
  <c r="C381" i="5"/>
  <c r="B381" i="5"/>
  <c r="A381" i="5"/>
  <c r="F380" i="5"/>
  <c r="E380" i="5"/>
  <c r="D380" i="5"/>
  <c r="C380" i="5"/>
  <c r="B380" i="5"/>
  <c r="A380" i="5"/>
  <c r="F379" i="5"/>
  <c r="E379" i="5"/>
  <c r="D379" i="5"/>
  <c r="C379" i="5"/>
  <c r="B379" i="5"/>
  <c r="A379" i="5"/>
  <c r="F378" i="5"/>
  <c r="E378" i="5"/>
  <c r="D378" i="5"/>
  <c r="C378" i="5"/>
  <c r="B378" i="5"/>
  <c r="A378" i="5"/>
  <c r="F377" i="5"/>
  <c r="E377" i="5"/>
  <c r="D377" i="5"/>
  <c r="C377" i="5"/>
  <c r="B377" i="5"/>
  <c r="A377" i="5"/>
  <c r="F376" i="5"/>
  <c r="E376" i="5"/>
  <c r="D376" i="5"/>
  <c r="C376" i="5"/>
  <c r="B376" i="5"/>
  <c r="A376" i="5"/>
  <c r="F375" i="5"/>
  <c r="E375" i="5"/>
  <c r="D375" i="5"/>
  <c r="C375" i="5"/>
  <c r="B375" i="5"/>
  <c r="A375" i="5"/>
  <c r="F374" i="5"/>
  <c r="E374" i="5"/>
  <c r="D374" i="5"/>
  <c r="C374" i="5"/>
  <c r="B374" i="5"/>
  <c r="A374" i="5"/>
  <c r="F373" i="5"/>
  <c r="E373" i="5"/>
  <c r="D373" i="5"/>
  <c r="C373" i="5"/>
  <c r="B373" i="5"/>
  <c r="A373" i="5"/>
  <c r="F372" i="5"/>
  <c r="E372" i="5"/>
  <c r="D372" i="5"/>
  <c r="C372" i="5"/>
  <c r="B372" i="5"/>
  <c r="A372" i="5"/>
  <c r="F371" i="5"/>
  <c r="E371" i="5"/>
  <c r="D371" i="5"/>
  <c r="C371" i="5"/>
  <c r="B371" i="5"/>
  <c r="A371" i="5"/>
  <c r="F370" i="5"/>
  <c r="E370" i="5"/>
  <c r="D370" i="5"/>
  <c r="C370" i="5"/>
  <c r="B370" i="5"/>
  <c r="A370" i="5"/>
  <c r="F369" i="5"/>
  <c r="E369" i="5"/>
  <c r="D369" i="5"/>
  <c r="C369" i="5"/>
  <c r="B369" i="5"/>
  <c r="A369" i="5"/>
  <c r="F368" i="5"/>
  <c r="E368" i="5"/>
  <c r="D368" i="5"/>
  <c r="C368" i="5"/>
  <c r="B368" i="5"/>
  <c r="A368" i="5"/>
  <c r="F367" i="5"/>
  <c r="E367" i="5"/>
  <c r="D367" i="5"/>
  <c r="C367" i="5"/>
  <c r="B367" i="5"/>
  <c r="A367" i="5"/>
  <c r="F366" i="5"/>
  <c r="E366" i="5"/>
  <c r="D366" i="5"/>
  <c r="C366" i="5"/>
  <c r="B366" i="5"/>
  <c r="A366" i="5"/>
  <c r="F365" i="5"/>
  <c r="E365" i="5"/>
  <c r="D365" i="5"/>
  <c r="C365" i="5"/>
  <c r="B365" i="5"/>
  <c r="A365" i="5"/>
  <c r="F364" i="5"/>
  <c r="E364" i="5"/>
  <c r="D364" i="5"/>
  <c r="C364" i="5"/>
  <c r="B364" i="5"/>
  <c r="A364" i="5"/>
  <c r="F363" i="5"/>
  <c r="E363" i="5"/>
  <c r="D363" i="5"/>
  <c r="C363" i="5"/>
  <c r="B363" i="5"/>
  <c r="A363" i="5"/>
  <c r="F362" i="5"/>
  <c r="E362" i="5"/>
  <c r="D362" i="5"/>
  <c r="C362" i="5"/>
  <c r="B362" i="5"/>
  <c r="A362" i="5"/>
  <c r="F361" i="5"/>
  <c r="E361" i="5"/>
  <c r="D361" i="5"/>
  <c r="C361" i="5"/>
  <c r="B361" i="5"/>
  <c r="A361" i="5"/>
  <c r="F360" i="5"/>
  <c r="E360" i="5"/>
  <c r="D360" i="5"/>
  <c r="C360" i="5"/>
  <c r="B360" i="5"/>
  <c r="A360" i="5"/>
  <c r="F359" i="5"/>
  <c r="E359" i="5"/>
  <c r="D359" i="5"/>
  <c r="C359" i="5"/>
  <c r="B359" i="5"/>
  <c r="A359" i="5"/>
  <c r="F358" i="5"/>
  <c r="E358" i="5"/>
  <c r="D358" i="5"/>
  <c r="C358" i="5"/>
  <c r="B358" i="5"/>
  <c r="A358" i="5"/>
  <c r="F357" i="5"/>
  <c r="E357" i="5"/>
  <c r="D357" i="5"/>
  <c r="C357" i="5"/>
  <c r="B357" i="5"/>
  <c r="A357" i="5"/>
  <c r="F356" i="5"/>
  <c r="E356" i="5"/>
  <c r="D356" i="5"/>
  <c r="C356" i="5"/>
  <c r="B356" i="5"/>
  <c r="A356" i="5"/>
  <c r="F355" i="5"/>
  <c r="E355" i="5"/>
  <c r="D355" i="5"/>
  <c r="C355" i="5"/>
  <c r="B355" i="5"/>
  <c r="A355" i="5"/>
  <c r="F354" i="5"/>
  <c r="E354" i="5"/>
  <c r="D354" i="5"/>
  <c r="C354" i="5"/>
  <c r="B354" i="5"/>
  <c r="A354" i="5"/>
  <c r="F353" i="5"/>
  <c r="E353" i="5"/>
  <c r="D353" i="5"/>
  <c r="C353" i="5"/>
  <c r="B353" i="5"/>
  <c r="A353" i="5"/>
  <c r="F352" i="5"/>
  <c r="E352" i="5"/>
  <c r="D352" i="5"/>
  <c r="C352" i="5"/>
  <c r="B352" i="5"/>
  <c r="A352" i="5"/>
  <c r="F351" i="5"/>
  <c r="E351" i="5"/>
  <c r="D351" i="5"/>
  <c r="C351" i="5"/>
  <c r="B351" i="5"/>
  <c r="A351" i="5"/>
  <c r="F350" i="5"/>
  <c r="E350" i="5"/>
  <c r="D350" i="5"/>
  <c r="C350" i="5"/>
  <c r="B350" i="5"/>
  <c r="A350" i="5"/>
  <c r="F349" i="5"/>
  <c r="E349" i="5"/>
  <c r="D349" i="5"/>
  <c r="C349" i="5"/>
  <c r="B349" i="5"/>
  <c r="A349" i="5"/>
  <c r="F348" i="5"/>
  <c r="E348" i="5"/>
  <c r="D348" i="5"/>
  <c r="C348" i="5"/>
  <c r="B348" i="5"/>
  <c r="A348" i="5"/>
  <c r="F347" i="5"/>
  <c r="E347" i="5"/>
  <c r="D347" i="5"/>
  <c r="C347" i="5"/>
  <c r="B347" i="5"/>
  <c r="A347" i="5"/>
  <c r="F346" i="5"/>
  <c r="E346" i="5"/>
  <c r="D346" i="5"/>
  <c r="C346" i="5"/>
  <c r="B346" i="5"/>
  <c r="A346" i="5"/>
  <c r="F345" i="5"/>
  <c r="E345" i="5"/>
  <c r="D345" i="5"/>
  <c r="C345" i="5"/>
  <c r="B345" i="5"/>
  <c r="A345" i="5"/>
  <c r="F344" i="5"/>
  <c r="E344" i="5"/>
  <c r="D344" i="5"/>
  <c r="C344" i="5"/>
  <c r="B344" i="5"/>
  <c r="A344" i="5"/>
  <c r="F343" i="5"/>
  <c r="E343" i="5"/>
  <c r="D343" i="5"/>
  <c r="C343" i="5"/>
  <c r="B343" i="5"/>
  <c r="A343" i="5"/>
  <c r="F342" i="5"/>
  <c r="E342" i="5"/>
  <c r="D342" i="5"/>
  <c r="C342" i="5"/>
  <c r="B342" i="5"/>
  <c r="A342" i="5"/>
  <c r="F341" i="5"/>
  <c r="E341" i="5"/>
  <c r="D341" i="5"/>
  <c r="C341" i="5"/>
  <c r="B341" i="5"/>
  <c r="A341" i="5"/>
  <c r="F340" i="5"/>
  <c r="E340" i="5"/>
  <c r="D340" i="5"/>
  <c r="C340" i="5"/>
  <c r="B340" i="5"/>
  <c r="A340" i="5"/>
  <c r="F339" i="5"/>
  <c r="E339" i="5"/>
  <c r="D339" i="5"/>
  <c r="C339" i="5"/>
  <c r="B339" i="5"/>
  <c r="A339" i="5"/>
  <c r="F338" i="5"/>
  <c r="E338" i="5"/>
  <c r="D338" i="5"/>
  <c r="C338" i="5"/>
  <c r="B338" i="5"/>
  <c r="A338" i="5"/>
  <c r="F337" i="5"/>
  <c r="E337" i="5"/>
  <c r="D337" i="5"/>
  <c r="C337" i="5"/>
  <c r="B337" i="5"/>
  <c r="A337" i="5"/>
  <c r="F336" i="5"/>
  <c r="E336" i="5"/>
  <c r="D336" i="5"/>
  <c r="C336" i="5"/>
  <c r="B336" i="5"/>
  <c r="A336" i="5"/>
  <c r="F335" i="5"/>
  <c r="E335" i="5"/>
  <c r="D335" i="5"/>
  <c r="C335" i="5"/>
  <c r="B335" i="5"/>
  <c r="A335" i="5"/>
  <c r="F334" i="5"/>
  <c r="E334" i="5"/>
  <c r="D334" i="5"/>
  <c r="C334" i="5"/>
  <c r="B334" i="5"/>
  <c r="A334" i="5"/>
  <c r="F333" i="5"/>
  <c r="E333" i="5"/>
  <c r="D333" i="5"/>
  <c r="C333" i="5"/>
  <c r="B333" i="5"/>
  <c r="A333" i="5"/>
  <c r="F332" i="5"/>
  <c r="E332" i="5"/>
  <c r="D332" i="5"/>
  <c r="C332" i="5"/>
  <c r="B332" i="5"/>
  <c r="A332" i="5"/>
  <c r="F331" i="5"/>
  <c r="E331" i="5"/>
  <c r="D331" i="5"/>
  <c r="C331" i="5"/>
  <c r="B331" i="5"/>
  <c r="A331" i="5"/>
  <c r="F330" i="5"/>
  <c r="E330" i="5"/>
  <c r="D330" i="5"/>
  <c r="C330" i="5"/>
  <c r="B330" i="5"/>
  <c r="A330" i="5"/>
  <c r="F329" i="5"/>
  <c r="E329" i="5"/>
  <c r="D329" i="5"/>
  <c r="C329" i="5"/>
  <c r="B329" i="5"/>
  <c r="A329" i="5"/>
  <c r="F328" i="5"/>
  <c r="E328" i="5"/>
  <c r="D328" i="5"/>
  <c r="C328" i="5"/>
  <c r="B328" i="5"/>
  <c r="A328" i="5"/>
  <c r="F327" i="5"/>
  <c r="E327" i="5"/>
  <c r="D327" i="5"/>
  <c r="C327" i="5"/>
  <c r="B327" i="5"/>
  <c r="A327" i="5"/>
  <c r="F326" i="5"/>
  <c r="E326" i="5"/>
  <c r="D326" i="5"/>
  <c r="C326" i="5"/>
  <c r="B326" i="5"/>
  <c r="A326" i="5"/>
  <c r="F325" i="5"/>
  <c r="E325" i="5"/>
  <c r="D325" i="5"/>
  <c r="C325" i="5"/>
  <c r="B325" i="5"/>
  <c r="A325" i="5"/>
  <c r="F324" i="5"/>
  <c r="E324" i="5"/>
  <c r="D324" i="5"/>
  <c r="C324" i="5"/>
  <c r="B324" i="5"/>
  <c r="A324" i="5"/>
  <c r="F323" i="5"/>
  <c r="E323" i="5"/>
  <c r="D323" i="5"/>
  <c r="C323" i="5"/>
  <c r="B323" i="5"/>
  <c r="A323" i="5"/>
  <c r="F322" i="5"/>
  <c r="E322" i="5"/>
  <c r="D322" i="5"/>
  <c r="C322" i="5"/>
  <c r="B322" i="5"/>
  <c r="A322" i="5"/>
  <c r="F321" i="5"/>
  <c r="E321" i="5"/>
  <c r="D321" i="5"/>
  <c r="C321" i="5"/>
  <c r="B321" i="5"/>
  <c r="A321" i="5"/>
  <c r="F320" i="5"/>
  <c r="E320" i="5"/>
  <c r="D320" i="5"/>
  <c r="C320" i="5"/>
  <c r="B320" i="5"/>
  <c r="A320" i="5"/>
  <c r="F319" i="5"/>
  <c r="E319" i="5"/>
  <c r="D319" i="5"/>
  <c r="C319" i="5"/>
  <c r="B319" i="5"/>
  <c r="A319" i="5"/>
  <c r="F318" i="5"/>
  <c r="E318" i="5"/>
  <c r="D318" i="5"/>
  <c r="C318" i="5"/>
  <c r="B318" i="5"/>
  <c r="A318" i="5"/>
  <c r="F317" i="5"/>
  <c r="E317" i="5"/>
  <c r="D317" i="5"/>
  <c r="C317" i="5"/>
  <c r="B317" i="5"/>
  <c r="A317" i="5"/>
  <c r="F316" i="5"/>
  <c r="E316" i="5"/>
  <c r="D316" i="5"/>
  <c r="C316" i="5"/>
  <c r="B316" i="5"/>
  <c r="A316" i="5"/>
  <c r="F315" i="5"/>
  <c r="E315" i="5"/>
  <c r="D315" i="5"/>
  <c r="C315" i="5"/>
  <c r="B315" i="5"/>
  <c r="A315" i="5"/>
  <c r="F314" i="5"/>
  <c r="E314" i="5"/>
  <c r="D314" i="5"/>
  <c r="C314" i="5"/>
  <c r="B314" i="5"/>
  <c r="A314" i="5"/>
  <c r="F313" i="5"/>
  <c r="E313" i="5"/>
  <c r="D313" i="5"/>
  <c r="C313" i="5"/>
  <c r="B313" i="5"/>
  <c r="A313" i="5"/>
  <c r="F312" i="5"/>
  <c r="E312" i="5"/>
  <c r="D312" i="5"/>
  <c r="C312" i="5"/>
  <c r="B312" i="5"/>
  <c r="A312" i="5"/>
  <c r="F311" i="5"/>
  <c r="E311" i="5"/>
  <c r="D311" i="5"/>
  <c r="C311" i="5"/>
  <c r="B311" i="5"/>
  <c r="A311" i="5"/>
  <c r="F310" i="5"/>
  <c r="E310" i="5"/>
  <c r="D310" i="5"/>
  <c r="C310" i="5"/>
  <c r="B310" i="5"/>
  <c r="A310" i="5"/>
  <c r="F309" i="5"/>
  <c r="E309" i="5"/>
  <c r="D309" i="5"/>
  <c r="C309" i="5"/>
  <c r="B309" i="5"/>
  <c r="A309" i="5"/>
  <c r="F308" i="5"/>
  <c r="E308" i="5"/>
  <c r="D308" i="5"/>
  <c r="C308" i="5"/>
  <c r="B308" i="5"/>
  <c r="A308" i="5"/>
  <c r="F307" i="5"/>
  <c r="E307" i="5"/>
  <c r="D307" i="5"/>
  <c r="C307" i="5"/>
  <c r="B307" i="5"/>
  <c r="A307" i="5"/>
  <c r="F306" i="5"/>
  <c r="E306" i="5"/>
  <c r="D306" i="5"/>
  <c r="C306" i="5"/>
  <c r="B306" i="5"/>
  <c r="A306" i="5"/>
  <c r="F305" i="5"/>
  <c r="E305" i="5"/>
  <c r="D305" i="5"/>
  <c r="C305" i="5"/>
  <c r="B305" i="5"/>
  <c r="A305" i="5"/>
  <c r="F304" i="5"/>
  <c r="E304" i="5"/>
  <c r="D304" i="5"/>
  <c r="C304" i="5"/>
  <c r="B304" i="5"/>
  <c r="A304" i="5"/>
  <c r="F303" i="5"/>
  <c r="E303" i="5"/>
  <c r="D303" i="5"/>
  <c r="C303" i="5"/>
  <c r="B303" i="5"/>
  <c r="A303" i="5"/>
  <c r="F302" i="5"/>
  <c r="E302" i="5"/>
  <c r="D302" i="5"/>
  <c r="C302" i="5"/>
  <c r="B302" i="5"/>
  <c r="A302" i="5"/>
  <c r="F301" i="5"/>
  <c r="E301" i="5"/>
  <c r="D301" i="5"/>
  <c r="C301" i="5"/>
  <c r="B301" i="5"/>
  <c r="A301" i="5"/>
  <c r="F300" i="5"/>
  <c r="E300" i="5"/>
  <c r="D300" i="5"/>
  <c r="C300" i="5"/>
  <c r="B300" i="5"/>
  <c r="A300" i="5"/>
  <c r="F299" i="5"/>
  <c r="E299" i="5"/>
  <c r="D299" i="5"/>
  <c r="C299" i="5"/>
  <c r="B299" i="5"/>
  <c r="A299" i="5"/>
  <c r="F298" i="5"/>
  <c r="E298" i="5"/>
  <c r="D298" i="5"/>
  <c r="C298" i="5"/>
  <c r="B298" i="5"/>
  <c r="A298" i="5"/>
  <c r="F297" i="5"/>
  <c r="E297" i="5"/>
  <c r="D297" i="5"/>
  <c r="C297" i="5"/>
  <c r="B297" i="5"/>
  <c r="A297" i="5"/>
  <c r="F296" i="5"/>
  <c r="E296" i="5"/>
  <c r="D296" i="5"/>
  <c r="C296" i="5"/>
  <c r="B296" i="5"/>
  <c r="A296" i="5"/>
  <c r="F295" i="5"/>
  <c r="E295" i="5"/>
  <c r="D295" i="5"/>
  <c r="C295" i="5"/>
  <c r="B295" i="5"/>
  <c r="A295" i="5"/>
  <c r="F294" i="5"/>
  <c r="E294" i="5"/>
  <c r="D294" i="5"/>
  <c r="C294" i="5"/>
  <c r="B294" i="5"/>
  <c r="A294" i="5"/>
  <c r="F293" i="5"/>
  <c r="E293" i="5"/>
  <c r="D293" i="5"/>
  <c r="C293" i="5"/>
  <c r="B293" i="5"/>
  <c r="A293" i="5"/>
  <c r="F292" i="5"/>
  <c r="E292" i="5"/>
  <c r="D292" i="5"/>
  <c r="C292" i="5"/>
  <c r="B292" i="5"/>
  <c r="A292" i="5"/>
  <c r="F291" i="5"/>
  <c r="E291" i="5"/>
  <c r="D291" i="5"/>
  <c r="C291" i="5"/>
  <c r="B291" i="5"/>
  <c r="A291" i="5"/>
  <c r="F290" i="5"/>
  <c r="E290" i="5"/>
  <c r="D290" i="5"/>
  <c r="C290" i="5"/>
  <c r="B290" i="5"/>
  <c r="A290" i="5"/>
  <c r="F289" i="5"/>
  <c r="E289" i="5"/>
  <c r="D289" i="5"/>
  <c r="C289" i="5"/>
  <c r="B289" i="5"/>
  <c r="A289" i="5"/>
  <c r="F288" i="5"/>
  <c r="E288" i="5"/>
  <c r="D288" i="5"/>
  <c r="C288" i="5"/>
  <c r="B288" i="5"/>
  <c r="A288" i="5"/>
  <c r="F287" i="5"/>
  <c r="E287" i="5"/>
  <c r="D287" i="5"/>
  <c r="C287" i="5"/>
  <c r="B287" i="5"/>
  <c r="A287" i="5"/>
  <c r="F286" i="5"/>
  <c r="E286" i="5"/>
  <c r="D286" i="5"/>
  <c r="C286" i="5"/>
  <c r="B286" i="5"/>
  <c r="A286" i="5"/>
  <c r="F285" i="5"/>
  <c r="E285" i="5"/>
  <c r="D285" i="5"/>
  <c r="C285" i="5"/>
  <c r="B285" i="5"/>
  <c r="A285" i="5"/>
  <c r="F284" i="5"/>
  <c r="E284" i="5"/>
  <c r="D284" i="5"/>
  <c r="C284" i="5"/>
  <c r="B284" i="5"/>
  <c r="A284" i="5"/>
  <c r="F283" i="5"/>
  <c r="E283" i="5"/>
  <c r="D283" i="5"/>
  <c r="C283" i="5"/>
  <c r="B283" i="5"/>
  <c r="A283" i="5"/>
  <c r="F282" i="5"/>
  <c r="E282" i="5"/>
  <c r="D282" i="5"/>
  <c r="C282" i="5"/>
  <c r="B282" i="5"/>
  <c r="A282" i="5"/>
  <c r="F281" i="5"/>
  <c r="E281" i="5"/>
  <c r="D281" i="5"/>
  <c r="C281" i="5"/>
  <c r="B281" i="5"/>
  <c r="A281" i="5"/>
  <c r="F280" i="5"/>
  <c r="E280" i="5"/>
  <c r="D280" i="5"/>
  <c r="C280" i="5"/>
  <c r="B280" i="5"/>
  <c r="A280" i="5"/>
  <c r="F279" i="5"/>
  <c r="E279" i="5"/>
  <c r="D279" i="5"/>
  <c r="C279" i="5"/>
  <c r="B279" i="5"/>
  <c r="A279" i="5"/>
  <c r="F278" i="5"/>
  <c r="E278" i="5"/>
  <c r="D278" i="5"/>
  <c r="C278" i="5"/>
  <c r="B278" i="5"/>
  <c r="A278" i="5"/>
  <c r="F277" i="5"/>
  <c r="E277" i="5"/>
  <c r="D277" i="5"/>
  <c r="C277" i="5"/>
  <c r="B277" i="5"/>
  <c r="A277" i="5"/>
  <c r="F276" i="5"/>
  <c r="E276" i="5"/>
  <c r="D276" i="5"/>
  <c r="C276" i="5"/>
  <c r="B276" i="5"/>
  <c r="A276" i="5"/>
  <c r="F275" i="5"/>
  <c r="E275" i="5"/>
  <c r="D275" i="5"/>
  <c r="C275" i="5"/>
  <c r="B275" i="5"/>
  <c r="A275" i="5"/>
  <c r="F274" i="5"/>
  <c r="E274" i="5"/>
  <c r="D274" i="5"/>
  <c r="C274" i="5"/>
  <c r="B274" i="5"/>
  <c r="A274" i="5"/>
  <c r="F273" i="5"/>
  <c r="E273" i="5"/>
  <c r="D273" i="5"/>
  <c r="C273" i="5"/>
  <c r="B273" i="5"/>
  <c r="A273" i="5"/>
  <c r="F272" i="5"/>
  <c r="E272" i="5"/>
  <c r="D272" i="5"/>
  <c r="C272" i="5"/>
  <c r="B272" i="5"/>
  <c r="A272" i="5"/>
  <c r="F271" i="5"/>
  <c r="E271" i="5"/>
  <c r="D271" i="5"/>
  <c r="C271" i="5"/>
  <c r="B271" i="5"/>
  <c r="A271" i="5"/>
  <c r="F270" i="5"/>
  <c r="E270" i="5"/>
  <c r="D270" i="5"/>
  <c r="C270" i="5"/>
  <c r="B270" i="5"/>
  <c r="A270" i="5"/>
  <c r="F269" i="5"/>
  <c r="E269" i="5"/>
  <c r="D269" i="5"/>
  <c r="C269" i="5"/>
  <c r="B269" i="5"/>
  <c r="A269" i="5"/>
  <c r="F268" i="5"/>
  <c r="E268" i="5"/>
  <c r="D268" i="5"/>
  <c r="C268" i="5"/>
  <c r="B268" i="5"/>
  <c r="A268" i="5"/>
  <c r="F267" i="5"/>
  <c r="E267" i="5"/>
  <c r="D267" i="5"/>
  <c r="C267" i="5"/>
  <c r="B267" i="5"/>
  <c r="A267" i="5"/>
  <c r="F266" i="5"/>
  <c r="E266" i="5"/>
  <c r="D266" i="5"/>
  <c r="C266" i="5"/>
  <c r="B266" i="5"/>
  <c r="A266" i="5"/>
  <c r="F265" i="5"/>
  <c r="E265" i="5"/>
  <c r="D265" i="5"/>
  <c r="C265" i="5"/>
  <c r="B265" i="5"/>
  <c r="A265" i="5"/>
  <c r="F264" i="5"/>
  <c r="E264" i="5"/>
  <c r="D264" i="5"/>
  <c r="C264" i="5"/>
  <c r="B264" i="5"/>
  <c r="A264" i="5"/>
  <c r="F263" i="5"/>
  <c r="E263" i="5"/>
  <c r="D263" i="5"/>
  <c r="C263" i="5"/>
  <c r="B263" i="5"/>
  <c r="A263" i="5"/>
  <c r="F262" i="5"/>
  <c r="E262" i="5"/>
  <c r="D262" i="5"/>
  <c r="C262" i="5"/>
  <c r="B262" i="5"/>
  <c r="A262" i="5"/>
  <c r="F261" i="5"/>
  <c r="E261" i="5"/>
  <c r="D261" i="5"/>
  <c r="C261" i="5"/>
  <c r="B261" i="5"/>
  <c r="A261" i="5"/>
  <c r="F260" i="5"/>
  <c r="E260" i="5"/>
  <c r="D260" i="5"/>
  <c r="C260" i="5"/>
  <c r="B260" i="5"/>
  <c r="A260" i="5"/>
  <c r="F259" i="5"/>
  <c r="E259" i="5"/>
  <c r="D259" i="5"/>
  <c r="C259" i="5"/>
  <c r="B259" i="5"/>
  <c r="A259" i="5"/>
  <c r="F258" i="5"/>
  <c r="E258" i="5"/>
  <c r="D258" i="5"/>
  <c r="C258" i="5"/>
  <c r="B258" i="5"/>
  <c r="A258" i="5"/>
  <c r="F257" i="5"/>
  <c r="E257" i="5"/>
  <c r="D257" i="5"/>
  <c r="C257" i="5"/>
  <c r="B257" i="5"/>
  <c r="A257" i="5"/>
  <c r="F256" i="5"/>
  <c r="E256" i="5"/>
  <c r="D256" i="5"/>
  <c r="C256" i="5"/>
  <c r="B256" i="5"/>
  <c r="A256" i="5"/>
  <c r="F255" i="5"/>
  <c r="E255" i="5"/>
  <c r="D255" i="5"/>
  <c r="C255" i="5"/>
  <c r="B255" i="5"/>
  <c r="A255" i="5"/>
  <c r="F254" i="5"/>
  <c r="E254" i="5"/>
  <c r="D254" i="5"/>
  <c r="C254" i="5"/>
  <c r="B254" i="5"/>
  <c r="A254" i="5"/>
  <c r="F253" i="5"/>
  <c r="E253" i="5"/>
  <c r="D253" i="5"/>
  <c r="C253" i="5"/>
  <c r="B253" i="5"/>
  <c r="A253" i="5"/>
  <c r="F252" i="5"/>
  <c r="E252" i="5"/>
  <c r="D252" i="5"/>
  <c r="C252" i="5"/>
  <c r="B252" i="5"/>
  <c r="A252" i="5"/>
  <c r="F251" i="5"/>
  <c r="E251" i="5"/>
  <c r="D251" i="5"/>
  <c r="C251" i="5"/>
  <c r="B251" i="5"/>
  <c r="A251" i="5"/>
  <c r="F250" i="5"/>
  <c r="E250" i="5"/>
  <c r="D250" i="5"/>
  <c r="C250" i="5"/>
  <c r="B250" i="5"/>
  <c r="A250" i="5"/>
  <c r="F249" i="5"/>
  <c r="E249" i="5"/>
  <c r="D249" i="5"/>
  <c r="C249" i="5"/>
  <c r="B249" i="5"/>
  <c r="A249" i="5"/>
  <c r="F248" i="5"/>
  <c r="E248" i="5"/>
  <c r="D248" i="5"/>
  <c r="C248" i="5"/>
  <c r="B248" i="5"/>
  <c r="A248" i="5"/>
  <c r="F247" i="5"/>
  <c r="E247" i="5"/>
  <c r="D247" i="5"/>
  <c r="C247" i="5"/>
  <c r="B247" i="5"/>
  <c r="A247" i="5"/>
  <c r="F246" i="5"/>
  <c r="E246" i="5"/>
  <c r="D246" i="5"/>
  <c r="C246" i="5"/>
  <c r="B246" i="5"/>
  <c r="A246" i="5"/>
  <c r="F245" i="5"/>
  <c r="E245" i="5"/>
  <c r="D245" i="5"/>
  <c r="C245" i="5"/>
  <c r="B245" i="5"/>
  <c r="A245" i="5"/>
  <c r="F244" i="5"/>
  <c r="E244" i="5"/>
  <c r="D244" i="5"/>
  <c r="C244" i="5"/>
  <c r="B244" i="5"/>
  <c r="A244" i="5"/>
  <c r="F243" i="5"/>
  <c r="E243" i="5"/>
  <c r="D243" i="5"/>
  <c r="C243" i="5"/>
  <c r="B243" i="5"/>
  <c r="A243" i="5"/>
  <c r="F242" i="5"/>
  <c r="E242" i="5"/>
  <c r="D242" i="5"/>
  <c r="C242" i="5"/>
  <c r="B242" i="5"/>
  <c r="A242" i="5"/>
  <c r="F241" i="5"/>
  <c r="E241" i="5"/>
  <c r="D241" i="5"/>
  <c r="C241" i="5"/>
  <c r="B241" i="5"/>
  <c r="A241" i="5"/>
  <c r="F240" i="5"/>
  <c r="E240" i="5"/>
  <c r="D240" i="5"/>
  <c r="C240" i="5"/>
  <c r="B240" i="5"/>
  <c r="A240" i="5"/>
  <c r="F239" i="5"/>
  <c r="E239" i="5"/>
  <c r="D239" i="5"/>
  <c r="C239" i="5"/>
  <c r="B239" i="5"/>
  <c r="A239" i="5"/>
  <c r="F238" i="5"/>
  <c r="E238" i="5"/>
  <c r="D238" i="5"/>
  <c r="C238" i="5"/>
  <c r="B238" i="5"/>
  <c r="A238" i="5"/>
  <c r="F237" i="5"/>
  <c r="E237" i="5"/>
  <c r="D237" i="5"/>
  <c r="C237" i="5"/>
  <c r="B237" i="5"/>
  <c r="A237" i="5"/>
  <c r="F236" i="5"/>
  <c r="E236" i="5"/>
  <c r="D236" i="5"/>
  <c r="C236" i="5"/>
  <c r="B236" i="5"/>
  <c r="A236" i="5"/>
  <c r="F235" i="5"/>
  <c r="E235" i="5"/>
  <c r="D235" i="5"/>
  <c r="C235" i="5"/>
  <c r="B235" i="5"/>
  <c r="A235" i="5"/>
  <c r="F234" i="5"/>
  <c r="E234" i="5"/>
  <c r="D234" i="5"/>
  <c r="C234" i="5"/>
  <c r="B234" i="5"/>
  <c r="A234" i="5"/>
  <c r="F233" i="5"/>
  <c r="E233" i="5"/>
  <c r="D233" i="5"/>
  <c r="C233" i="5"/>
  <c r="B233" i="5"/>
  <c r="A233" i="5"/>
  <c r="F232" i="5"/>
  <c r="E232" i="5"/>
  <c r="D232" i="5"/>
  <c r="C232" i="5"/>
  <c r="B232" i="5"/>
  <c r="A232" i="5"/>
  <c r="F231" i="5"/>
  <c r="E231" i="5"/>
  <c r="D231" i="5"/>
  <c r="C231" i="5"/>
  <c r="B231" i="5"/>
  <c r="A231" i="5"/>
  <c r="F230" i="5"/>
  <c r="E230" i="5"/>
  <c r="D230" i="5"/>
  <c r="C230" i="5"/>
  <c r="B230" i="5"/>
  <c r="A230" i="5"/>
  <c r="F229" i="5"/>
  <c r="E229" i="5"/>
  <c r="D229" i="5"/>
  <c r="C229" i="5"/>
  <c r="B229" i="5"/>
  <c r="A229" i="5"/>
  <c r="F228" i="5"/>
  <c r="E228" i="5"/>
  <c r="D228" i="5"/>
  <c r="C228" i="5"/>
  <c r="B228" i="5"/>
  <c r="A228" i="5"/>
  <c r="F227" i="5"/>
  <c r="E227" i="5"/>
  <c r="D227" i="5"/>
  <c r="C227" i="5"/>
  <c r="B227" i="5"/>
  <c r="A227" i="5"/>
  <c r="F226" i="5"/>
  <c r="E226" i="5"/>
  <c r="D226" i="5"/>
  <c r="C226" i="5"/>
  <c r="B226" i="5"/>
  <c r="A226" i="5"/>
  <c r="F225" i="5"/>
  <c r="E225" i="5"/>
  <c r="D225" i="5"/>
  <c r="C225" i="5"/>
  <c r="B225" i="5"/>
  <c r="A225" i="5"/>
  <c r="F224" i="5"/>
  <c r="E224" i="5"/>
  <c r="D224" i="5"/>
  <c r="C224" i="5"/>
  <c r="B224" i="5"/>
  <c r="A224" i="5"/>
  <c r="F223" i="5"/>
  <c r="E223" i="5"/>
  <c r="D223" i="5"/>
  <c r="C223" i="5"/>
  <c r="B223" i="5"/>
  <c r="A223" i="5"/>
  <c r="F222" i="5"/>
  <c r="E222" i="5"/>
  <c r="D222" i="5"/>
  <c r="C222" i="5"/>
  <c r="B222" i="5"/>
  <c r="A222" i="5"/>
  <c r="F221" i="5"/>
  <c r="E221" i="5"/>
  <c r="D221" i="5"/>
  <c r="C221" i="5"/>
  <c r="B221" i="5"/>
  <c r="A221" i="5"/>
  <c r="F220" i="5"/>
  <c r="E220" i="5"/>
  <c r="D220" i="5"/>
  <c r="C220" i="5"/>
  <c r="B220" i="5"/>
  <c r="A220" i="5"/>
  <c r="F219" i="5"/>
  <c r="E219" i="5"/>
  <c r="D219" i="5"/>
  <c r="C219" i="5"/>
  <c r="B219" i="5"/>
  <c r="A219" i="5"/>
  <c r="F218" i="5"/>
  <c r="E218" i="5"/>
  <c r="D218" i="5"/>
  <c r="C218" i="5"/>
  <c r="B218" i="5"/>
  <c r="A218" i="5"/>
  <c r="F217" i="5"/>
  <c r="E217" i="5"/>
  <c r="D217" i="5"/>
  <c r="C217" i="5"/>
  <c r="B217" i="5"/>
  <c r="A217" i="5"/>
  <c r="F216" i="5"/>
  <c r="E216" i="5"/>
  <c r="D216" i="5"/>
  <c r="C216" i="5"/>
  <c r="B216" i="5"/>
  <c r="A216" i="5"/>
  <c r="F215" i="5"/>
  <c r="E215" i="5"/>
  <c r="D215" i="5"/>
  <c r="C215" i="5"/>
  <c r="B215" i="5"/>
  <c r="A215" i="5"/>
  <c r="F214" i="5"/>
  <c r="E214" i="5"/>
  <c r="D214" i="5"/>
  <c r="C214" i="5"/>
  <c r="B214" i="5"/>
  <c r="A214" i="5"/>
  <c r="F213" i="5"/>
  <c r="E213" i="5"/>
  <c r="D213" i="5"/>
  <c r="C213" i="5"/>
  <c r="B213" i="5"/>
  <c r="A213" i="5"/>
  <c r="F212" i="5"/>
  <c r="E212" i="5"/>
  <c r="D212" i="5"/>
  <c r="C212" i="5"/>
  <c r="B212" i="5"/>
  <c r="A212" i="5"/>
  <c r="F211" i="5"/>
  <c r="E211" i="5"/>
  <c r="D211" i="5"/>
  <c r="C211" i="5"/>
  <c r="B211" i="5"/>
  <c r="A211" i="5"/>
  <c r="F210" i="5"/>
  <c r="E210" i="5"/>
  <c r="D210" i="5"/>
  <c r="C210" i="5"/>
  <c r="B210" i="5"/>
  <c r="A210" i="5"/>
  <c r="F209" i="5"/>
  <c r="E209" i="5"/>
  <c r="D209" i="5"/>
  <c r="C209" i="5"/>
  <c r="B209" i="5"/>
  <c r="A209" i="5"/>
  <c r="F208" i="5"/>
  <c r="E208" i="5"/>
  <c r="D208" i="5"/>
  <c r="C208" i="5"/>
  <c r="B208" i="5"/>
  <c r="A208" i="5"/>
  <c r="F207" i="5"/>
  <c r="E207" i="5"/>
  <c r="D207" i="5"/>
  <c r="C207" i="5"/>
  <c r="B207" i="5"/>
  <c r="A207" i="5"/>
  <c r="F206" i="5"/>
  <c r="E206" i="5"/>
  <c r="D206" i="5"/>
  <c r="C206" i="5"/>
  <c r="B206" i="5"/>
  <c r="A206" i="5"/>
  <c r="F205" i="5"/>
  <c r="E205" i="5"/>
  <c r="D205" i="5"/>
  <c r="C205" i="5"/>
  <c r="B205" i="5"/>
  <c r="A205" i="5"/>
  <c r="F204" i="5"/>
  <c r="E204" i="5"/>
  <c r="D204" i="5"/>
  <c r="C204" i="5"/>
  <c r="B204" i="5"/>
  <c r="A204" i="5"/>
  <c r="F203" i="5"/>
  <c r="E203" i="5"/>
  <c r="D203" i="5"/>
  <c r="C203" i="5"/>
  <c r="B203" i="5"/>
  <c r="A203" i="5"/>
  <c r="F202" i="5"/>
  <c r="E202" i="5"/>
  <c r="D202" i="5"/>
  <c r="C202" i="5"/>
  <c r="B202" i="5"/>
  <c r="A202" i="5"/>
  <c r="F201" i="5"/>
  <c r="E201" i="5"/>
  <c r="D201" i="5"/>
  <c r="C201" i="5"/>
  <c r="B201" i="5"/>
  <c r="A201" i="5"/>
  <c r="F200" i="5"/>
  <c r="E200" i="5"/>
  <c r="D200" i="5"/>
  <c r="C200" i="5"/>
  <c r="B200" i="5"/>
  <c r="A200" i="5"/>
  <c r="F199" i="5"/>
  <c r="E199" i="5"/>
  <c r="D199" i="5"/>
  <c r="C199" i="5"/>
  <c r="B199" i="5"/>
  <c r="A199" i="5"/>
  <c r="F198" i="5"/>
  <c r="E198" i="5"/>
  <c r="D198" i="5"/>
  <c r="C198" i="5"/>
  <c r="B198" i="5"/>
  <c r="A198" i="5"/>
  <c r="F197" i="5"/>
  <c r="E197" i="5"/>
  <c r="D197" i="5"/>
  <c r="C197" i="5"/>
  <c r="B197" i="5"/>
  <c r="A197" i="5"/>
  <c r="F196" i="5"/>
  <c r="E196" i="5"/>
  <c r="D196" i="5"/>
  <c r="C196" i="5"/>
  <c r="B196" i="5"/>
  <c r="A196" i="5"/>
  <c r="F195" i="5"/>
  <c r="E195" i="5"/>
  <c r="D195" i="5"/>
  <c r="C195" i="5"/>
  <c r="B195" i="5"/>
  <c r="A195" i="5"/>
  <c r="F194" i="5"/>
  <c r="E194" i="5"/>
  <c r="D194" i="5"/>
  <c r="C194" i="5"/>
  <c r="B194" i="5"/>
  <c r="A194" i="5"/>
  <c r="F193" i="5"/>
  <c r="E193" i="5"/>
  <c r="D193" i="5"/>
  <c r="C193" i="5"/>
  <c r="B193" i="5"/>
  <c r="A193" i="5"/>
  <c r="F192" i="5"/>
  <c r="E192" i="5"/>
  <c r="D192" i="5"/>
  <c r="C192" i="5"/>
  <c r="B192" i="5"/>
  <c r="A192" i="5"/>
  <c r="F191" i="5"/>
  <c r="E191" i="5"/>
  <c r="D191" i="5"/>
  <c r="C191" i="5"/>
  <c r="B191" i="5"/>
  <c r="A191" i="5"/>
  <c r="F190" i="5"/>
  <c r="E190" i="5"/>
  <c r="D190" i="5"/>
  <c r="C190" i="5"/>
  <c r="B190" i="5"/>
  <c r="A190" i="5"/>
  <c r="F189" i="5"/>
  <c r="E189" i="5"/>
  <c r="D189" i="5"/>
  <c r="C189" i="5"/>
  <c r="B189" i="5"/>
  <c r="A189" i="5"/>
  <c r="F188" i="5"/>
  <c r="E188" i="5"/>
  <c r="D188" i="5"/>
  <c r="C188" i="5"/>
  <c r="B188" i="5"/>
  <c r="A188" i="5"/>
  <c r="F187" i="5"/>
  <c r="E187" i="5"/>
  <c r="D187" i="5"/>
  <c r="C187" i="5"/>
  <c r="B187" i="5"/>
  <c r="A187" i="5"/>
  <c r="F186" i="5"/>
  <c r="E186" i="5"/>
  <c r="D186" i="5"/>
  <c r="C186" i="5"/>
  <c r="B186" i="5"/>
  <c r="A186" i="5"/>
  <c r="F185" i="5"/>
  <c r="E185" i="5"/>
  <c r="D185" i="5"/>
  <c r="C185" i="5"/>
  <c r="B185" i="5"/>
  <c r="A185" i="5"/>
  <c r="F184" i="5"/>
  <c r="E184" i="5"/>
  <c r="D184" i="5"/>
  <c r="C184" i="5"/>
  <c r="B184" i="5"/>
  <c r="A184" i="5"/>
  <c r="F183" i="5"/>
  <c r="E183" i="5"/>
  <c r="D183" i="5"/>
  <c r="C183" i="5"/>
  <c r="B183" i="5"/>
  <c r="A183" i="5"/>
  <c r="F182" i="5"/>
  <c r="E182" i="5"/>
  <c r="D182" i="5"/>
  <c r="C182" i="5"/>
  <c r="B182" i="5"/>
  <c r="A182" i="5"/>
  <c r="F181" i="5"/>
  <c r="E181" i="5"/>
  <c r="D181" i="5"/>
  <c r="C181" i="5"/>
  <c r="B181" i="5"/>
  <c r="A181" i="5"/>
  <c r="F180" i="5"/>
  <c r="E180" i="5"/>
  <c r="D180" i="5"/>
  <c r="C180" i="5"/>
  <c r="B180" i="5"/>
  <c r="A180" i="5"/>
  <c r="F179" i="5"/>
  <c r="E179" i="5"/>
  <c r="D179" i="5"/>
  <c r="C179" i="5"/>
  <c r="B179" i="5"/>
  <c r="A179" i="5"/>
  <c r="F178" i="5"/>
  <c r="E178" i="5"/>
  <c r="D178" i="5"/>
  <c r="C178" i="5"/>
  <c r="B178" i="5"/>
  <c r="A178" i="5"/>
  <c r="F177" i="5"/>
  <c r="E177" i="5"/>
  <c r="D177" i="5"/>
  <c r="C177" i="5"/>
  <c r="B177" i="5"/>
  <c r="A177" i="5"/>
  <c r="F176" i="5"/>
  <c r="E176" i="5"/>
  <c r="D176" i="5"/>
  <c r="C176" i="5"/>
  <c r="B176" i="5"/>
  <c r="A176" i="5"/>
  <c r="F175" i="5"/>
  <c r="E175" i="5"/>
  <c r="D175" i="5"/>
  <c r="C175" i="5"/>
  <c r="B175" i="5"/>
  <c r="A175" i="5"/>
  <c r="F174" i="5"/>
  <c r="E174" i="5"/>
  <c r="D174" i="5"/>
  <c r="C174" i="5"/>
  <c r="B174" i="5"/>
  <c r="A174" i="5"/>
  <c r="F173" i="5"/>
  <c r="E173" i="5"/>
  <c r="D173" i="5"/>
  <c r="C173" i="5"/>
  <c r="B173" i="5"/>
  <c r="A173" i="5"/>
  <c r="F172" i="5"/>
  <c r="E172" i="5"/>
  <c r="D172" i="5"/>
  <c r="C172" i="5"/>
  <c r="B172" i="5"/>
  <c r="A172" i="5"/>
  <c r="F171" i="5"/>
  <c r="E171" i="5"/>
  <c r="D171" i="5"/>
  <c r="C171" i="5"/>
  <c r="B171" i="5"/>
  <c r="A171" i="5"/>
  <c r="F170" i="5"/>
  <c r="E170" i="5"/>
  <c r="D170" i="5"/>
  <c r="C170" i="5"/>
  <c r="B170" i="5"/>
  <c r="A170" i="5"/>
  <c r="F169" i="5"/>
  <c r="E169" i="5"/>
  <c r="D169" i="5"/>
  <c r="C169" i="5"/>
  <c r="B169" i="5"/>
  <c r="A169" i="5"/>
  <c r="F168" i="5"/>
  <c r="E168" i="5"/>
  <c r="D168" i="5"/>
  <c r="C168" i="5"/>
  <c r="B168" i="5"/>
  <c r="A168" i="5"/>
  <c r="F167" i="5"/>
  <c r="E167" i="5"/>
  <c r="D167" i="5"/>
  <c r="C167" i="5"/>
  <c r="B167" i="5"/>
  <c r="A167" i="5"/>
  <c r="F166" i="5"/>
  <c r="E166" i="5"/>
  <c r="D166" i="5"/>
  <c r="C166" i="5"/>
  <c r="B166" i="5"/>
  <c r="A166" i="5"/>
  <c r="F165" i="5"/>
  <c r="E165" i="5"/>
  <c r="D165" i="5"/>
  <c r="C165" i="5"/>
  <c r="B165" i="5"/>
  <c r="A165" i="5"/>
  <c r="F164" i="5"/>
  <c r="E164" i="5"/>
  <c r="D164" i="5"/>
  <c r="C164" i="5"/>
  <c r="B164" i="5"/>
  <c r="A164" i="5"/>
  <c r="F163" i="5"/>
  <c r="E163" i="5"/>
  <c r="D163" i="5"/>
  <c r="C163" i="5"/>
  <c r="B163" i="5"/>
  <c r="A163" i="5"/>
  <c r="F162" i="5"/>
  <c r="E162" i="5"/>
  <c r="D162" i="5"/>
  <c r="C162" i="5"/>
  <c r="B162" i="5"/>
  <c r="A162" i="5"/>
  <c r="F161" i="5"/>
  <c r="E161" i="5"/>
  <c r="D161" i="5"/>
  <c r="C161" i="5"/>
  <c r="B161" i="5"/>
  <c r="A161" i="5"/>
  <c r="F160" i="5"/>
  <c r="E160" i="5"/>
  <c r="D160" i="5"/>
  <c r="C160" i="5"/>
  <c r="B160" i="5"/>
  <c r="A160" i="5"/>
  <c r="F159" i="5"/>
  <c r="E159" i="5"/>
  <c r="D159" i="5"/>
  <c r="C159" i="5"/>
  <c r="B159" i="5"/>
  <c r="A159" i="5"/>
  <c r="F158" i="5"/>
  <c r="E158" i="5"/>
  <c r="D158" i="5"/>
  <c r="C158" i="5"/>
  <c r="B158" i="5"/>
  <c r="A158" i="5"/>
  <c r="F157" i="5"/>
  <c r="E157" i="5"/>
  <c r="D157" i="5"/>
  <c r="C157" i="5"/>
  <c r="B157" i="5"/>
  <c r="A157" i="5"/>
  <c r="F156" i="5"/>
  <c r="E156" i="5"/>
  <c r="D156" i="5"/>
  <c r="C156" i="5"/>
  <c r="B156" i="5"/>
  <c r="A156" i="5"/>
  <c r="F155" i="5"/>
  <c r="E155" i="5"/>
  <c r="D155" i="5"/>
  <c r="C155" i="5"/>
  <c r="B155" i="5"/>
  <c r="A155" i="5"/>
  <c r="F154" i="5"/>
  <c r="E154" i="5"/>
  <c r="D154" i="5"/>
  <c r="C154" i="5"/>
  <c r="B154" i="5"/>
  <c r="A154" i="5"/>
  <c r="F153" i="5"/>
  <c r="E153" i="5"/>
  <c r="D153" i="5"/>
  <c r="C153" i="5"/>
  <c r="B153" i="5"/>
  <c r="A153" i="5"/>
  <c r="F152" i="5"/>
  <c r="E152" i="5"/>
  <c r="D152" i="5"/>
  <c r="C152" i="5"/>
  <c r="B152" i="5"/>
  <c r="A152" i="5"/>
  <c r="F151" i="5"/>
  <c r="E151" i="5"/>
  <c r="D151" i="5"/>
  <c r="C151" i="5"/>
  <c r="B151" i="5"/>
  <c r="A151" i="5"/>
  <c r="F150" i="5"/>
  <c r="E150" i="5"/>
  <c r="D150" i="5"/>
  <c r="C150" i="5"/>
  <c r="B150" i="5"/>
  <c r="A150" i="5"/>
  <c r="F149" i="5"/>
  <c r="E149" i="5"/>
  <c r="D149" i="5"/>
  <c r="C149" i="5"/>
  <c r="B149" i="5"/>
  <c r="A149" i="5"/>
  <c r="F148" i="5"/>
  <c r="E148" i="5"/>
  <c r="D148" i="5"/>
  <c r="C148" i="5"/>
  <c r="B148" i="5"/>
  <c r="A148" i="5"/>
  <c r="F147" i="5"/>
  <c r="E147" i="5"/>
  <c r="D147" i="5"/>
  <c r="C147" i="5"/>
  <c r="B147" i="5"/>
  <c r="A147" i="5"/>
  <c r="F146" i="5"/>
  <c r="E146" i="5"/>
  <c r="D146" i="5"/>
  <c r="C146" i="5"/>
  <c r="B146" i="5"/>
  <c r="A146" i="5"/>
  <c r="F145" i="5"/>
  <c r="E145" i="5"/>
  <c r="D145" i="5"/>
  <c r="C145" i="5"/>
  <c r="B145" i="5"/>
  <c r="A145" i="5"/>
  <c r="F144" i="5"/>
  <c r="E144" i="5"/>
  <c r="D144" i="5"/>
  <c r="C144" i="5"/>
  <c r="B144" i="5"/>
  <c r="A144" i="5"/>
  <c r="F143" i="5"/>
  <c r="E143" i="5"/>
  <c r="D143" i="5"/>
  <c r="C143" i="5"/>
  <c r="B143" i="5"/>
  <c r="A143" i="5"/>
  <c r="F142" i="5"/>
  <c r="E142" i="5"/>
  <c r="D142" i="5"/>
  <c r="C142" i="5"/>
  <c r="B142" i="5"/>
  <c r="A142" i="5"/>
  <c r="F141" i="5"/>
  <c r="E141" i="5"/>
  <c r="D141" i="5"/>
  <c r="C141" i="5"/>
  <c r="B141" i="5"/>
  <c r="A141" i="5"/>
  <c r="F140" i="5"/>
  <c r="E140" i="5"/>
  <c r="D140" i="5"/>
  <c r="C140" i="5"/>
  <c r="B140" i="5"/>
  <c r="A140" i="5"/>
  <c r="F139" i="5"/>
  <c r="E139" i="5"/>
  <c r="D139" i="5"/>
  <c r="C139" i="5"/>
  <c r="B139" i="5"/>
  <c r="A139" i="5"/>
  <c r="F138" i="5"/>
  <c r="E138" i="5"/>
  <c r="D138" i="5"/>
  <c r="C138" i="5"/>
  <c r="B138" i="5"/>
  <c r="A138" i="5"/>
  <c r="F137" i="5"/>
  <c r="E137" i="5"/>
  <c r="D137" i="5"/>
  <c r="C137" i="5"/>
  <c r="B137" i="5"/>
  <c r="A137" i="5"/>
  <c r="F136" i="5"/>
  <c r="E136" i="5"/>
  <c r="D136" i="5"/>
  <c r="C136" i="5"/>
  <c r="B136" i="5"/>
  <c r="A136" i="5"/>
  <c r="F135" i="5"/>
  <c r="E135" i="5"/>
  <c r="D135" i="5"/>
  <c r="C135" i="5"/>
  <c r="B135" i="5"/>
  <c r="A135" i="5"/>
  <c r="F134" i="5"/>
  <c r="E134" i="5"/>
  <c r="D134" i="5"/>
  <c r="C134" i="5"/>
  <c r="B134" i="5"/>
  <c r="A134" i="5"/>
  <c r="F133" i="5"/>
  <c r="E133" i="5"/>
  <c r="D133" i="5"/>
  <c r="C133" i="5"/>
  <c r="B133" i="5"/>
  <c r="A133" i="5"/>
  <c r="F132" i="5"/>
  <c r="E132" i="5"/>
  <c r="D132" i="5"/>
  <c r="C132" i="5"/>
  <c r="B132" i="5"/>
  <c r="A132" i="5"/>
  <c r="F131" i="5"/>
  <c r="E131" i="5"/>
  <c r="D131" i="5"/>
  <c r="C131" i="5"/>
  <c r="B131" i="5"/>
  <c r="A131" i="5"/>
  <c r="F130" i="5"/>
  <c r="E130" i="5"/>
  <c r="D130" i="5"/>
  <c r="C130" i="5"/>
  <c r="B130" i="5"/>
  <c r="A130" i="5"/>
  <c r="F129" i="5"/>
  <c r="E129" i="5"/>
  <c r="D129" i="5"/>
  <c r="C129" i="5"/>
  <c r="B129" i="5"/>
  <c r="A129" i="5"/>
  <c r="F128" i="5"/>
  <c r="E128" i="5"/>
  <c r="D128" i="5"/>
  <c r="C128" i="5"/>
  <c r="B128" i="5"/>
  <c r="A128" i="5"/>
  <c r="F127" i="5"/>
  <c r="E127" i="5"/>
  <c r="D127" i="5"/>
  <c r="C127" i="5"/>
  <c r="B127" i="5"/>
  <c r="A127" i="5"/>
  <c r="F126" i="5"/>
  <c r="E126" i="5"/>
  <c r="D126" i="5"/>
  <c r="C126" i="5"/>
  <c r="B126" i="5"/>
  <c r="A126" i="5"/>
  <c r="F125" i="5"/>
  <c r="E125" i="5"/>
  <c r="D125" i="5"/>
  <c r="C125" i="5"/>
  <c r="B125" i="5"/>
  <c r="A125" i="5"/>
  <c r="F124" i="5"/>
  <c r="E124" i="5"/>
  <c r="D124" i="5"/>
  <c r="C124" i="5"/>
  <c r="B124" i="5"/>
  <c r="A124" i="5"/>
  <c r="F123" i="5"/>
  <c r="E123" i="5"/>
  <c r="D123" i="5"/>
  <c r="C123" i="5"/>
  <c r="B123" i="5"/>
  <c r="A123" i="5"/>
  <c r="F122" i="5"/>
  <c r="E122" i="5"/>
  <c r="D122" i="5"/>
  <c r="C122" i="5"/>
  <c r="B122" i="5"/>
  <c r="A122" i="5"/>
  <c r="F121" i="5"/>
  <c r="E121" i="5"/>
  <c r="D121" i="5"/>
  <c r="C121" i="5"/>
  <c r="B121" i="5"/>
  <c r="A121" i="5"/>
  <c r="F120" i="5"/>
  <c r="E120" i="5"/>
  <c r="D120" i="5"/>
  <c r="C120" i="5"/>
  <c r="B120" i="5"/>
  <c r="A120" i="5"/>
  <c r="F119" i="5"/>
  <c r="E119" i="5"/>
  <c r="D119" i="5"/>
  <c r="C119" i="5"/>
  <c r="B119" i="5"/>
  <c r="A119" i="5"/>
  <c r="F118" i="5"/>
  <c r="E118" i="5"/>
  <c r="D118" i="5"/>
  <c r="C118" i="5"/>
  <c r="B118" i="5"/>
  <c r="A118" i="5"/>
  <c r="F117" i="5"/>
  <c r="E117" i="5"/>
  <c r="D117" i="5"/>
  <c r="C117" i="5"/>
  <c r="B117" i="5"/>
  <c r="A117" i="5"/>
  <c r="F116" i="5"/>
  <c r="E116" i="5"/>
  <c r="D116" i="5"/>
  <c r="C116" i="5"/>
  <c r="B116" i="5"/>
  <c r="A116" i="5"/>
  <c r="F115" i="5"/>
  <c r="E115" i="5"/>
  <c r="D115" i="5"/>
  <c r="C115" i="5"/>
  <c r="B115" i="5"/>
  <c r="A115" i="5"/>
  <c r="F114" i="5"/>
  <c r="E114" i="5"/>
  <c r="D114" i="5"/>
  <c r="C114" i="5"/>
  <c r="B114" i="5"/>
  <c r="A114" i="5"/>
  <c r="F113" i="5"/>
  <c r="E113" i="5"/>
  <c r="D113" i="5"/>
  <c r="C113" i="5"/>
  <c r="B113" i="5"/>
  <c r="A113" i="5"/>
  <c r="F112" i="5"/>
  <c r="E112" i="5"/>
  <c r="D112" i="5"/>
  <c r="C112" i="5"/>
  <c r="B112" i="5"/>
  <c r="A112" i="5"/>
  <c r="F111" i="5"/>
  <c r="E111" i="5"/>
  <c r="D111" i="5"/>
  <c r="C111" i="5"/>
  <c r="B111" i="5"/>
  <c r="A111" i="5"/>
  <c r="F110" i="5"/>
  <c r="E110" i="5"/>
  <c r="D110" i="5"/>
  <c r="C110" i="5"/>
  <c r="B110" i="5"/>
  <c r="A110" i="5"/>
  <c r="F109" i="5"/>
  <c r="E109" i="5"/>
  <c r="D109" i="5"/>
  <c r="C109" i="5"/>
  <c r="B109" i="5"/>
  <c r="A109" i="5"/>
  <c r="F108" i="5"/>
  <c r="E108" i="5"/>
  <c r="D108" i="5"/>
  <c r="C108" i="5"/>
  <c r="B108" i="5"/>
  <c r="A108" i="5"/>
  <c r="F107" i="5"/>
  <c r="E107" i="5"/>
  <c r="D107" i="5"/>
  <c r="C107" i="5"/>
  <c r="B107" i="5"/>
  <c r="A107" i="5"/>
  <c r="F106" i="5"/>
  <c r="E106" i="5"/>
  <c r="D106" i="5"/>
  <c r="C106" i="5"/>
  <c r="B106" i="5"/>
  <c r="A106" i="5"/>
  <c r="F105" i="5"/>
  <c r="E105" i="5"/>
  <c r="D105" i="5"/>
  <c r="C105" i="5"/>
  <c r="B105" i="5"/>
  <c r="A105" i="5"/>
  <c r="F104" i="5"/>
  <c r="E104" i="5"/>
  <c r="D104" i="5"/>
  <c r="C104" i="5"/>
  <c r="B104" i="5"/>
  <c r="A104" i="5"/>
  <c r="F103" i="5"/>
  <c r="E103" i="5"/>
  <c r="D103" i="5"/>
  <c r="C103" i="5"/>
  <c r="B103" i="5"/>
  <c r="A103" i="5"/>
  <c r="F102" i="5"/>
  <c r="E102" i="5"/>
  <c r="D102" i="5"/>
  <c r="C102" i="5"/>
  <c r="B102" i="5"/>
  <c r="A102" i="5"/>
  <c r="F101" i="5"/>
  <c r="E101" i="5"/>
  <c r="D101" i="5"/>
  <c r="C101" i="5"/>
  <c r="B101" i="5"/>
  <c r="A101" i="5"/>
  <c r="F100" i="5"/>
  <c r="E100" i="5"/>
  <c r="D100" i="5"/>
  <c r="C100" i="5"/>
  <c r="B100" i="5"/>
  <c r="A100" i="5"/>
  <c r="F99" i="5"/>
  <c r="E99" i="5"/>
  <c r="D99" i="5"/>
  <c r="C99" i="5"/>
  <c r="B99" i="5"/>
  <c r="A99" i="5"/>
  <c r="F98" i="5"/>
  <c r="E98" i="5"/>
  <c r="D98" i="5"/>
  <c r="C98" i="5"/>
  <c r="B98" i="5"/>
  <c r="A98" i="5"/>
  <c r="F97" i="5"/>
  <c r="E97" i="5"/>
  <c r="D97" i="5"/>
  <c r="C97" i="5"/>
  <c r="B97" i="5"/>
  <c r="A97" i="5"/>
  <c r="F96" i="5"/>
  <c r="E96" i="5"/>
  <c r="D96" i="5"/>
  <c r="C96" i="5"/>
  <c r="B96" i="5"/>
  <c r="A96" i="5"/>
  <c r="F95" i="5"/>
  <c r="E95" i="5"/>
  <c r="D95" i="5"/>
  <c r="C95" i="5"/>
  <c r="B95" i="5"/>
  <c r="A95" i="5"/>
  <c r="F94" i="5"/>
  <c r="E94" i="5"/>
  <c r="D94" i="5"/>
  <c r="C94" i="5"/>
  <c r="B94" i="5"/>
  <c r="A94" i="5"/>
  <c r="F93" i="5"/>
  <c r="E93" i="5"/>
  <c r="D93" i="5"/>
  <c r="C93" i="5"/>
  <c r="B93" i="5"/>
  <c r="A93" i="5"/>
  <c r="F92" i="5"/>
  <c r="E92" i="5"/>
  <c r="D92" i="5"/>
  <c r="C92" i="5"/>
  <c r="B92" i="5"/>
  <c r="A92" i="5"/>
  <c r="F91" i="5"/>
  <c r="E91" i="5"/>
  <c r="D91" i="5"/>
  <c r="C91" i="5"/>
  <c r="B91" i="5"/>
  <c r="A91" i="5"/>
  <c r="F90" i="5"/>
  <c r="E90" i="5"/>
  <c r="D90" i="5"/>
  <c r="C90" i="5"/>
  <c r="B90" i="5"/>
  <c r="A90" i="5"/>
  <c r="F89" i="5"/>
  <c r="E89" i="5"/>
  <c r="D89" i="5"/>
  <c r="C89" i="5"/>
  <c r="B89" i="5"/>
  <c r="A89" i="5"/>
  <c r="F88" i="5"/>
  <c r="E88" i="5"/>
  <c r="D88" i="5"/>
  <c r="C88" i="5"/>
  <c r="B88" i="5"/>
  <c r="A88" i="5"/>
  <c r="F87" i="5"/>
  <c r="E87" i="5"/>
  <c r="D87" i="5"/>
  <c r="C87" i="5"/>
  <c r="B87" i="5"/>
  <c r="A87" i="5"/>
  <c r="F86" i="5"/>
  <c r="E86" i="5"/>
  <c r="D86" i="5"/>
  <c r="C86" i="5"/>
  <c r="B86" i="5"/>
  <c r="A86" i="5"/>
  <c r="F85" i="5"/>
  <c r="E85" i="5"/>
  <c r="D85" i="5"/>
  <c r="C85" i="5"/>
  <c r="B85" i="5"/>
  <c r="A85" i="5"/>
  <c r="F84" i="5"/>
  <c r="E84" i="5"/>
  <c r="D84" i="5"/>
  <c r="C84" i="5"/>
  <c r="B84" i="5"/>
  <c r="A84" i="5"/>
  <c r="F83" i="5"/>
  <c r="E83" i="5"/>
  <c r="D83" i="5"/>
  <c r="C83" i="5"/>
  <c r="B83" i="5"/>
  <c r="A83" i="5"/>
  <c r="F82" i="5"/>
  <c r="E82" i="5"/>
  <c r="D82" i="5"/>
  <c r="C82" i="5"/>
  <c r="B82" i="5"/>
  <c r="A82" i="5"/>
  <c r="F81" i="5"/>
  <c r="E81" i="5"/>
  <c r="D81" i="5"/>
  <c r="C81" i="5"/>
  <c r="B81" i="5"/>
  <c r="A81" i="5"/>
  <c r="F80" i="5"/>
  <c r="E80" i="5"/>
  <c r="D80" i="5"/>
  <c r="C80" i="5"/>
  <c r="B80" i="5"/>
  <c r="A80" i="5"/>
  <c r="F79" i="5"/>
  <c r="E79" i="5"/>
  <c r="D79" i="5"/>
  <c r="C79" i="5"/>
  <c r="B79" i="5"/>
  <c r="A79" i="5"/>
  <c r="F78" i="5"/>
  <c r="E78" i="5"/>
  <c r="D78" i="5"/>
  <c r="C78" i="5"/>
  <c r="B78" i="5"/>
  <c r="A78" i="5"/>
  <c r="F77" i="5"/>
  <c r="E77" i="5"/>
  <c r="D77" i="5"/>
  <c r="C77" i="5"/>
  <c r="B77" i="5"/>
  <c r="A77" i="5"/>
  <c r="F76" i="5"/>
  <c r="E76" i="5"/>
  <c r="D76" i="5"/>
  <c r="C76" i="5"/>
  <c r="B76" i="5"/>
  <c r="A76" i="5"/>
  <c r="F75" i="5"/>
  <c r="E75" i="5"/>
  <c r="D75" i="5"/>
  <c r="C75" i="5"/>
  <c r="B75" i="5"/>
  <c r="A75" i="5"/>
  <c r="F74" i="5"/>
  <c r="E74" i="5"/>
  <c r="D74" i="5"/>
  <c r="C74" i="5"/>
  <c r="B74" i="5"/>
  <c r="A74" i="5"/>
  <c r="F73" i="5"/>
  <c r="E73" i="5"/>
  <c r="D73" i="5"/>
  <c r="C73" i="5"/>
  <c r="B73" i="5"/>
  <c r="A73" i="5"/>
  <c r="F72" i="5"/>
  <c r="E72" i="5"/>
  <c r="D72" i="5"/>
  <c r="C72" i="5"/>
  <c r="B72" i="5"/>
  <c r="A72" i="5"/>
  <c r="F71" i="5"/>
  <c r="E71" i="5"/>
  <c r="D71" i="5"/>
  <c r="C71" i="5"/>
  <c r="B71" i="5"/>
  <c r="A71" i="5"/>
  <c r="F70" i="5"/>
  <c r="E70" i="5"/>
  <c r="D70" i="5"/>
  <c r="C70" i="5"/>
  <c r="B70" i="5"/>
  <c r="A70" i="5"/>
  <c r="F69" i="5"/>
  <c r="E69" i="5"/>
  <c r="D69" i="5"/>
  <c r="C69" i="5"/>
  <c r="B69" i="5"/>
  <c r="A69" i="5"/>
  <c r="F68" i="5"/>
  <c r="E68" i="5"/>
  <c r="D68" i="5"/>
  <c r="C68" i="5"/>
  <c r="B68" i="5"/>
  <c r="A68" i="5"/>
  <c r="F67" i="5"/>
  <c r="E67" i="5"/>
  <c r="D67" i="5"/>
  <c r="C67" i="5"/>
  <c r="B67" i="5"/>
  <c r="A67" i="5"/>
  <c r="F66" i="5"/>
  <c r="E66" i="5"/>
  <c r="D66" i="5"/>
  <c r="C66" i="5"/>
  <c r="B66" i="5"/>
  <c r="A66" i="5"/>
  <c r="F65" i="5"/>
  <c r="E65" i="5"/>
  <c r="D65" i="5"/>
  <c r="C65" i="5"/>
  <c r="B65" i="5"/>
  <c r="A65" i="5"/>
  <c r="F64" i="5"/>
  <c r="E64" i="5"/>
  <c r="D64" i="5"/>
  <c r="C64" i="5"/>
  <c r="B64" i="5"/>
  <c r="A64" i="5"/>
  <c r="F63" i="5"/>
  <c r="E63" i="5"/>
  <c r="D63" i="5"/>
  <c r="C63" i="5"/>
  <c r="B63" i="5"/>
  <c r="A63" i="5"/>
  <c r="F62" i="5"/>
  <c r="E62" i="5"/>
  <c r="D62" i="5"/>
  <c r="C62" i="5"/>
  <c r="B62" i="5"/>
  <c r="A62" i="5"/>
  <c r="F61" i="5"/>
  <c r="E61" i="5"/>
  <c r="D61" i="5"/>
  <c r="C61" i="5"/>
  <c r="B61" i="5"/>
  <c r="A61" i="5"/>
  <c r="F60" i="5"/>
  <c r="E60" i="5"/>
  <c r="D60" i="5"/>
  <c r="C60" i="5"/>
  <c r="B60" i="5"/>
  <c r="A60" i="5"/>
  <c r="F59" i="5"/>
  <c r="E59" i="5"/>
  <c r="D59" i="5"/>
  <c r="C59" i="5"/>
  <c r="B59" i="5"/>
  <c r="A59" i="5"/>
  <c r="F58" i="5"/>
  <c r="E58" i="5"/>
  <c r="D58" i="5"/>
  <c r="C58" i="5"/>
  <c r="B58" i="5"/>
  <c r="A58" i="5"/>
  <c r="F57" i="5"/>
  <c r="E57" i="5"/>
  <c r="D57" i="5"/>
  <c r="C57" i="5"/>
  <c r="B57" i="5"/>
  <c r="A57" i="5"/>
  <c r="F56" i="5"/>
  <c r="E56" i="5"/>
  <c r="D56" i="5"/>
  <c r="C56" i="5"/>
  <c r="B56" i="5"/>
  <c r="A56" i="5"/>
  <c r="F55" i="5"/>
  <c r="E55" i="5"/>
  <c r="D55" i="5"/>
  <c r="C55" i="5"/>
  <c r="B55" i="5"/>
  <c r="A55" i="5"/>
  <c r="F54" i="5"/>
  <c r="E54" i="5"/>
  <c r="D54" i="5"/>
  <c r="C54" i="5"/>
  <c r="B54" i="5"/>
  <c r="A54" i="5"/>
  <c r="F53" i="5"/>
  <c r="E53" i="5"/>
  <c r="D53" i="5"/>
  <c r="C53" i="5"/>
  <c r="B53" i="5"/>
  <c r="A53" i="5"/>
  <c r="F52" i="5"/>
  <c r="E52" i="5"/>
  <c r="D52" i="5"/>
  <c r="C52" i="5"/>
  <c r="B52" i="5"/>
  <c r="A52" i="5"/>
  <c r="F51" i="5"/>
  <c r="E51" i="5"/>
  <c r="D51" i="5"/>
  <c r="C51" i="5"/>
  <c r="B51" i="5"/>
  <c r="A51" i="5"/>
  <c r="F50" i="5"/>
  <c r="E50" i="5"/>
  <c r="D50" i="5"/>
  <c r="C50" i="5"/>
  <c r="B50" i="5"/>
  <c r="A50" i="5"/>
  <c r="F49" i="5"/>
  <c r="E49" i="5"/>
  <c r="D49" i="5"/>
  <c r="C49" i="5"/>
  <c r="B49" i="5"/>
  <c r="A49" i="5"/>
  <c r="F48" i="5"/>
  <c r="E48" i="5"/>
  <c r="D48" i="5"/>
  <c r="C48" i="5"/>
  <c r="B48" i="5"/>
  <c r="A48" i="5"/>
  <c r="F47" i="5"/>
  <c r="E47" i="5"/>
  <c r="D47" i="5"/>
  <c r="C47" i="5"/>
  <c r="B47" i="5"/>
  <c r="A47" i="5"/>
  <c r="F46" i="5"/>
  <c r="E46" i="5"/>
  <c r="D46" i="5"/>
  <c r="C46" i="5"/>
  <c r="B46" i="5"/>
  <c r="A46" i="5"/>
  <c r="F45" i="5"/>
  <c r="E45" i="5"/>
  <c r="D45" i="5"/>
  <c r="C45" i="5"/>
  <c r="B45" i="5"/>
  <c r="A45" i="5"/>
  <c r="F44" i="5"/>
  <c r="E44" i="5"/>
  <c r="D44" i="5"/>
  <c r="C44" i="5"/>
  <c r="B44" i="5"/>
  <c r="A44" i="5"/>
  <c r="F43" i="5"/>
  <c r="E43" i="5"/>
  <c r="D43" i="5"/>
  <c r="C43" i="5"/>
  <c r="B43" i="5"/>
  <c r="A43" i="5"/>
  <c r="F42" i="5"/>
  <c r="E42" i="5"/>
  <c r="D42" i="5"/>
  <c r="C42" i="5"/>
  <c r="B42" i="5"/>
  <c r="A42" i="5"/>
  <c r="F41" i="5"/>
  <c r="E41" i="5"/>
  <c r="D41" i="5"/>
  <c r="C41" i="5"/>
  <c r="B41" i="5"/>
  <c r="A41" i="5"/>
  <c r="F40" i="5"/>
  <c r="E40" i="5"/>
  <c r="D40" i="5"/>
  <c r="C40" i="5"/>
  <c r="B40" i="5"/>
  <c r="A40" i="5"/>
  <c r="F39" i="5"/>
  <c r="E39" i="5"/>
  <c r="D39" i="5"/>
  <c r="C39" i="5"/>
  <c r="B39" i="5"/>
  <c r="A39" i="5"/>
  <c r="F38" i="5"/>
  <c r="E38" i="5"/>
  <c r="D38" i="5"/>
  <c r="C38" i="5"/>
  <c r="B38" i="5"/>
  <c r="A38" i="5"/>
  <c r="F37" i="5"/>
  <c r="E37" i="5"/>
  <c r="D37" i="5"/>
  <c r="C37" i="5"/>
  <c r="B37" i="5"/>
  <c r="A37" i="5"/>
  <c r="F36" i="5"/>
  <c r="E36" i="5"/>
  <c r="D36" i="5"/>
  <c r="C36" i="5"/>
  <c r="B36" i="5"/>
  <c r="A36" i="5"/>
  <c r="F35" i="5"/>
  <c r="E35" i="5"/>
  <c r="D35" i="5"/>
  <c r="C35" i="5"/>
  <c r="B35" i="5"/>
  <c r="A35" i="5"/>
  <c r="F34" i="5"/>
  <c r="E34" i="5"/>
  <c r="D34" i="5"/>
  <c r="C34" i="5"/>
  <c r="B34" i="5"/>
  <c r="A34" i="5"/>
  <c r="F33" i="5"/>
  <c r="E33" i="5"/>
  <c r="D33" i="5"/>
  <c r="C33" i="5"/>
  <c r="B33" i="5"/>
  <c r="A33" i="5"/>
  <c r="F32" i="5"/>
  <c r="E32" i="5"/>
  <c r="D32" i="5"/>
  <c r="C32" i="5"/>
  <c r="B32" i="5"/>
  <c r="A32" i="5"/>
  <c r="F31" i="5"/>
  <c r="E31" i="5"/>
  <c r="D31" i="5"/>
  <c r="C31" i="5"/>
  <c r="B31" i="5"/>
  <c r="A31" i="5"/>
  <c r="F30" i="5"/>
  <c r="E30" i="5"/>
  <c r="D30" i="5"/>
  <c r="C30" i="5"/>
  <c r="B30" i="5"/>
  <c r="A30" i="5"/>
  <c r="F29" i="5"/>
  <c r="E29" i="5"/>
  <c r="D29" i="5"/>
  <c r="C29" i="5"/>
  <c r="B29" i="5"/>
  <c r="A29" i="5"/>
  <c r="F28" i="5"/>
  <c r="E28" i="5"/>
  <c r="D28" i="5"/>
  <c r="C28" i="5"/>
  <c r="B28" i="5"/>
  <c r="A28" i="5"/>
  <c r="F27" i="5"/>
  <c r="E27" i="5"/>
  <c r="D27" i="5"/>
  <c r="C27" i="5"/>
  <c r="B27" i="5"/>
  <c r="A27" i="5"/>
  <c r="F26" i="5"/>
  <c r="E26" i="5"/>
  <c r="D26" i="5"/>
  <c r="C26" i="5"/>
  <c r="B26" i="5"/>
  <c r="A26" i="5"/>
  <c r="F25" i="5"/>
  <c r="E25" i="5"/>
  <c r="D25" i="5"/>
  <c r="C25" i="5"/>
  <c r="B25" i="5"/>
  <c r="A25" i="5"/>
  <c r="F24" i="5"/>
  <c r="E24" i="5"/>
  <c r="D24" i="5"/>
  <c r="C24" i="5"/>
  <c r="B24" i="5"/>
  <c r="A24" i="5"/>
  <c r="F23" i="5"/>
  <c r="E23" i="5"/>
  <c r="D23" i="5"/>
  <c r="C23" i="5"/>
  <c r="B23" i="5"/>
  <c r="A23" i="5"/>
  <c r="F22" i="5"/>
  <c r="E22" i="5"/>
  <c r="D22" i="5"/>
  <c r="C22" i="5"/>
  <c r="B22" i="5"/>
  <c r="A22" i="5"/>
  <c r="F21" i="5"/>
  <c r="E21" i="5"/>
  <c r="D21" i="5"/>
  <c r="C21" i="5"/>
  <c r="B21" i="5"/>
  <c r="A21" i="5"/>
  <c r="F20" i="5"/>
  <c r="E20" i="5"/>
  <c r="D20" i="5"/>
  <c r="C20" i="5"/>
  <c r="B20" i="5"/>
  <c r="A20" i="5"/>
  <c r="F19" i="5"/>
  <c r="E19" i="5"/>
  <c r="D19" i="5"/>
  <c r="C19" i="5"/>
  <c r="B19" i="5"/>
  <c r="A19" i="5"/>
  <c r="F18" i="5"/>
  <c r="E18" i="5"/>
  <c r="D18" i="5"/>
  <c r="C18" i="5"/>
  <c r="B18" i="5"/>
  <c r="A18" i="5"/>
  <c r="F17" i="5"/>
  <c r="E17" i="5"/>
  <c r="D17" i="5"/>
  <c r="C17" i="5"/>
  <c r="B17" i="5"/>
  <c r="A17" i="5"/>
  <c r="F16" i="5"/>
  <c r="E16" i="5"/>
  <c r="D16" i="5"/>
  <c r="C16" i="5"/>
  <c r="B16" i="5"/>
  <c r="A16" i="5"/>
  <c r="F15" i="5"/>
  <c r="E15" i="5"/>
  <c r="D15" i="5"/>
  <c r="C15" i="5"/>
  <c r="B15" i="5"/>
  <c r="A15" i="5"/>
  <c r="F14" i="5"/>
  <c r="E14" i="5"/>
  <c r="D14" i="5"/>
  <c r="C14" i="5"/>
  <c r="B14" i="5"/>
  <c r="A14" i="5"/>
  <c r="F13" i="5"/>
  <c r="E13" i="5"/>
  <c r="D13" i="5"/>
  <c r="C13" i="5"/>
  <c r="B13" i="5"/>
  <c r="A13" i="5"/>
  <c r="F12" i="5"/>
  <c r="E12" i="5"/>
  <c r="D12" i="5"/>
  <c r="C12" i="5"/>
  <c r="B12" i="5"/>
  <c r="A12" i="5"/>
  <c r="F11" i="5"/>
  <c r="E11" i="5"/>
  <c r="D11" i="5"/>
  <c r="C11" i="5"/>
  <c r="B11" i="5"/>
  <c r="A11" i="5"/>
  <c r="F10" i="5"/>
  <c r="E10" i="5"/>
  <c r="D10" i="5"/>
  <c r="C10" i="5"/>
  <c r="B10" i="5"/>
  <c r="A10" i="5"/>
  <c r="F9" i="5"/>
  <c r="E9" i="5"/>
  <c r="D9" i="5"/>
  <c r="C9" i="5"/>
  <c r="B9" i="5"/>
  <c r="A9" i="5"/>
  <c r="F8" i="5"/>
  <c r="E8" i="5"/>
  <c r="D8" i="5"/>
  <c r="C8" i="5"/>
  <c r="B8" i="5"/>
  <c r="A8" i="5"/>
  <c r="F7" i="5"/>
  <c r="E7" i="5"/>
  <c r="D7" i="5"/>
  <c r="C7" i="5"/>
  <c r="B7" i="5"/>
  <c r="A7" i="5"/>
  <c r="F6" i="5"/>
  <c r="E6" i="5"/>
  <c r="D6" i="5"/>
  <c r="C6" i="5"/>
  <c r="B6" i="5"/>
  <c r="A6" i="5"/>
  <c r="F5" i="5"/>
  <c r="E5" i="5"/>
  <c r="D5" i="5"/>
  <c r="C5" i="5"/>
  <c r="B5" i="5"/>
  <c r="A5" i="5"/>
  <c r="F4" i="5"/>
  <c r="E4" i="5"/>
  <c r="D4" i="5"/>
  <c r="C4" i="5"/>
  <c r="B4" i="5"/>
  <c r="A4" i="5"/>
  <c r="F3" i="5"/>
  <c r="E3" i="5"/>
  <c r="D3" i="5"/>
  <c r="C3" i="5"/>
  <c r="B3" i="5"/>
  <c r="A3" i="5"/>
  <c r="F2" i="5"/>
  <c r="E2" i="5"/>
  <c r="D2" i="5"/>
  <c r="C2" i="5"/>
  <c r="B2" i="5"/>
  <c r="A2" i="5"/>
  <c r="F1" i="5"/>
  <c r="E1" i="5"/>
  <c r="D1" i="5"/>
  <c r="C1" i="5"/>
  <c r="B1" i="5"/>
  <c r="A1" i="5"/>
  <c r="AR1131" i="1"/>
  <c r="AR1130" i="1"/>
  <c r="AR1128" i="1"/>
</calcChain>
</file>

<file path=xl/comments1.xml><?xml version="1.0" encoding="utf-8"?>
<comments xmlns="http://schemas.openxmlformats.org/spreadsheetml/2006/main">
  <authors>
    <author/>
  </authors>
  <commentList>
    <comment ref="Y1" authorId="0">
      <text>
        <r>
          <rPr>
            <sz val="11"/>
            <color rgb="FF000000"/>
            <rFont val="Calibri"/>
          </rPr>
          <t xml:space="preserve">Investment commitments in physical assets </t>
        </r>
      </text>
    </comment>
    <comment ref="L2" authorId="0">
      <text>
        <r>
          <rPr>
            <sz val="11"/>
            <color rgb="FF000000"/>
            <rFont val="Calibri"/>
          </rPr>
          <t xml:space="preserve">Banja+Moglice= a total installed capacity of 242 MW
278 MW combined the three HPPs within the  entire Devoll hydropower project 
</t>
        </r>
      </text>
    </comment>
    <comment ref="M2" authorId="0">
      <text>
        <r>
          <rPr>
            <sz val="11"/>
            <color rgb="FF000000"/>
            <rFont val="Calibri"/>
          </rPr>
          <t>owned by Statkraft Markets BV, Netherlands</t>
        </r>
      </text>
    </comment>
    <comment ref="P2" authorId="0">
      <text>
        <r>
          <rPr>
            <sz val="11"/>
            <color rgb="FF000000"/>
            <rFont val="Calibri"/>
          </rPr>
          <t>Statkraft purchased a 50% share in the development group, Devoll Hydropower ShA from Austria's EVN AG in March 2013</t>
        </r>
      </text>
    </comment>
    <comment ref="W2" authorId="0">
      <text>
        <r>
          <rPr>
            <sz val="11"/>
            <color rgb="FF000000"/>
            <rFont val="Calibri"/>
          </rPr>
          <t>Foundation stone laid by PM Sali Berisha on May 13, 2013</t>
        </r>
      </text>
    </comment>
    <comment ref="AA2" authorId="0">
      <text>
        <r>
          <rPr>
            <sz val="11"/>
            <color rgb="FF000000"/>
            <rFont val="Calibri"/>
          </rPr>
          <t>costs for Devoll Cascade</t>
        </r>
      </text>
    </comment>
    <comment ref="N4" authorId="0">
      <text>
        <r>
          <rPr>
            <sz val="11"/>
            <color rgb="FF000000"/>
            <rFont val="Calibri"/>
          </rPr>
          <t xml:space="preserve">Republic of Austria has a 51% share in Verbund. Verbund has a 50.01% interest in Shkodra Region Beteiligungsholding GmbH.  Shkodra Region Beteiligungsholding GmbH is a joint venture of VERBUND and EVN AG. Shkodra  Region 
Beteiligungsholding  GmbH  (indirectly)  holds  100%  of  the  equity  interest  in  Energji  Ashta  Shpk. Verbund is a listed company. </t>
        </r>
      </text>
    </comment>
    <comment ref="S4" authorId="0">
      <text>
        <r>
          <rPr>
            <sz val="11"/>
            <color rgb="FF000000"/>
            <rFont val="Calibri"/>
          </rPr>
          <t>Concession for Ashta</t>
        </r>
      </text>
    </comment>
    <comment ref="V4" authorId="0">
      <text>
        <r>
          <rPr>
            <sz val="11"/>
            <color rgb="FF000000"/>
            <rFont val="Calibri"/>
          </rPr>
          <t>AHP is a subsidiary of Verbund</t>
        </r>
      </text>
    </comment>
    <comment ref="AC4" authorId="0">
      <text>
        <r>
          <rPr>
            <sz val="11"/>
            <color rgb="FF000000"/>
            <rFont val="Calibri"/>
          </rPr>
          <t>Guarantee Holder EVN AG</t>
        </r>
      </text>
    </comment>
    <comment ref="S6" authorId="0">
      <text>
        <r>
          <rPr>
            <sz val="11"/>
            <color rgb="FF000000"/>
            <rFont val="Calibri"/>
          </rPr>
          <t>Nr.1581. Joint concession for Orgjost i Ri; Bele 1; Bele 2; Topojan 1;Topojan 2</t>
        </r>
      </text>
    </comment>
    <comment ref="AK7" authorId="0">
      <text>
        <r>
          <rPr>
            <sz val="11"/>
            <color rgb="FF000000"/>
            <rFont val="Calibri"/>
          </rPr>
          <t xml:space="preserve">see Remarks
</t>
        </r>
      </text>
    </comment>
    <comment ref="S13" authorId="0">
      <text>
        <r>
          <rPr>
            <sz val="11"/>
            <color rgb="FF000000"/>
            <rFont val="Calibri"/>
          </rPr>
          <t>Concession for Borje, Oreshke, Cernaleve 1 and Cernaleve</t>
        </r>
      </text>
    </comment>
    <comment ref="S18" authorId="0">
      <text>
        <r>
          <rPr>
            <sz val="11"/>
            <color rgb="FF000000"/>
            <rFont val="Calibri"/>
          </rPr>
          <t>Joint concession for Dukagjin 1; Dukagjin 2; Dukagjin 3</t>
        </r>
      </text>
    </comment>
    <comment ref="S19" authorId="0">
      <text>
        <r>
          <rPr>
            <sz val="11"/>
            <color rgb="FF000000"/>
            <rFont val="Calibri"/>
          </rPr>
          <t>Joint concession for Dukagjin 1; Dukagjin 2; Dukagjin 3</t>
        </r>
      </text>
    </comment>
    <comment ref="S20" authorId="0">
      <text>
        <r>
          <rPr>
            <sz val="11"/>
            <color rgb="FF000000"/>
            <rFont val="Calibri"/>
          </rPr>
          <t>Joint concession for Dukagjin 1; Dukagjin 2; Dukagjin 3</t>
        </r>
      </text>
    </comment>
    <comment ref="S21" authorId="0">
      <text>
        <r>
          <rPr>
            <sz val="11"/>
            <color rgb="FF000000"/>
            <rFont val="Calibri"/>
          </rPr>
          <t>Joint cocession for 5 HPPs</t>
        </r>
      </text>
    </comment>
    <comment ref="S22" authorId="0">
      <text>
        <r>
          <rPr>
            <sz val="11"/>
            <color rgb="FF000000"/>
            <rFont val="Calibri"/>
          </rPr>
          <t>Joint concession for 11 HPPs</t>
        </r>
      </text>
    </comment>
    <comment ref="N31" authorId="0">
      <text>
        <r>
          <rPr>
            <sz val="11"/>
            <color rgb="FF000000"/>
            <rFont val="Calibri"/>
          </rPr>
          <t>Mr. Hasmet Bedii Kurum is the main shareholder of the Kurum Group</t>
        </r>
      </text>
    </comment>
    <comment ref="AA31" authorId="0">
      <text>
        <r>
          <rPr>
            <sz val="11"/>
            <color rgb="FF000000"/>
            <rFont val="Calibri"/>
          </rPr>
          <t>EUR 120 million of which up to: (i) EUR 109.5 million is for to the acquisition of the Uleza,Shkopeti, Bistrica 1 and Bistrica 2  HEPPs from the privatization; and (ii) the remaining is related to the rehabilitation investment of these power plants.</t>
        </r>
      </text>
    </comment>
    <comment ref="N32" authorId="0">
      <text>
        <r>
          <rPr>
            <sz val="11"/>
            <color rgb="FF000000"/>
            <rFont val="Calibri"/>
          </rPr>
          <t>Mr. Hasmet Bedii Kurum is the main shareholder of the Kurum Group</t>
        </r>
      </text>
    </comment>
    <comment ref="AA32" authorId="0">
      <text>
        <r>
          <rPr>
            <sz val="11"/>
            <color rgb="FF000000"/>
            <rFont val="Calibri"/>
          </rPr>
          <t>EUR 120 million of which up to: (i) EUR 109.5 million is for to the acquisition of the Uleza,Shkopeti, Bistrica 1 and Bistrica 2  HEPPs from the privatization; and (ii) the remaining is related to the rehabilitation investment of these power plants.</t>
        </r>
      </text>
    </comment>
    <comment ref="M36" authorId="0">
      <text>
        <r>
          <rPr>
            <sz val="11"/>
            <color rgb="FF000000"/>
            <rFont val="Calibri"/>
          </rPr>
          <t>Albanian Beg Spa is the majority owner of Albania Beg Ambient Shpk</t>
        </r>
      </text>
    </comment>
    <comment ref="N36" authorId="0">
      <text>
        <r>
          <rPr>
            <sz val="11"/>
            <color rgb="FF000000"/>
            <rFont val="Calibri"/>
          </rPr>
          <t>ENEL was also involved in the project, see the Remarks</t>
        </r>
      </text>
    </comment>
    <comment ref="AN40" authorId="0">
      <text>
        <r>
          <rPr>
            <sz val="11"/>
            <color rgb="FF000000"/>
            <rFont val="Calibri"/>
          </rPr>
          <t xml:space="preserve">SECO financed a feasibility study </t>
        </r>
      </text>
    </comment>
    <comment ref="AI41" authorId="0">
      <text>
        <r>
          <rPr>
            <sz val="11"/>
            <color rgb="FF000000"/>
            <rFont val="Calibri"/>
          </rPr>
          <t>project financed along other projects under the Energy Community of South East Europe APL Program - APL 5 for Albania DAM SAFETY</t>
        </r>
      </text>
    </comment>
    <comment ref="AI42" authorId="0">
      <text>
        <r>
          <rPr>
            <sz val="11"/>
            <color rgb="FF000000"/>
            <rFont val="Calibri"/>
          </rPr>
          <t>project financed along other projects within DAM SAFETY - ADDITIONAL FINANCING</t>
        </r>
      </text>
    </comment>
    <comment ref="S43" authorId="0">
      <text>
        <r>
          <rPr>
            <sz val="11"/>
            <color rgb="FF000000"/>
            <rFont val="Calibri"/>
          </rPr>
          <t>Joint concession for Kryezi and Kryezi I Eperm</t>
        </r>
      </text>
    </comment>
    <comment ref="S45" authorId="0">
      <text>
        <r>
          <rPr>
            <sz val="11"/>
            <color rgb="FF000000"/>
            <rFont val="Calibri"/>
          </rPr>
          <t>Joint concession for 3 HPPs, including Lajthize and Mullias</t>
        </r>
      </text>
    </comment>
    <comment ref="N46" authorId="0">
      <text>
        <r>
          <rPr>
            <sz val="11"/>
            <color rgb="FF000000"/>
            <rFont val="Calibri"/>
          </rPr>
          <t>The Albanian Public Water Supply Company acquired Lanabregas HPP for EUR 15 million in May 2012</t>
        </r>
      </text>
    </comment>
    <comment ref="W46" authorId="0">
      <text>
        <r>
          <rPr>
            <sz val="11"/>
            <color rgb="FF000000"/>
            <rFont val="Calibri"/>
          </rPr>
          <t>OPerational since 1951</t>
        </r>
      </text>
    </comment>
    <comment ref="L52" authorId="0">
      <text>
        <r>
          <rPr>
            <sz val="11"/>
            <color rgb="FF000000"/>
            <rFont val="Calibri"/>
          </rPr>
          <t xml:space="preserve">Banja+Moglice= a total installed capacity of 242 MW
278 MW combined the three HPPs within the  entire Devoll hydropower project </t>
        </r>
      </text>
    </comment>
    <comment ref="M52" authorId="0">
      <text>
        <r>
          <rPr>
            <sz val="11"/>
            <color rgb="FF000000"/>
            <rFont val="Calibri"/>
          </rPr>
          <t>owned by Statkraft Markets BV, Netherlands</t>
        </r>
      </text>
    </comment>
    <comment ref="P52" authorId="0">
      <text>
        <r>
          <rPr>
            <sz val="11"/>
            <color rgb="FF000000"/>
            <rFont val="Calibri"/>
          </rPr>
          <t>Statkraft purchased a 50% share in the development group, Devoll Hydropower ShA from Austria's EVN AG in March 2013</t>
        </r>
      </text>
    </comment>
    <comment ref="S54" authorId="0">
      <text>
        <r>
          <rPr>
            <sz val="11"/>
            <color rgb="FF000000"/>
            <rFont val="Calibri"/>
          </rPr>
          <t>Joint concession for Murdhar 1 and Murdhar 2</t>
        </r>
      </text>
    </comment>
    <comment ref="L61" authorId="0">
      <text>
        <r>
          <rPr>
            <sz val="11"/>
            <color rgb="FF000000"/>
            <rFont val="Calibri"/>
          </rPr>
          <t>Joint generation for 9 HPPs</t>
        </r>
      </text>
    </comment>
    <comment ref="W73" authorId="0">
      <text>
        <r>
          <rPr>
            <sz val="11"/>
            <color rgb="FF000000"/>
            <rFont val="Calibri"/>
          </rPr>
          <t>Commissioned in 2004</t>
        </r>
      </text>
    </comment>
    <comment ref="AD93" authorId="0">
      <text>
        <r>
          <rPr>
            <sz val="11"/>
            <color rgb="FF000000"/>
            <rFont val="Calibri"/>
          </rPr>
          <t>PSD is unavailable, EBRD announced its support for the project on 24 September 2012</t>
        </r>
      </text>
    </comment>
    <comment ref="N166" authorId="0">
      <text>
        <r>
          <rPr>
            <sz val="11"/>
            <color rgb="FF000000"/>
            <rFont val="Calibri"/>
          </rPr>
          <t xml:space="preserve">Republic of Austria has a 51% share in Verbund. Verbund has a 50.01% interest in Shkodra Region Beteiligungsholding GmbH.  Shkodra Region Beteiligungsholding GmbH is a joint venture of VERBUND and EVN AG. Shkodra  Region 
Beteiligungsholding  GmbH  (indirectly)  holds  100%  of  the  equity  interest  in  Energji  Ashta  Shpk. Verbund is a listed company. </t>
        </r>
      </text>
    </comment>
    <comment ref="S166" authorId="0">
      <text>
        <r>
          <rPr>
            <sz val="11"/>
            <color rgb="FF000000"/>
            <rFont val="Calibri"/>
          </rPr>
          <t>Concession for Ashta</t>
        </r>
      </text>
    </comment>
    <comment ref="W173" authorId="0">
      <text>
        <r>
          <rPr>
            <sz val="11"/>
            <color rgb="FF000000"/>
            <rFont val="Calibri"/>
          </rPr>
          <t>Operational since November 2012</t>
        </r>
      </text>
    </comment>
    <comment ref="S176" authorId="0">
      <text>
        <r>
          <rPr>
            <sz val="11"/>
            <color rgb="FF000000"/>
            <rFont val="Calibri"/>
          </rPr>
          <t>Nr.1581. Joint concession for Orgjost i Ri; Bele 1; Bele 2; Topojan 1;Topojan 2</t>
        </r>
      </text>
    </comment>
    <comment ref="S187" authorId="0">
      <text>
        <r>
          <rPr>
            <sz val="11"/>
            <color rgb="FF000000"/>
            <rFont val="Calibri"/>
          </rPr>
          <t>Concession for Borje, Oreshke, Cernaleve 1 and Cernaleve</t>
        </r>
      </text>
    </comment>
    <comment ref="S213" authorId="0">
      <text>
        <r>
          <rPr>
            <sz val="11"/>
            <color rgb="FF000000"/>
            <rFont val="Calibri"/>
          </rPr>
          <t>Concession for Borje, Oreshke, Cernaleve 1 and Cernaleve</t>
        </r>
      </text>
    </comment>
    <comment ref="S215" authorId="0">
      <text>
        <r>
          <rPr>
            <sz val="11"/>
            <color rgb="FF000000"/>
            <rFont val="Calibri"/>
          </rPr>
          <t>Nr.1581. Joint concession for Orgjost i Ri; Bele 1; Bele 2; Topojan 1;Topojan 2</t>
        </r>
      </text>
    </comment>
    <comment ref="S216" authorId="0">
      <text>
        <r>
          <rPr>
            <sz val="11"/>
            <color rgb="FF000000"/>
            <rFont val="Calibri"/>
          </rPr>
          <t>Concession for Borje, Oreshke, Cernaleve 1 and Cernaleve</t>
        </r>
      </text>
    </comment>
    <comment ref="P217" authorId="0">
      <text>
        <r>
          <rPr>
            <sz val="11"/>
            <color rgb="FF000000"/>
            <rFont val="Calibri"/>
          </rPr>
          <t>Statkraft purchased a 50% share in the development group, Devoll Hydropower ShA from Austria's EVN AG in March 2013</t>
        </r>
      </text>
    </comment>
    <comment ref="S217" authorId="0">
      <text>
        <r>
          <rPr>
            <sz val="11"/>
            <color rgb="FF000000"/>
            <rFont val="Calibri"/>
          </rPr>
          <t>Nr.1581. Joint concession for Orgjost i Ri; Bele 1; Bele 2; Topojan 1;Topojan 2</t>
        </r>
      </text>
    </comment>
    <comment ref="P218" authorId="0">
      <text>
        <r>
          <rPr>
            <sz val="11"/>
            <color rgb="FF000000"/>
            <rFont val="Calibri"/>
          </rPr>
          <t>Statkraft purchased a 50% share in the development group, Devoll Hydropower ShA from Austria's EVN AG in March 2013</t>
        </r>
      </text>
    </comment>
    <comment ref="S218" authorId="0">
      <text>
        <r>
          <rPr>
            <sz val="11"/>
            <color rgb="FF000000"/>
            <rFont val="Calibri"/>
          </rPr>
          <t>Nr.1581. Joint concession for Orgjost i Ri; Bele 1; Bele 2; Topojan 1;Topojan 2</t>
        </r>
      </text>
    </comment>
    <comment ref="M219" authorId="0">
      <text>
        <r>
          <rPr>
            <sz val="11"/>
            <color rgb="FF000000"/>
            <rFont val="Calibri"/>
          </rPr>
          <t xml:space="preserve">Enso Hydro Energji sh.p.k is a 100% owner of Hasi Energji sh.p.k. Enso Hydro Energji sh.p.k is a 99,99% owner of Lengarica &amp; Energji
sh.p.k., the borrower of OeEB </t>
        </r>
      </text>
    </comment>
    <comment ref="N219" authorId="0">
      <text>
        <r>
          <rPr>
            <sz val="11"/>
            <color rgb="FF000000"/>
            <rFont val="Calibri"/>
          </rPr>
          <t xml:space="preserve">Enso Hydro GmbH is owned by enso GmbH&amp;Co KG (30,2%), DWS Access Wasserkraft Alpha (7,3%) and  DWS Access Wasserkraft Beta (62,5%). DWS is a subsidiary fund of Deutsche Bank. Enso Hydro was established in 2009 by Gilbert Frizberg, Austrian energy expert and chairman of Verbund AG. Kapsch and Trierenberg are shareholders (to be confirmed). Enso Hydro GmbH has a minimal staff as most of the services (including technical and environment) are being provided by Enso GmbH. enso GmbH serves as enso hydro’s asset manager for all of its hydroelectric power plants. Beginning with the selection of suitable projects in the target areas enso GmbH, upon approval by enso hydro, manages all tasks related to the acquisition and coordinates the entire planning process as well as the construction of the power plant. Upon completion of the power plant facilities enso GmbH assumes operational management and ensures the feed-in to the grid.  </t>
        </r>
      </text>
    </comment>
    <comment ref="P219" authorId="0">
      <text>
        <r>
          <rPr>
            <sz val="11"/>
            <color rgb="FF000000"/>
            <rFont val="Calibri"/>
          </rPr>
          <t>IFC has 20% equity in Enso Hydro Energji sh.p.k</t>
        </r>
      </text>
    </comment>
    <comment ref="R219" authorId="0">
      <text>
        <r>
          <rPr>
            <sz val="11"/>
            <color rgb="FF000000"/>
            <rFont val="Calibri"/>
          </rPr>
          <t>2008 ERE report mentions Lengarica 1 and Lengarica 2 http://www.energjia.gov.al/files/userfiles/Strategjike/ERE/raporti_2008.pdf</t>
        </r>
      </text>
    </comment>
    <comment ref="V219" authorId="0">
      <text>
        <r>
          <rPr>
            <sz val="11"/>
            <color rgb="FF000000"/>
            <rFont val="Calibri"/>
          </rPr>
          <t>ABKons in cooperation with ERM prepared ESIA for TAP. ABKons also prepared a study for Porto Romano.</t>
        </r>
      </text>
    </comment>
    <comment ref="AF219" authorId="0">
      <text>
        <r>
          <rPr>
            <sz val="11"/>
            <color rgb="FF000000"/>
            <rFont val="Calibri"/>
          </rPr>
          <t xml:space="preserve">20 percent stake in Enso Hydro Energji </t>
        </r>
      </text>
    </comment>
    <comment ref="M221" authorId="0">
      <text>
        <r>
          <rPr>
            <sz val="11"/>
            <color rgb="FF000000"/>
            <rFont val="Calibri"/>
          </rPr>
          <t>Enso Hydro is a 90% owner of Mati Hydropower sh.p.k.</t>
        </r>
      </text>
    </comment>
    <comment ref="N221" authorId="0">
      <text>
        <r>
          <rPr>
            <sz val="11"/>
            <color rgb="FF000000"/>
            <rFont val="Calibri"/>
          </rPr>
          <t xml:space="preserve">Enso Hydro GmbH is owned by enso GmbH&amp;Co KG (30,2%), DWS Access Wasserkraft Alpha (7,3%) and  DWS Access Wasserkraft Beta (62,5%). DWS is a subsidiary fund of Deutsche Bank. Enso Hydro was established in 2009 by Gilbert Frizberg, Austrian energy expert and chairman of Verbund AG. Kapsch and Trierenberg are shareholders (to be confirmed). Enso Hydro GmbH has a minimal staff as most of the services (including technical and environment) are being provided by Enso GmbH. enso GmbH serves as enso hydro’s asset manager for all of its hydroelectric power plants. Beginning with the selection of suitable projects in the target areas enso GmbH, upon approval by enso hydro, manages all tasks related to the acquisition and coordinates the entire planning process as well as the construction of the power plant. Upon completion of the power plant facilities enso GmbH assumes operational management and ensures the feed-in to the grid.  </t>
        </r>
      </text>
    </comment>
    <comment ref="P221" authorId="0">
      <text>
        <r>
          <rPr>
            <sz val="11"/>
            <color rgb="FF000000"/>
            <rFont val="Calibri"/>
          </rPr>
          <t>IFC has 20% equity in Enso Hydro Energji sh.p.k</t>
        </r>
      </text>
    </comment>
    <comment ref="AF221" authorId="0">
      <text>
        <r>
          <rPr>
            <sz val="11"/>
            <color rgb="FF000000"/>
            <rFont val="Calibri"/>
          </rPr>
          <t xml:space="preserve">20 percent stake in Enso Hydro Energji </t>
        </r>
      </text>
    </comment>
    <comment ref="S226" authorId="0">
      <text>
        <r>
          <rPr>
            <sz val="11"/>
            <color rgb="FF000000"/>
            <rFont val="Calibri"/>
          </rPr>
          <t>Joint cocession for 5 HPPs</t>
        </r>
      </text>
    </comment>
    <comment ref="S227" authorId="0">
      <text>
        <r>
          <rPr>
            <sz val="11"/>
            <color rgb="FF000000"/>
            <rFont val="Calibri"/>
          </rPr>
          <t>Joint cocession for 5 HPPs</t>
        </r>
      </text>
    </comment>
    <comment ref="S228" authorId="0">
      <text>
        <r>
          <rPr>
            <sz val="11"/>
            <color rgb="FF000000"/>
            <rFont val="Calibri"/>
          </rPr>
          <t>Joint cocession for 5 HPPs</t>
        </r>
      </text>
    </comment>
    <comment ref="AC235" authorId="0">
      <text>
        <r>
          <rPr>
            <sz val="11"/>
            <color rgb="FF000000"/>
            <rFont val="Calibri"/>
          </rPr>
          <t>probably under the LEF
- Veneto Banka SME credit line</t>
        </r>
      </text>
    </comment>
    <comment ref="S240" authorId="0">
      <text>
        <r>
          <rPr>
            <sz val="11"/>
            <color rgb="FF000000"/>
            <rFont val="Calibri"/>
          </rPr>
          <t>Joint cocession for 5 HPPs</t>
        </r>
      </text>
    </comment>
    <comment ref="N241" authorId="0">
      <text>
        <r>
          <rPr>
            <sz val="11"/>
            <color rgb="FF000000"/>
            <rFont val="Calibri"/>
          </rPr>
          <t>Mr. Hasmet Bedii Kurum is the main shareholder of the Kurum Group</t>
        </r>
      </text>
    </comment>
    <comment ref="AA241" authorId="0">
      <text>
        <r>
          <rPr>
            <sz val="11"/>
            <color rgb="FF000000"/>
            <rFont val="Calibri"/>
          </rPr>
          <t>EUR 120 million of which up to: (i) EUR 109.5 million is for to the acquisition of the Uleza,Shkopeti, Bistrica 1 and Bistrica 2  HEPPs from the privatization; and (ii) the remaining is related to the rehabilitation investment of these power plants.</t>
        </r>
      </text>
    </comment>
    <comment ref="N242" authorId="0">
      <text>
        <r>
          <rPr>
            <sz val="11"/>
            <color rgb="FF000000"/>
            <rFont val="Calibri"/>
          </rPr>
          <t>Mr. Hasmet Bedii Kurum is the main shareholder of the Kurum Group</t>
        </r>
      </text>
    </comment>
    <comment ref="AA242" authorId="0">
      <text>
        <r>
          <rPr>
            <sz val="11"/>
            <color rgb="FF000000"/>
            <rFont val="Calibri"/>
          </rPr>
          <t>EUR 120 million of which up to: (i) EUR 109.5 million is for to the acquisition of the Uleza,Shkopeti, Bistrica 1 and Bistrica 2  HEPPs from the privatization; and (ii) the remaining is related to the rehabilitation investment of these power plants.</t>
        </r>
      </text>
    </comment>
    <comment ref="S243" authorId="0">
      <text>
        <r>
          <rPr>
            <sz val="11"/>
            <color rgb="FF000000"/>
            <rFont val="Calibri"/>
          </rPr>
          <t>Joint concession for Murdhar 1 and Murdhar 2</t>
        </r>
      </text>
    </comment>
    <comment ref="J249" authorId="0">
      <text>
        <r>
          <rPr>
            <sz val="11"/>
            <color rgb="FF000000"/>
            <rFont val="Calibri"/>
          </rPr>
          <t>it said 'yes' here but in remarks it says one should be outside the NP, so maybe this one since it's not coloured green?
	-Pippa Gallop</t>
        </r>
      </text>
    </comment>
    <comment ref="M252" authorId="0">
      <text>
        <r>
          <rPr>
            <sz val="11"/>
            <color rgb="FF000000"/>
            <rFont val="Calibri"/>
          </rPr>
          <t>owned by Statkraft Markets BV, Netherlands</t>
        </r>
      </text>
    </comment>
    <comment ref="P252" authorId="0">
      <text>
        <r>
          <rPr>
            <sz val="11"/>
            <color rgb="FF000000"/>
            <rFont val="Calibri"/>
          </rPr>
          <t>Statkraft purchased a 50% share in the development group, Devoll Hydropower ShA from Austria's EVN AG in March 2013</t>
        </r>
      </text>
    </comment>
    <comment ref="Z252" authorId="0">
      <text>
        <r>
          <rPr>
            <sz val="11"/>
            <color rgb="FF000000"/>
            <rFont val="Calibri"/>
          </rPr>
          <t>costs for Devoll Hydropower</t>
        </r>
      </text>
    </comment>
    <comment ref="AD331" authorId="0">
      <text>
        <r>
          <rPr>
            <sz val="11"/>
            <color rgb="FF000000"/>
            <rFont val="Calibri"/>
          </rPr>
          <t>PSD is unavailable, EBRD announced its support for the project on 24 September 2012</t>
        </r>
      </text>
    </comment>
    <comment ref="L345" authorId="0">
      <text>
        <r>
          <rPr>
            <sz val="11"/>
            <color rgb="FF000000"/>
            <rFont val="Calibri"/>
          </rPr>
          <t>total capacity of the cascade 127,6 MW</t>
        </r>
      </text>
    </comment>
    <comment ref="S380" authorId="0">
      <text>
        <r>
          <rPr>
            <sz val="11"/>
            <color rgb="FF000000"/>
            <rFont val="Calibri"/>
          </rPr>
          <t>Joint concession for 5 HPPs</t>
        </r>
      </text>
    </comment>
    <comment ref="S381" authorId="0">
      <text>
        <r>
          <rPr>
            <sz val="11"/>
            <color rgb="FF000000"/>
            <rFont val="Calibri"/>
          </rPr>
          <t>Joint concession for 5 HPPs</t>
        </r>
      </text>
    </comment>
    <comment ref="S382" authorId="0">
      <text>
        <r>
          <rPr>
            <sz val="11"/>
            <color rgb="FF000000"/>
            <rFont val="Calibri"/>
          </rPr>
          <t>Joint concession for 5 HPPs</t>
        </r>
      </text>
    </comment>
    <comment ref="S383" authorId="0">
      <text>
        <r>
          <rPr>
            <sz val="11"/>
            <color rgb="FF000000"/>
            <rFont val="Calibri"/>
          </rPr>
          <t>Joint concession for 5 HPPs</t>
        </r>
      </text>
    </comment>
    <comment ref="S384" authorId="0">
      <text>
        <r>
          <rPr>
            <sz val="11"/>
            <color rgb="FF000000"/>
            <rFont val="Calibri"/>
          </rPr>
          <t>Joint concession for 5 HPPs</t>
        </r>
      </text>
    </comment>
    <comment ref="K531" authorId="0">
      <text>
        <r>
          <rPr>
            <sz val="11"/>
            <color rgb="FF000000"/>
            <rFont val="Calibri"/>
          </rPr>
          <t>or 0,43 according to ERE 2012 AR</t>
        </r>
      </text>
    </comment>
    <comment ref="AK531" authorId="0">
      <text>
        <r>
          <rPr>
            <sz val="11"/>
            <color rgb="FF000000"/>
            <rFont val="Calibri"/>
          </rPr>
          <t xml:space="preserve">See Remarks
</t>
        </r>
      </text>
    </comment>
    <comment ref="N568" authorId="0">
      <text>
        <r>
          <rPr>
            <sz val="11"/>
            <color rgb="FF000000"/>
            <rFont val="Calibri"/>
          </rPr>
          <t>Alpiq Holding AG was formed, effective February 1, by the merger of Swiss utilities Aare-Tessin AG fur Elektrizitat (Atel) and Energie Ouest Suisse (EOS)</t>
        </r>
      </text>
    </comment>
    <comment ref="AA1233" authorId="0">
      <text>
        <r>
          <rPr>
            <sz val="11"/>
            <color rgb="FF000000"/>
            <rFont val="Calibri"/>
          </rPr>
          <t>or 2,5 according to EBRD</t>
        </r>
      </text>
    </comment>
    <comment ref="K1383" authorId="0">
      <text>
        <r>
          <rPr>
            <sz val="11"/>
            <color rgb="FF000000"/>
            <rFont val="Calibri"/>
          </rPr>
          <t>or 0,42 according to EBRD</t>
        </r>
      </text>
    </comment>
    <comment ref="K1386" authorId="0">
      <text>
        <r>
          <rPr>
            <sz val="11"/>
            <color rgb="FF000000"/>
            <rFont val="Calibri"/>
          </rPr>
          <t xml:space="preserve">or 1,22 according to EBRD
</t>
        </r>
      </text>
    </comment>
    <comment ref="K1389" authorId="0">
      <text>
        <r>
          <rPr>
            <sz val="11"/>
            <color rgb="FF000000"/>
            <rFont val="Calibri"/>
          </rPr>
          <t>or 0,73 according to EBRD</t>
        </r>
      </text>
    </comment>
    <comment ref="K1391" authorId="0">
      <text>
        <r>
          <rPr>
            <sz val="11"/>
            <color rgb="FF000000"/>
            <rFont val="Calibri"/>
          </rPr>
          <t>or 1,8 according to EBRD</t>
        </r>
      </text>
    </comment>
    <comment ref="K1393" authorId="0">
      <text>
        <r>
          <rPr>
            <sz val="11"/>
            <color rgb="FF000000"/>
            <rFont val="Calibri"/>
          </rPr>
          <t>or 0,88 according to EBRD</t>
        </r>
      </text>
    </comment>
    <comment ref="L1404" authorId="0">
      <text>
        <r>
          <rPr>
            <sz val="11"/>
            <color rgb="FF000000"/>
            <rFont val="Calibri"/>
          </rPr>
          <t>or 1,77 according to the correspondence with EBRD</t>
        </r>
      </text>
    </comment>
    <comment ref="L1405" authorId="0">
      <text>
        <r>
          <rPr>
            <sz val="11"/>
            <color rgb="FF000000"/>
            <rFont val="Calibri"/>
          </rPr>
          <t>or 0,80 according to the correspondence with EBRD</t>
        </r>
      </text>
    </comment>
    <comment ref="L1406" authorId="0">
      <text>
        <r>
          <rPr>
            <sz val="11"/>
            <color rgb="FF000000"/>
            <rFont val="Calibri"/>
          </rPr>
          <t>or 0,43 according to correspondence with EBRD</t>
        </r>
      </text>
    </comment>
    <comment ref="L1407" authorId="0">
      <text>
        <r>
          <rPr>
            <sz val="11"/>
            <color rgb="FF000000"/>
            <rFont val="Calibri"/>
          </rPr>
          <t>or 4,89 according to EBRD</t>
        </r>
      </text>
    </comment>
    <comment ref="L1428" authorId="0">
      <text>
        <r>
          <rPr>
            <sz val="11"/>
            <color rgb="FF000000"/>
            <rFont val="Calibri"/>
          </rPr>
          <t>3,5 according to the EBRD correspondence</t>
        </r>
      </text>
    </comment>
    <comment ref="M1428" authorId="0">
      <text>
        <r>
          <rPr>
            <sz val="11"/>
            <color rgb="FF000000"/>
            <rFont val="Calibri"/>
          </rPr>
          <t>or Consortium- Fero Invest Doo, GD Granit AD (source: EcoSvest)</t>
        </r>
      </text>
    </comment>
  </commentList>
</comments>
</file>

<file path=xl/sharedStrings.xml><?xml version="1.0" encoding="utf-8"?>
<sst xmlns="http://schemas.openxmlformats.org/spreadsheetml/2006/main" count="26618" uniqueCount="7475">
  <si>
    <t>Bis</t>
  </si>
  <si>
    <t>Country</t>
  </si>
  <si>
    <t>Hydropower plant name</t>
  </si>
  <si>
    <t>River</t>
  </si>
  <si>
    <t>Basin</t>
  </si>
  <si>
    <t>Community; District</t>
  </si>
  <si>
    <t>Type: Existing/Rehabilitation/Conversion/Greenfield/Cancelled/Duplicate/Unclear</t>
  </si>
  <si>
    <t>Name of the protected area</t>
  </si>
  <si>
    <t>Protection status</t>
  </si>
  <si>
    <t>Inside protected area / Outside protected area with direct impact</t>
  </si>
  <si>
    <t>Existing capacity (MW)</t>
  </si>
  <si>
    <t>Predicted capacity (MW)</t>
  </si>
  <si>
    <t>Project sponsor</t>
  </si>
  <si>
    <t>Investor</t>
  </si>
  <si>
    <t>Investor Country</t>
  </si>
  <si>
    <t>Investor Ownership</t>
  </si>
  <si>
    <t xml:space="preserve">Public/Private </t>
  </si>
  <si>
    <t>No of hydros in cascade</t>
  </si>
  <si>
    <t>Date of concession</t>
  </si>
  <si>
    <t>Length of concession (years)</t>
  </si>
  <si>
    <t>Concession End Date</t>
  </si>
  <si>
    <t>Subcontractors/Consultants</t>
  </si>
  <si>
    <t>Development phase (potential, planned; offered for investment; concession awarded; under construction; operational&lt;5years; operational 5-10years; operational&gt;10years; cancelled, unclear</t>
  </si>
  <si>
    <t>Date when put into operation</t>
  </si>
  <si>
    <t>Total project costs - Currency</t>
  </si>
  <si>
    <t>Total project costs - Amount (mil.)</t>
  </si>
  <si>
    <t>Total project costs - EUR equivalent 
(mil.)</t>
  </si>
  <si>
    <t>Financed by own resources</t>
  </si>
  <si>
    <t>MDB finance - Name of MDB</t>
  </si>
  <si>
    <t>MDB finance - Board Date (dd/mm/yyyy)</t>
  </si>
  <si>
    <t>MDB finance - Status (Planned/Signed/Invested/Completed/Cancelled/Approved)</t>
  </si>
  <si>
    <t>MDB finance - Type</t>
  </si>
  <si>
    <t>MDB finance - Financing purpose</t>
  </si>
  <si>
    <t>MDB finance - Currency</t>
  </si>
  <si>
    <t>MDB finance - Amount (mil.)</t>
  </si>
  <si>
    <t>MDB finance - EUR equivalent (mil.)</t>
  </si>
  <si>
    <t>Commercial banks - Name</t>
  </si>
  <si>
    <t>Commercial banks - Status (Planned/Signed/Invested/Completed/Cancelled)</t>
  </si>
  <si>
    <t>Commercial banks -  Amount (in mil. EUR)</t>
  </si>
  <si>
    <t>Other public financing (special funds, government agencies, regional development banks) - Name of special fund</t>
  </si>
  <si>
    <t>Other public financing (special funds, government agencies, regional development banks) - Status (Planned/Signed/Invested/Completed/Cancelled)</t>
  </si>
  <si>
    <t>Other public financing (special funds, government agencies, regional development banks) - Amount  (in mil. EUR)</t>
  </si>
  <si>
    <t>Remarks</t>
  </si>
  <si>
    <t>Info Source</t>
  </si>
  <si>
    <t>AL_HP_001</t>
  </si>
  <si>
    <t>Albania</t>
  </si>
  <si>
    <t>Devoll cascade  / Banje (also Banja)</t>
  </si>
  <si>
    <t>Devoll</t>
  </si>
  <si>
    <t>Banja village; Gostime Commune; Elbasan District</t>
  </si>
  <si>
    <t>Greenfield</t>
  </si>
  <si>
    <t>70</t>
  </si>
  <si>
    <t>Devoll Hydropower Sh.A.</t>
  </si>
  <si>
    <t xml:space="preserve">Statkraft AS </t>
  </si>
  <si>
    <t>Norway</t>
  </si>
  <si>
    <t>private</t>
  </si>
  <si>
    <t>19.12.2008</t>
  </si>
  <si>
    <t>Norplan (Norway), Alstom (France), Sweco (Sweden), AF-Consult Switzerland; Limak Construction Group (Turkey); Norconsult (Norway)</t>
  </si>
  <si>
    <t>under construction</t>
  </si>
  <si>
    <t>EUR</t>
  </si>
  <si>
    <t/>
  </si>
  <si>
    <t>Originally developed under JV between Statkraft and EVN. In March 2013, Norwegian Statkraft AS and Austrian EVN AG signed an agreement by which Statkraft acquired EVN’s 50 percent stake in Devoll Hydropower ShA.
Investments in a group company, Statkraft Markets B.V., Amsterdam/Netherlands, were increased by EUR 51.2 million in 2013. The investment in Statkraft Markets B.V. was made to provide financing for a power plant construction by one of its subsidiaries: Devoll Hydropower Sh. A., Tirana/Albania.  
Workers protests against working conditions in August 2014: http://www.devollhydropower.al/new/?p=8441. This was the second time within 3 months Banja hydropower plant workers protested against low wages and fulfilling the conditions at work. When the decision was taken to boycott work, workers were threatened by police officers called by representatives of the firm "Limak.
CDM project</t>
  </si>
  <si>
    <t>http://www.statkraft.de/Statkraft/Documents/de/Investor%20Relations/Anual%20Report%202013%20Statkraft%20Markets%20GmbH_Web%20Vers._ENGLISH.pdf; http://www.balkaneu.com/premier-albania-inaugurates-biggest-projects-hydro-power/; https://www.youtube.com/watch?v=SBEivRbz3ec; http://www.devollhydropower.al/new/?page_id=7754; https://cdm.unfccc.int/Projects/DB/DNV-CUK1324294885.32/view; http://www.statkraft.com/media/press-releases/Press-releases-archive/2013/statkraft-aquires-evns-shares-in-devoll-hydropower-sha/; http://tr.ebrd.com/tr13/index.php/en/country-assessments/1/albania; http://www.limak.com.tr/sectors/construction/projects/dams</t>
  </si>
  <si>
    <t>AL_HP_002</t>
  </si>
  <si>
    <t>Skenderbegas</t>
  </si>
  <si>
    <t>Tomorrice</t>
  </si>
  <si>
    <t>Unclear</t>
  </si>
  <si>
    <t>not identified</t>
  </si>
  <si>
    <t>unclear</t>
  </si>
  <si>
    <t>http://www.km.gov.al/?fq=brenda&amp;m=news&amp;lid=9991</t>
  </si>
  <si>
    <t>AL_HP_004</t>
  </si>
  <si>
    <t>Ashta 2 (former Bushati)</t>
  </si>
  <si>
    <t>Drin</t>
  </si>
  <si>
    <t>Shkoder</t>
  </si>
  <si>
    <t>Buna River – Velioja Protected landscape</t>
  </si>
  <si>
    <t>National strict protected area
Emerald</t>
  </si>
  <si>
    <t>Inside</t>
  </si>
  <si>
    <t xml:space="preserve"> 32.2 </t>
  </si>
  <si>
    <t>Energji Ashta Shpk</t>
  </si>
  <si>
    <t>Verbund; EVN AG</t>
  </si>
  <si>
    <t>Austria</t>
  </si>
  <si>
    <t>50/50 JV</t>
  </si>
  <si>
    <t>20.10.2008</t>
  </si>
  <si>
    <t>Austrian Hydro Power AG (Austria); Poyry (Finland); Andritz Hydro (Austria); Porr AG (Austria)</t>
  </si>
  <si>
    <t>operational&lt;5</t>
  </si>
  <si>
    <t>December 2012</t>
  </si>
  <si>
    <t>Multilateral Investment Guarantee Agency (MIGA); International Finance Corporation (IFC)</t>
  </si>
  <si>
    <t>1/31/2012</t>
  </si>
  <si>
    <t>Signed</t>
  </si>
  <si>
    <t>guarantee</t>
  </si>
  <si>
    <t>USD</t>
  </si>
  <si>
    <t>In February 2001, Albania’s power utility KESH contracted the China Water &amp; Electricity Corporation (CWE) to build a HPP at Bushati, on a  turnkey basis. The CWE plan would affect the levels of Lake Shkodra. In August  2001, the government  suspended the CWE contract for an independent assessment of the plan’s technical, environmental, financial, and economic feasibility by the German engineering firm Lahmeyer International.
In 2001 the Export-Import Bank of China (China Exim Bank) pledged to provide buyer's credit worth more than US$100 million for Bushati HPP. 
CDM project</t>
  </si>
  <si>
    <t>Verbund Annual Financial Report 2011-2012; http://www.miga.org/projects/index.cfm?pid=1052; http://media-newswire.com/release_1074872.htmlů http://www.premiereservices.al/assets/vendor/pdf/HEC.pdf; https://openknowledge.worldbank.org/bitstream/handle/10986/10545/488270BRI0IFCS1hta0Hydropower1FINAL.pdf?sequence=1; http://www.chinadaily.com.cn/epaper/html/cd/2001/200102/20010209/20010209005_3.html; https://cdm.unfccc.int/filestorage/U/8/1/U81WCZ9ARPBNQMEI64DSY5O2K3VLHF/5662%201%20Revised%20PDD.pdf?t=S2h8bnA5bGVtfDD8wfJ3Dgz3vAoVdI9zix5c</t>
  </si>
  <si>
    <t>AL_HP_005</t>
  </si>
  <si>
    <t>Badelonje</t>
  </si>
  <si>
    <t>Vjosa</t>
  </si>
  <si>
    <t>Germenj-Shelegure-Leskovic-Piskal park</t>
  </si>
  <si>
    <t>National strict protected area</t>
  </si>
  <si>
    <t>Outside</t>
  </si>
  <si>
    <t>30</t>
  </si>
  <si>
    <t>HPP is just outside the protected area but impoundment will influence Emerald site (Germenj-Shelegure-Leskovic-Piskal park)</t>
  </si>
  <si>
    <t>https://www.energy-community.org/portal/page/portal/ENC_HOME/DOCS/36341/0633975AA1057B9CE053C92FA8C06338</t>
  </si>
  <si>
    <t>AL_HP_006</t>
  </si>
  <si>
    <t>Bele-Topojan concession / Bele 2</t>
  </si>
  <si>
    <t>Luma</t>
  </si>
  <si>
    <t>Drin-Bune</t>
  </si>
  <si>
    <t>Bele; Kukes</t>
  </si>
  <si>
    <t>11</t>
  </si>
  <si>
    <t>Euron Energy Group shpk</t>
  </si>
  <si>
    <t>03.12.2008</t>
  </si>
  <si>
    <t>Cheng Hsiung International (China), Hydro Energia (Italy)</t>
  </si>
  <si>
    <t>see Bele 1</t>
  </si>
  <si>
    <t>On 23.4.2015 electricity productionlicense transferred from Alb-Energy shpk to Euron Energy Group shpk for Bele 2 and Topojan 1</t>
  </si>
  <si>
    <t>http://mobile.ikub.al/LIGJE/Per-miratimin-e-kontrates-se-Koncesionit-te-formes-Bot-Te-lidhur-ndermjet-ministriSe-se-Ekonomise-Tregtise-dhe-Energjetikes-dhe-bashkimit-te-shoqerive-euron-shpk-Kadria-shpk-dhe-; http://ppi-re.worldbank.org/data/project/euron-kukes-hpp-6658Teuta-konstruksion-shp-812030044.aspx?cookiesEnabled=false; https://it-it.facebook.com/hydroenergiaitalia/posts/330282740444590; http://www.ere.gov.al/doc/VENDIM_NR.54_2015-1.pdf</t>
  </si>
  <si>
    <t>AL_HP_007</t>
  </si>
  <si>
    <t xml:space="preserve">Beleshova cascade / Belesova 1 (also Belesove 1) </t>
  </si>
  <si>
    <t>Belesoves</t>
  </si>
  <si>
    <t>Berat</t>
  </si>
  <si>
    <t>0.28</t>
  </si>
  <si>
    <t xml:space="preserve">Korkis -2009 shpk  </t>
  </si>
  <si>
    <t>25.03.2009</t>
  </si>
  <si>
    <t>2012</t>
  </si>
  <si>
    <t>ProCredit Bank (Albania) (possibly)</t>
  </si>
  <si>
    <t xml:space="preserve">Litigation case at the Tirana civil court in April 2015: Ramazan Toska; Aurel Toska; Shoqeria Belesova 1 Sh.p.k.; Shoqeria Silva 
2003 Sh.p.k.; Shoqeria Korkis Sh.p.k.  / Shoqeria Permbarimore Private Executores Litium Sh.p.k; Procredit Bank Sh.a.; Z.V.R.P.P. Tirane; Av. 
Shtetit </t>
  </si>
  <si>
    <t>http://ere.gov.al/doc/ere_annual_report_2011_en_web.pdf; https://webcache.googleusercontent.com/search?q=cache:3jNJs_kLn0UJ:gjykataeapelittirane.al/%3Ffq%3Dkerkim%26gj%3D%26menu%3D2%26kid%3D13%26start%3D12760+&amp;cd=1&amp;hl=en&amp;ct=clnk&amp;gl=cz</t>
  </si>
  <si>
    <t>AL_HP_008</t>
  </si>
  <si>
    <t>Bishnica cascade / Bishnica 2</t>
  </si>
  <si>
    <t>Bishnice</t>
  </si>
  <si>
    <t>Shkumbin</t>
  </si>
  <si>
    <t>Pogradec</t>
  </si>
  <si>
    <t>2.4</t>
  </si>
  <si>
    <t xml:space="preserve">HEC Bishnica 1,2 shpk </t>
  </si>
  <si>
    <t>see Bishnica 1</t>
  </si>
  <si>
    <t>17.10.2008</t>
  </si>
  <si>
    <t>GUGLER Water Turbines GmbH (Austria)</t>
  </si>
  <si>
    <t>operational 5-10</t>
  </si>
  <si>
    <t>2010</t>
  </si>
  <si>
    <t>AL_HP_009</t>
  </si>
  <si>
    <t>Bletez</t>
  </si>
  <si>
    <t>.</t>
  </si>
  <si>
    <t>AL_HP_010</t>
  </si>
  <si>
    <t>Bogova (also Bogove or Bogoves)</t>
  </si>
  <si>
    <t>Bogova</t>
  </si>
  <si>
    <t>Skrapar</t>
  </si>
  <si>
    <t xml:space="preserve">Regional Park
 </t>
  </si>
  <si>
    <t>Other protected area</t>
  </si>
  <si>
    <t>2.5</t>
  </si>
  <si>
    <t>Wonder Power shpk</t>
  </si>
  <si>
    <t>2006</t>
  </si>
  <si>
    <t>Wonder Power Sh.A was advised by Haxhia &amp; Hajdari attorneys in regard of a conflict between shareholders.
Mr. Sadik Llapashtica - AdministratorWonder Power sha.a September 2003 – March 2014</t>
  </si>
  <si>
    <t>http://www.chambersandpartners.com/europe/firm/161201/haxhia-hajdari; https://al.linkedin.com/pub/sadik-llapashtica/3a/1a8/320; http://en.wonder-sha.com/rreth-nesh-2/; https://cdm.unfccc.int/filestorage/q/v/UVZTEC5X7L1JRNS09PYABQM6WH3F24.pdf/PDD.pdf?t=NE98bnA5bW84fDAr54gQFSu8W0HfXct1TF2f</t>
  </si>
  <si>
    <t>AL_HP_011</t>
  </si>
  <si>
    <t>Bratila 1</t>
  </si>
  <si>
    <t>3</t>
  </si>
  <si>
    <t>http://aea-al.org/wp-content/uploads/2014/07/study_on_assessment_of_res_potentials_in_albania.pdf</t>
  </si>
  <si>
    <t>AL_HP_013</t>
  </si>
  <si>
    <t>Bushtrica concession / Bushtrica 1 (also Bushtrice)</t>
  </si>
  <si>
    <t>Caje</t>
  </si>
  <si>
    <t>Librazhd</t>
  </si>
  <si>
    <t>Shebenik-Jabllanice National Park</t>
  </si>
  <si>
    <t>National Park
Other protected area</t>
  </si>
  <si>
    <t>28.3</t>
  </si>
  <si>
    <t>Fatjon shpk.; Spahiu Gjanc shpk;, Ani shpk; Keanxho shpk; Fusha shpk.; Avel shpk; IRZ shpk; Construction Management Alleance Albania shpk; 2A Power</t>
  </si>
  <si>
    <t>08.07.2009</t>
  </si>
  <si>
    <t>concession awarded</t>
  </si>
  <si>
    <t>Litigation case involving Bushtrica Energy 2009 concession presented at the Tirana Civil Court on 16.02.2012.</t>
  </si>
  <si>
    <t>AL_HP_014</t>
  </si>
  <si>
    <t>Borjes cascade / Cernaleve</t>
  </si>
  <si>
    <t>Borjes</t>
  </si>
  <si>
    <t>Cernaleve; Kukes</t>
  </si>
  <si>
    <t>Duplicate</t>
  </si>
  <si>
    <t>8.2.2010 or 30.04.2009</t>
  </si>
  <si>
    <t>Possibly duplicate with Cernaleve 1 and 2</t>
  </si>
  <si>
    <t>AL_HP_015</t>
  </si>
  <si>
    <t xml:space="preserve">Curraj-Epshem </t>
  </si>
  <si>
    <t>Curraj</t>
  </si>
  <si>
    <t>Tropoje</t>
  </si>
  <si>
    <t>Existing</t>
  </si>
  <si>
    <t>Other protected area (protected landscape or nature monument)</t>
  </si>
  <si>
    <t>operational&gt;10</t>
  </si>
  <si>
    <t>1969</t>
  </si>
  <si>
    <t>Located in the area proposed for the Albanian Alps NP.</t>
  </si>
  <si>
    <t>AL_HP_017</t>
  </si>
  <si>
    <t>Dishnice</t>
  </si>
  <si>
    <t>Dishnica</t>
  </si>
  <si>
    <t>Dishnice; Korce</t>
  </si>
  <si>
    <t>0.2</t>
  </si>
  <si>
    <t xml:space="preserve">Dishnica Energy 
shpk (also Dishnica Energji shpk) </t>
  </si>
  <si>
    <t>06.05.2009</t>
  </si>
  <si>
    <t>Cheng Hsiung International Corporation (China)</t>
  </si>
  <si>
    <t>AL_HP_018</t>
  </si>
  <si>
    <t>Dragobia (also Dragobi)</t>
  </si>
  <si>
    <t>Valbona</t>
  </si>
  <si>
    <t>Valbone; Tropoje</t>
  </si>
  <si>
    <t>Valbona Valley National Park</t>
  </si>
  <si>
    <t>National park</t>
  </si>
  <si>
    <t>AL_HP_019</t>
  </si>
  <si>
    <t>Dragot-Tepelena</t>
  </si>
  <si>
    <t>Vjosa</t>
  </si>
  <si>
    <t>Other protected area (protected landscape or nature monument)</t>
  </si>
  <si>
    <t>The HPPs is to impact the Uji I Ftohte-Tepelene Nature Monument and the Zheji Natural Park.</t>
  </si>
  <si>
    <t>AL_HP_020</t>
  </si>
  <si>
    <t>Dukagjin cascade / Dukagjin 1</t>
  </si>
  <si>
    <t>Shala</t>
  </si>
  <si>
    <t>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
Concession failure penalties:
Penalty holder: concessionare for the construction of the HPPs Gur Dukagjin 1 and Dukagjin 2; name blacked out in the document
Total penalty amount:185,385,187
Currency:LEK
Reason:"pay the penalty by the concessionaire for a term not dorёzim the project / implementation in amount
LEK 185,385,187 (242,275,519 0.005% x 10 LEK x 362 days)"
Penalty issued:  December 2012</t>
  </si>
  <si>
    <t>http://renewables.seenews.com/news/albania-licenses-22-hpps-as-producers-of-renewable-energy-351682; http://www.klsh.org.al/web/pub/ministrin_e_ekonomis_441_1.pdf; http://www.energjia.gov.al/files/userfiles/Strategjike/Lista_totale_e_HEC-eve_ne_prodhim_deri_fund_2014.pdf; http://www.qbz.gov.al/doc.jsp?doc=docs/Vendim%20Nr%20698%20Dat%C3%AB%2011-06-2009.htm</t>
  </si>
  <si>
    <t>AL_HP_021</t>
  </si>
  <si>
    <t>Dukagjin cascade / Dukagjin 2</t>
  </si>
  <si>
    <t>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
Concession failure penalties:
Penalty holder: concessionare for the construction of the HPPs Gur Dukagjin 1 and Dukagjin 2; name blacked out in the document
Total penalty amount:185,385,187
Currency:LEK
Reason:"pay the penalty by the concessionaire for a term not dorёzim the project / implementation in amount
LEK 185,385,187 (242,275,519 0.005% x 10 LEK x 362 days)"
Penalty issued:  December 2012</t>
  </si>
  <si>
    <t>http://www.klsh.org.al/web/pub/ministrin_e_ekonomis_441_1.pdf; http://www.qbz.gov.al/doc.jsp?doc=docs/Vendim%20Nr%20698%20Dat%C3%AB%2011-06-2009.htm</t>
  </si>
  <si>
    <t>AL_HP_022</t>
  </si>
  <si>
    <t>Dukagjin cascade / Dukagjin 3</t>
  </si>
  <si>
    <t>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t>
  </si>
  <si>
    <t>http://www.qbz.gov.al/doc.jsp?doc=docs/Vendim%20Nr%20698%20Dat%C3%AB%2011-06-2009.htm</t>
  </si>
  <si>
    <t>AL_HP_024</t>
  </si>
  <si>
    <t>Dunice HPPS cascade / Dunice</t>
  </si>
  <si>
    <t>Kalivac/Dolisti or Dunice</t>
  </si>
  <si>
    <t>2.87</t>
  </si>
  <si>
    <t>Hec Dunice shpk</t>
  </si>
  <si>
    <t>15.6.2009</t>
  </si>
  <si>
    <t>HEC-i DUNICE Shpk was a plaintiff in a 22.07.2013 litigation case involving Ministry of Economy, Trade and Energy and Trebinje community demanding indemnification for cancelling the concession contract.
Concession failure penalties:
Penalty holder: concessionare for the construction of the HPPs Trebinja  1, Trebinja  2, Potgozhan, Kalivac and Dunice; name blacked out in the document        
Total penalty amount:see Trebinje 1        
Currency:see Trebinje 1        
Reason:pay LEK 11,939,820 (00:05% x 175,585,602 ALL
 (value from the investment without committing x 136 day (for the period 17/08/2011 to 31/12/2011)
Penalty issued:  December 2012</t>
  </si>
  <si>
    <t>http://www.klsh.org.al/web/pub/ministrin_e_ekonomis_441_1.pdf</t>
  </si>
  <si>
    <t>AL_HP_025</t>
  </si>
  <si>
    <t>Gostime cascade / Egnatia Shushice</t>
  </si>
  <si>
    <t>Gostime (also Gostima)</t>
  </si>
  <si>
    <t>Regional Park</t>
  </si>
  <si>
    <t>65.63</t>
  </si>
  <si>
    <t>Vëllezërit Tola; Arti shpk; 
GPA Konstruksion shpk</t>
  </si>
  <si>
    <t>27.03. 2013</t>
  </si>
  <si>
    <t>The former Prime Minister, Ilir Meta, was accused by the then Minister of Economy, Dritan Prifti, of asking him to favour a business in the tender procedure for the Egnatia Shushice hydropower concession. As a reward they would be paid with EUR 700,000 and a 7 percent share in the plant. Ilir Meta was also accused of taking a EUR 1 million bribe together with Dritan Prifti for favouring a business in a tender of crude oil.
A year after the scandal, the same company involved in the corruption scandal - “Vëllezërit Tola” owned by Agim Rrapaj - won the concession.
Gostime river falls under the Managed Nature Reserve. 
Egnatia Association and a group of specialists have proposed that this area be expanded. Citizens of Gaferr and Sopot villages protesting against construction of HPPS due to the concerns over interference with the Shebenik-Jabllanice National Park.
In January 2014 Librazh Municipality annulated concessions for 11 HPPs.
the project was offered for investment</t>
  </si>
  <si>
    <t>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 https://www.youtube.com/watch?v=X1-tluM4jTs&amp;feature=share; http://top-channel.tv/lajme/artikull.php?id=279549ů http://gazeta-shqip.com/lajme/2012/08/25/mbyllet-pas-5-vjetesh-tenderi-i-video-skandalit/</t>
  </si>
  <si>
    <t>AL_HP_026</t>
  </si>
  <si>
    <t>Elbasan 1</t>
  </si>
  <si>
    <t>AL_HP_027</t>
  </si>
  <si>
    <t>Drin River cascade / 
Fierza (also Fierze)</t>
  </si>
  <si>
    <t>Tropoja (also Tropoje)</t>
  </si>
  <si>
    <t>Rehabilitation</t>
  </si>
  <si>
    <t>500</t>
  </si>
  <si>
    <t>Korporata Elektroenergjitike Shqiptare sh.a (KESH)</t>
  </si>
  <si>
    <t>public</t>
  </si>
  <si>
    <t>1978</t>
  </si>
  <si>
    <t>International Development Agency (IDA)</t>
  </si>
  <si>
    <t xml:space="preserve">30/06/2008
                                                                </t>
  </si>
  <si>
    <t xml:space="preserve">rehabilitation </t>
  </si>
  <si>
    <t>see Drin River cascade / Komani</t>
  </si>
  <si>
    <t>Swiss Agency for Development &amp; Co-operation (SDC)</t>
  </si>
  <si>
    <t>Rehabilitation of Komani, Fierza and Vau i Dejes HPPS was financed under:
1/ World Bank's Energy Community of South East Europe APL Program – the APL 5 for Albania Dam Safety Project (a part of a larger Dam Safety program financed in parallel by other international financial institutions (IFIs) such as SECO-Switzerland, KfW Germany, the European Bank for Reconstruction and Development (EBRD), and the Government of Albania).
2/ World Bank's DAM SAFETY - ADDITIONAL FINANCING</t>
  </si>
  <si>
    <t>http://www.worldbank.org/projects/P110481/energy-community-south-east-europe-apl-program-apl-5-albania-dam-safety?lang=en</t>
  </si>
  <si>
    <t>International Bank for Reconstruction and Development (IBRD)</t>
  </si>
  <si>
    <t>20/12/2011</t>
  </si>
  <si>
    <t>rehabilitation</t>
  </si>
  <si>
    <t>Kreditanstalt für Wiederaufbau (KfW)</t>
  </si>
  <si>
    <t>European Bank for Reconstruction and Development (EBRD)</t>
  </si>
  <si>
    <t>1994</t>
  </si>
  <si>
    <t>Completed</t>
  </si>
  <si>
    <t>credit</t>
  </si>
  <si>
    <t>Drin River cascade rehabilitation - upgrade of main hydro power plants - Fierza and Vau i Dejes</t>
  </si>
  <si>
    <t>AL_HP_028</t>
  </si>
  <si>
    <t>Gizavesh</t>
  </si>
  <si>
    <t>Librazhd</t>
  </si>
  <si>
    <t>Shebenik-Jabllanice National Park</t>
  </si>
  <si>
    <t>National park</t>
  </si>
  <si>
    <t>0.5</t>
  </si>
  <si>
    <t xml:space="preserve">Dosku Energy 
shpk </t>
  </si>
  <si>
    <t xml:space="preserve">27.07.2011 </t>
  </si>
  <si>
    <t xml:space="preserve">27.07.2041 </t>
  </si>
  <si>
    <t>It was already operating in 2011 but it is not clear how long it had been operating before that.</t>
  </si>
  <si>
    <t>AL_HP_029</t>
  </si>
  <si>
    <t>Gjanc</t>
  </si>
  <si>
    <t>Osumi or Leshnje</t>
  </si>
  <si>
    <t>Korce</t>
  </si>
  <si>
    <t>2.96</t>
  </si>
  <si>
    <t xml:space="preserve">Spahiu Gjanc 
shpk. </t>
  </si>
  <si>
    <t>Mr. Dalip Spahiu</t>
  </si>
  <si>
    <t>11.09.2003</t>
  </si>
  <si>
    <t>Kossler Gmbh (part of Voith Siemens) (Austria); Schubert Gmbh (Austria); SGA jsc (Albania)</t>
  </si>
  <si>
    <t>1991</t>
  </si>
  <si>
    <t>Built in 1988-1991; put in operation in 1991 as state property administered by KESH. Spahiu-Gjanc Ltd in 2003-2007 invested in the full technical rehabilitation of the hydro power plant and in the 2011 – 2013 in the total rehabilitation and expansion of the 7km long water intake channel
Feasiblity study for the expansion of the Gjanc HPP undertaken in February 2012
Financial offer for sale of the Gajnc HPP issued in March 2013
In possible conflict for water with the Gjanci reservoir which ensures irrigation of Korca lowland</t>
  </si>
  <si>
    <t>http://www.premiereservices.al/assets/vendor/pdf/Finacial-Offer-Gjanc-HPP.pdf; http://www.southeast-europe.net/document.cmt?id=243</t>
  </si>
  <si>
    <t>AL_HP_030</t>
  </si>
  <si>
    <t>Grabove (also Grabova)</t>
  </si>
  <si>
    <t>Graboves</t>
  </si>
  <si>
    <t>Gramsh</t>
  </si>
  <si>
    <t>Agna Group</t>
  </si>
  <si>
    <t>12 or 7 or 5</t>
  </si>
  <si>
    <t>SGA jsc (Albania)</t>
  </si>
  <si>
    <t>potential</t>
  </si>
  <si>
    <t>SGA jsc part of consortium</t>
  </si>
  <si>
    <t>http://www.agnagroup.com/new/foto/uploads/File/Projekti%20GRABOVES.pdf</t>
  </si>
  <si>
    <t>AL_HP_032</t>
  </si>
  <si>
    <t>Gur Shpat</t>
  </si>
  <si>
    <t>Possibly duplicate: See Gur Shpat cascade</t>
  </si>
  <si>
    <t>AL_HP_033</t>
  </si>
  <si>
    <t>Bistrica 1 and 2 cascade / 
Bistrica 1</t>
  </si>
  <si>
    <t>Bistrica</t>
  </si>
  <si>
    <t>Delvine; Vlore; Saranda</t>
  </si>
  <si>
    <t>Rehabilitation</t>
  </si>
  <si>
    <t>22.5</t>
  </si>
  <si>
    <t xml:space="preserve">Hec Bistrica 1 
dhe 2 sha </t>
  </si>
  <si>
    <t>Kurum International sha (owned by Kurum Holding A.S.)</t>
  </si>
  <si>
    <t>Turkey</t>
  </si>
  <si>
    <t>100 %</t>
  </si>
  <si>
    <t>06.12.2011</t>
  </si>
  <si>
    <t>05.12.2041</t>
  </si>
  <si>
    <t>1970</t>
  </si>
  <si>
    <t>International Finance Corporation (IFC)</t>
  </si>
  <si>
    <t>31/05/2013</t>
  </si>
  <si>
    <t>signed</t>
  </si>
  <si>
    <t>privatization aquisition and rehabilitation</t>
  </si>
  <si>
    <t>see Bistrica 2</t>
  </si>
  <si>
    <t>Odeabank, Banka Kombetare Tregtare, Raiffeisen Bank Albania</t>
  </si>
  <si>
    <t xml:space="preserve">Black Sea Trade and
Development Bank (BSTDB); Netherlands Development Finance Company (FMO) </t>
  </si>
  <si>
    <t>18 (BSTDB); 27 (FMO)</t>
  </si>
  <si>
    <t>http://ifcext.ifc.org/IFCExt/spiwebsite1.nsf/78e3b305216fcdba85257a8b0075079d/ec98d972d9675d2385257b5c005f80b4?opendocument; http://ifcext.ifc.org/IFCExt/Pressroom/IFCPressRoom.nsf/0/DADCA1B9C06638CB85257C4700354AE5; http://www.google.cz/url?sa=t&amp;rct=j&amp;q=&amp;esrc=s&amp;source=web&amp;cd=1&amp;cad=rja&amp;uact=8&amp;ved=0CCAQFjAA&amp;url=http%3A%2F%2Fwww.cao-ombudsman.org%2Fcases%2Fdocument-links%2Fdocuments%2FCAOComplaint.pdf&amp;ei=lWbwVO6iBsGBUeylgYAB&amp;usg=AFQjCNERrqFHwxcns-j_-HjW99xtgkSM9g&amp;sig2=BQtZ7amXYoQbrwvO5xcWuw&amp;bvm=bv.87269000,d.d24; https://webcache.googleusercontent.com/search?q=cache:yNK3GadtiRIJ:www-wds.worldbank.org/external/default/WDSContentServer/WDSP/IB/2013/05/27/000445729_20130527123345/Rendered/INDEX/751730AR0Alban0Box0377295B00PUBLIC0.txt+&amp;cd=14&amp;hl=en&amp;ct=clnk&amp;gl=cz; http://www.offene-entwicklungshilfe.de/sector/71/230/; http://telegraf.al/aktualitet/pas-privatizimit-kurum-heq-nga-puna-punonjesit-e-hec-eve-bistrica-1-dhe-2</t>
  </si>
  <si>
    <t>AL_HP_034</t>
  </si>
  <si>
    <t>Bistrica I and II cascade /
Bistrica 2</t>
  </si>
  <si>
    <t>5</t>
  </si>
  <si>
    <t>06.12.2011</t>
  </si>
  <si>
    <t>44,91</t>
  </si>
  <si>
    <t xml:space="preserve">Black Sea Trade and
Development Bank (BSTDB); German Federal Ministry for Economic Cooperation and Development (BMZ); Kreditanstalt für Wiederaufbau (KfW); Netherlands Development Finance Company (FMO) </t>
  </si>
  <si>
    <t>see Bistrica 1</t>
  </si>
  <si>
    <t xml:space="preserve">Uleza, Shkopeti, Bistrica I, and Bistrica II HPPS were privatized through an international competitive bid in December 2012. Kurum International sha won the bid by offering a total amount of EUR 109.5 million. Privatisation involved sale of 100% of the share capital of the energy companies held by the Ministry of Economy Trade and Energy to Kurum International. Through this Project, Kurum International contemplates reducing its electricity purchase costs (a significant production cost item).
 As of April 30, 2013, HEC Bistrica 1 &amp; Bistrica 2 SH.A. operates as a subsidiary of Kurum International  Sh. A. Kurum International sha purchased 100 percent of the shares "HEC Bistrica 1 and Bistrica 2" shkp worth EUR 52,000,000 (fifty two million).
The debt facility includes a €33 million loan for IFC’s own account and €73
 million of financing syndicated to a diverse group of commercial banks and developmental finance institutions. The financing includes B Loans of €27 million from FMO (Netherlands Development Finance Company), and €14 million from Odeabank. It includes parallel loans of €18 million from the Black Sea Trade and Development Bank, €7 million from Banka Kombetare Tregtare and €7 million from Raiffeisen Bank Albania.
IFC has consulted the Government of Albania for the sale and privatization of the HPPs of Ulëz, Shkopet, Bistrica 1 and Bistrica 2. According to a GoA document, “GoA has hired the IFC as its financial advisor for the implementation of this transaction.” IFC will receive a success fee equal to 420.000 Euros for the sale of Bistrica 1 &amp; 22 and 430.000 Euros as a success fee for the sale of Ulëz Shkopet.
Bistrica 1 and 2 were supported under the World Bank's IBRD/IDA Trust Funds:
Assessments  of Bistrica 1, Bistrica 2 are listed among Active Bank-executed trust 
fund (BETF) Grants in, FY11 - FY13 Q2; ID:TF011752 under PPIAF program, 
Grant agreement date: 02/02/2012; Closing date: 09/30/2012; Costs: 0.07 
In 2008, BMZ provided ODA loan of 347.778 USD for the Electricity supply South Albania Bistrica II project. In 2008, KfW provided ODA loan of 4.464.255 USD for the Electricity supply South Albania Bistrica II project.Projects focused on the rehabilitation of two major Hydro Power Plants in Bistrica and the respective expansion of the transmission and distribution grid. 
In August 2013 workers protested against the privatisation and dismissal of 25 workers from the job. They complained the firing of workers constitutes a violation of the collective agreement, the Labour Code and of the Constitution of Albania. Other employees, through their reactions, have noted that they have been harassed to sign a form for dismissal.
Rehabilitation in 2013. </t>
  </si>
  <si>
    <t>AL_HP_035</t>
  </si>
  <si>
    <t>Vegjel</t>
  </si>
  <si>
    <t>AL_HP_036</t>
  </si>
  <si>
    <t>Shkopetit 1+2 (see Ulze and Shkopet cascade)</t>
  </si>
  <si>
    <t>Duplicate: see Ulze and Shkopet cascade</t>
  </si>
  <si>
    <t>AL_HP_037</t>
  </si>
  <si>
    <t>Holte</t>
  </si>
  <si>
    <t>Devoll tributary</t>
  </si>
  <si>
    <t>Possibly duplicate with Holta Kabash and Holta Porocan</t>
  </si>
  <si>
    <t>AL_HP_038</t>
  </si>
  <si>
    <t>Kalivac</t>
  </si>
  <si>
    <t>90</t>
  </si>
  <si>
    <t>Kalivac Green Energy shpk</t>
  </si>
  <si>
    <t>Bechetti Energy Group spa (BEG)</t>
  </si>
  <si>
    <t>Italy</t>
  </si>
  <si>
    <t>Becchetti family majority stake; Manlio Cerroni minority stake</t>
  </si>
  <si>
    <t>10.12.1997</t>
  </si>
  <si>
    <t>ERM; Inprocon GmbH (Germany); Studio Lombardi SA Ingegneri Consulenti (Italy); Studio Pietrangeli  (Italy); ABSKons (Albania)</t>
  </si>
  <si>
    <t>Deutsche Bank</t>
  </si>
  <si>
    <t>Invested</t>
  </si>
  <si>
    <t>Capacity: 90 (Ministry). 130 (Bechetti). 108 (Enel). 
In 1997, the Albanian government awarded  the Italian Bechetti Energy Group spa (BEG) with a BOT concession for the Kalivac HPP. According to art. 12 of the Concession Agreement, BEG should have started the construction works within 10 months from the approval of the  tax breaks by the Parliament , according to the provisions of article 14 of Law no. 7973. The legislation on tax breaks for the Concession for  the hydroelectric plant of Kalivac, was enacted by Parliament on 1 December 2000 by which BEG should have started works on the plant by October 2001.
Pending approval of the legislation above, in 2000,  Becchetti Energy Group spa (BEG spa)  entered in JV with ENEL (through Enelpower)  for the joint implementation of Kalivac HPP. The investment costs was estimated at USD 160 million. In the second half of 2000, ENEL withdrew from the JV. 
The Albanian government granted BEG an extension to start works until 30 November 2003 (as confirmed in the Addendum to the Concession II, by amendment art. 8 of the original Concession Agreement) using own capital.
BEG spa sued Enelpower for USD 120 million for failure to build Kalivac power plant with the Italian courts. BEG lost the first arbitration in 2002 and then all claims with the Supreme Court in 2010. The Supreme Court rejected the claim about the alleged failure of Enelpower. 
BEG's subsidiary Albania Beg Ambient Shpk filed a paralel lawsuit with the Albanian courts. On March 7, 2011, the Albanian Supreme Court convicted Enel and ordered it to pay 25 million for unfair competition and 405 million for the failure in energy production in 2005-2011. Based on this judgment, Albania Beg appealed to the civil court in The Hague for the attachment of up to 440 million of the amounts held by Enel in some of its Dutch subsidiaries, as Enel Finance International, Enel Green Power International and Slovenske Electrarne Finance, and institutions such as ABN Amro, Barclays, or Morgan Stanley. 
Enel and Enelpower filed an appeal to the Strasbourg Court for violation of the right to fair trial and the rule of law, with a request that the Republic of Albania covers costs and repair the damage. In July 2014, the Court dismissed the claim of commercial litigation, as it does not meet the eligibility criteria under the European Convention of Human Rights.
One of the judges at the Albanian Supreme Court, who issued the sentence against Enelpower, had an office in BEG. In 2012, the Albanian court ordered Enel to pay BEG 430 million.
In 2007, German Deutsche Bank purchased 45% of shares in the HPP Kalivac project from BEG and committed to finance the coonstruction. 
With the agreement of the Albanian government (ie: II Addendum to the Concession Agreement), a joint venture HYDRO Srl (BEG SpA 55% - Deutsche Bank 45%) was established in Italy with a share capital of EUR 17,850,000.00, to which BEG transferred its business relating to Kalivac HPP.
The HYDRO Srl (Italy) became the concessionaire that managed the capital through a 100% owned subsidiary Kalivac Green Energy Sh.pk
Deutsche Bank funded the works for two years, until 2009, and then left. As a result Kalivac HPP project suffered a blockage in loans that Deutsche Bank had committed to deliver and that forced BEG to refinance the project directly. As of November 2012, BEG paid cca EUR 80,000,000.00 for the realization of the project and amount to about 40% of the total work.
In 2007, Kalivac Green Energy Sh.pk contracted Energji Shpk for the Kalivac HPP construction works. Energji Shpk equipped the site of equipment and machinery. Energji Shpk subcontracted CAE (Ardi Kollcaku is one of the owners). Energji terminated the contract on the excavation of the left shoulder of the plant due to CAE's lack of expertise. 
Four years from the termination of that contract, the CAE took legal action for damage against Energji before the Court of Tirana. By its judgment of 11 July 2012, the Court of Tirana declared the lack of jurisdiction, given that pursuant to art. 24 of the contract Energji-CAE of 18 December 2007, any dispute arising between the parties eventually had to be settled by an arbitration at the ICC in Paris. Energji initiated the ICC arbitration for the damage caused by CAE.
BEG sued Deutsche Bank.
Francesco Becchetti´s uncle is Manlio Cerroni, who has a monopoly of waste treatment in Lazio and is the controversial owner of the largest landfill in Europe, Malagrotta.
Lack of employment contracts, salaries and social security has forced workers on the Kalivac HPP to stage protests, supported by the residents of the village on December 7, 2013. According Astrit Dervish, head of the municipality of Krahës, construction of HPP for years has caused problems in the lives of residents. Police arrested four citizens for illegal rally.
According to the media,  HPP construction contaminated Bratit, a water source for 100 families in the village of Tepelenë Kalivac.
On 04.03.2014 residents, both former employees at HPP Kalivaci resumed protests against Bechetti and requested the company to respect the contract signed with them for the payment. Residents have staged protests before, but so far have not received any solution by the Italian firm. They have threatened a hunger strike if the Italian firm, does not meet their financial obligations.</t>
  </si>
  <si>
    <t>http://www.begspa.com/eng/idroelettrico.htm; http://www.corriere.it/notizie-ultima-ora/Economia/Enel-Beg-Cerroni-Becchetti-chiede-430mln-sentenza-Albania/23-05-2012/1-A_001599062.shtml; http://www.pietrangeli.com/kalivac-gravity-dam-design-hydropower-albania-europe#; http://www.seaconsult.eu/dmdocuments/cv_sea_en_2013.pdf; http://www.news.balkanenergy.com/files/EnergyNews_2007_III_2.pdf; http://www.manliocerroni.it/wp-content/uploads/2014/06/21giugnorispostabeg.pdf
http://www.ilgiornale.it/news/politica/becchetti-litaliano-quante-ombre-sul-re-delle-antenne-1076258.html; http://www.lanotiziagiornale.it/tirana-non-vede-le-inchieste-sberla-di-cerroni-allenel-gli-affari-del-re-delle-discariche-in-albania-passo-avanti-nel-contenzioso-da-430-milioni/; http://www.latuavoce.it/notizie/stampabile.asp?id=51698; http://www.google.cz/url?sa=t&amp;rct=j&amp;q=&amp;esrc=s&amp;source=web&amp;cd=8&amp;ved=0CFQQFjAH&amp;url=http%3A%2F%2Fvizionplus.al%2Ftepelene-punetoret-ne-proteste-per-pagat%2F&amp;ei=KDLwVJamCISrU92DgLAJ&amp;usg=AFQjCNGiAS_K1QorLFHrJgHqv8F0Wo5Euw&amp;sig2=tCE9qYJ6xwXsuDf8wcgJMw&amp;bvm=bv.87269000,d.d24&amp;cad=rja; https://www.youtube.com/watch?v=lPxb6eCJpj0; http://abkons.com/en/kalivac-green-energy/</t>
  </si>
  <si>
    <t>AL_HP_039</t>
  </si>
  <si>
    <t>Kaludh</t>
  </si>
  <si>
    <t>75</t>
  </si>
  <si>
    <t>AL_HP_040</t>
  </si>
  <si>
    <t>Kelcyre (also Kelcyra)</t>
  </si>
  <si>
    <t>0.002</t>
  </si>
  <si>
    <t>The HPP  has impact on the Zheji Natural Park.</t>
  </si>
  <si>
    <t>AL_HP_041</t>
  </si>
  <si>
    <t>Klos</t>
  </si>
  <si>
    <t>Shengjin</t>
  </si>
  <si>
    <t>Mat</t>
  </si>
  <si>
    <t>Fan; Lezhe; Mirdite</t>
  </si>
  <si>
    <t>1.52</t>
  </si>
  <si>
    <t xml:space="preserve">Malido-Energji
shpk </t>
  </si>
  <si>
    <t>28.01.2009</t>
  </si>
  <si>
    <t xml:space="preserve">22.10.2039 </t>
  </si>
  <si>
    <t>http://www.energjia.gov.al/files/userfiles/Strategjike/Lista_totale_e_HEC-eve_ne_prodhim_deri_fund_2014.pdf</t>
  </si>
  <si>
    <t>AL_HP_042</t>
  </si>
  <si>
    <t>Drin River cascade / Komani (also Koman)</t>
  </si>
  <si>
    <t>Shkodra (also Shkoder)</t>
  </si>
  <si>
    <t>600</t>
  </si>
  <si>
    <t>1985</t>
  </si>
  <si>
    <t>18/12/2012</t>
  </si>
  <si>
    <t>Swiss State Secretariat of Economic Affairs (SECO); Swiss Agency for Development &amp; Co-operation (SDC)</t>
  </si>
  <si>
    <t>portion of 35,30</t>
  </si>
  <si>
    <t>portion of 21,6</t>
  </si>
  <si>
    <t>AL_HP_043</t>
  </si>
  <si>
    <t>Kryezi 1 and Kryezi i Eperm cascade / Kryezi 1</t>
  </si>
  <si>
    <t>Perroi i madh</t>
  </si>
  <si>
    <t>Gjegjan; Puke; Shkoder</t>
  </si>
  <si>
    <t>0.6</t>
  </si>
  <si>
    <t>Bekim Energjetik shpk</t>
  </si>
  <si>
    <t>16.06.2009</t>
  </si>
  <si>
    <t>AL_HP_044</t>
  </si>
  <si>
    <t>Kukur 2</t>
  </si>
  <si>
    <t>Duplicate: see Kukur cascade / Kukur 2</t>
  </si>
  <si>
    <t>AL_HP_045</t>
  </si>
  <si>
    <t>Lajthize and Mullias concession / Lajthize</t>
  </si>
  <si>
    <t>Lajthize</t>
  </si>
  <si>
    <t>4.485</t>
  </si>
  <si>
    <t>Merga shpk</t>
  </si>
  <si>
    <t>09.09.2009</t>
  </si>
  <si>
    <t>AL_HP_046</t>
  </si>
  <si>
    <t>Lanabregas 1+2</t>
  </si>
  <si>
    <t>HPP Lanabregas</t>
  </si>
  <si>
    <t>Ujesjelles-Kanalizime Tirane</t>
  </si>
  <si>
    <t>25/03/2039</t>
  </si>
  <si>
    <t>The Albanian Public Water Supply Company acquired Lanabregas HPP for EUR 15 million in May 2012</t>
  </si>
  <si>
    <t>http://www.energetika.net/eu/novice/oil-and-oil-derivatives/albanian-public-water-supply-company-acquires-hec-lanabregas; http://www.ikub.al/LIGJE/1201300165/Article-PeR-LICENCIMIN-E-SHOQeRISe-HEC-LANABREGAS-SHA-Ne-AKTIVITETIN-E-PRODHIMIT-Te-ENERGJISe-ELEKTRIKE-NGA-HEC-LANABREGAS.aspx</t>
  </si>
  <si>
    <t>AL_HP_048</t>
  </si>
  <si>
    <t>Lubonje</t>
  </si>
  <si>
    <t>Lubonja</t>
  </si>
  <si>
    <t>0.3</t>
  </si>
  <si>
    <t>Elektro Lubonje
shpk (also Elektro Lubonja shpk)</t>
  </si>
  <si>
    <t>04.05.2009</t>
  </si>
  <si>
    <t>Not exactly clear when put into operation but some time after 2010.</t>
  </si>
  <si>
    <t>AL_HP_049</t>
  </si>
  <si>
    <t>Lure cascade (also Lura) / Lure 1</t>
  </si>
  <si>
    <t>Molla</t>
  </si>
  <si>
    <t>Lure; Diber</t>
  </si>
  <si>
    <t>Lura</t>
  </si>
  <si>
    <t>6.54</t>
  </si>
  <si>
    <t>Erdat Lura shpk</t>
  </si>
  <si>
    <t>21.05.2008</t>
  </si>
  <si>
    <t xml:space="preserve">Euro Lines shpk (Albania); Andritz Group (Austria); Etea Group (Italy); Eltech srl (Italy) </t>
  </si>
  <si>
    <t>The plant is located outside of the national park, however with direct impacts on it as it takes water  from the Big Lake located in the core zone of the Lura NP.
Controversial deforestation linked with the project.</t>
  </si>
  <si>
    <t>http://www.eurolinesalbania.com/#!project/cngp</t>
  </si>
  <si>
    <t>AL_HP_050</t>
  </si>
  <si>
    <t>Lure cascade (also Lura) / Lure 2</t>
  </si>
  <si>
    <t>National Park</t>
  </si>
  <si>
    <t>4.02</t>
  </si>
  <si>
    <t>see Lure 1</t>
  </si>
  <si>
    <t>AL_HP_051</t>
  </si>
  <si>
    <t>Lure cascade (also Lura) / Lure 3</t>
  </si>
  <si>
    <t xml:space="preserve"> 5.66</t>
  </si>
  <si>
    <t>AL_HP_052</t>
  </si>
  <si>
    <t>Mallkasterra (also Mallkaster)</t>
  </si>
  <si>
    <t>Zalli i Okshtunit</t>
  </si>
  <si>
    <t>30.65</t>
  </si>
  <si>
    <t>Mix Tecnic, 2 T, Perxhola,Albadi, UDSA , ME-AJ, 
shpk</t>
  </si>
  <si>
    <t>11.06.2009</t>
  </si>
  <si>
    <t>AL_HP_054</t>
  </si>
  <si>
    <t>Devoll cascade / 
Moglice</t>
  </si>
  <si>
    <t>Moglice commune; Korca District</t>
  </si>
  <si>
    <t>172</t>
  </si>
  <si>
    <t>see Banje</t>
  </si>
  <si>
    <t>"Originally developed under JV between Statkraft and EVN. In March 2013, Norwegian Statkraft AS and Austrian EVN AG signed an agreement by which Statkraft acquired EVN’s 50 percent stake in Devoll Hydropower ShA.
Investments in a group company, Statkraft Markets B.V., Amsterdam/Netherlands, were increased by EUR 51.2 million in 2013. The investment in Statkraft Markets B.V. was made to provide financing for a power plant construction by one of its subsidiaries: Devoll Hydropower Sh. A., Tirana/Albania.  
Workers protests against working conditions in August 2014: http://www.devollhydropower.al/new/?p=8441. This was the second time within 3 months Banja hydropower plant workers protested against low wages and fulfilling the conditions at work. When the decision was taken to boycott work, workers were threatened by police officers called by representatives of the firm ""Limak.
CDM project
Rockslide kills three working on Albania's Moglice hydropower project in June 2014
CDM</t>
  </si>
  <si>
    <t>http://www.statkraft.de/Statkraft/Documents/de/Investor%20Relations/Anual%20Report%202013%20Statkraft%20Markets%20GmbH_Web%20Vers._ENGLISH.pdf; http://www.limak.com.tr/sectors/construction/projects/dams</t>
  </si>
  <si>
    <t>AL_HP_055</t>
  </si>
  <si>
    <t>Lajthize and Mullias concession / Mullias</t>
  </si>
  <si>
    <t>Mullias</t>
  </si>
  <si>
    <t>see Lajthize</t>
  </si>
  <si>
    <t>AL_HP_056</t>
  </si>
  <si>
    <t>Murdhar 1 and 2 cascade / 
Murdhar 1</t>
  </si>
  <si>
    <t>Murdhari or Zallit</t>
  </si>
  <si>
    <t>Ishem-Erzen</t>
  </si>
  <si>
    <t>2.68</t>
  </si>
  <si>
    <t>HydroEnergy shpk</t>
  </si>
  <si>
    <t>SOL spa</t>
  </si>
  <si>
    <t>03.09.2009</t>
  </si>
  <si>
    <t>Unitec Studio Projekt Ltd (Albania)</t>
  </si>
  <si>
    <t>Exact date of commissioning not clear but it seems to have been within the last five years.</t>
  </si>
  <si>
    <t>http://www.sol.it/english/bil2013.pdf; http://www.sol.it/english/bil2011.pdf; https://it-it.facebook.com/pages/Dajti-Boksid-ShPK/1440438039511442</t>
  </si>
  <si>
    <t>AL_HP_059</t>
  </si>
  <si>
    <t>Peqin</t>
  </si>
  <si>
    <t>4.1</t>
  </si>
  <si>
    <t>HEC Peqin shpk</t>
  </si>
  <si>
    <t>14.09.2009</t>
  </si>
  <si>
    <t xml:space="preserve">On November 11, 2011, the Ministry of Economy cancelled concession deal with HEC-I Peqin for the construction and upgrade of hydro power plant as the concessionaire failed to meet the contractual obligations. </t>
  </si>
  <si>
    <t>http://renewables.seenews.com/news/albania-cancels-12-hydro-power-plant-concession-deals-209853</t>
  </si>
  <si>
    <t>AL_HP_060</t>
  </si>
  <si>
    <t>Permet</t>
  </si>
  <si>
    <t>AL_HP_061</t>
  </si>
  <si>
    <t>Skavica cascade / Skavica 1</t>
  </si>
  <si>
    <t>130</t>
  </si>
  <si>
    <t>planned</t>
  </si>
  <si>
    <t>In September 2014, KESH met with Turkish companies "Suzer Group" and "Nurol Holding" about possible investment in the Skavica HPP.
Tassara-Geoteca Progetti-Kinglor Consortium listed as a promoter of the project in some documents.</t>
  </si>
  <si>
    <t>http://www.skyscrapercity.com/showthread.php?t=326771; http://aea-al.org/wp-content/uploads/2014/07/study_on_assessment_of_res_potentials_in_albania.pdf; http://gazetamendimi.com/dy-kompani-turke-te-gatshme-te-investojne-per-hec-skavica/; http://www.jci-plant.or.jp/010jci/pdf/H21_ENE-1-B-albania-Report.pdf</t>
  </si>
  <si>
    <t>AL_HP_062</t>
  </si>
  <si>
    <t>Picar 1</t>
  </si>
  <si>
    <t>Gurra or Reza e Kolonjes</t>
  </si>
  <si>
    <t>Kolonje</t>
  </si>
  <si>
    <t>Peshku Picar 1 shpk</t>
  </si>
  <si>
    <t>28.04.2009</t>
  </si>
  <si>
    <t>Exact date of commissioning unclear but within the last five years. June 2008, Council of Ministers adopted decision On defining of the contracting authority for giving  by concession of “Picar  1” hydropower station and approval of the bonus in the competing selective procedure, that is given to the company.</t>
  </si>
  <si>
    <t>AL_HP_063</t>
  </si>
  <si>
    <t>Pocem</t>
  </si>
  <si>
    <t>AL_HP_064</t>
  </si>
  <si>
    <t>Prelle cascade / Prelle 1</t>
  </si>
  <si>
    <t>Urake</t>
  </si>
  <si>
    <t>Mat; Diber</t>
  </si>
  <si>
    <t>Endi-E shpk; EKO A2 shpk</t>
  </si>
  <si>
    <t>13.08.2008</t>
  </si>
  <si>
    <t>Concession failure penalties:
Penalty holder: concessionare for the construction of the HPPs Prelle 1 and Prelle 2; name blacked out in the document        
Total penalty amount:68,822,264
Currency:LEK
Reason:"pay penalty in the amount of 68,822,264 LEK (00:05% x 1,512,585,536 ALL x 910 days (1/6 / 2009-
 31/12/2011)." Penalty issued: December 2012</t>
  </si>
  <si>
    <t>AL_HP_065</t>
  </si>
  <si>
    <t>Qukes concession</t>
  </si>
  <si>
    <t>Shkumbini (also Shkumbin)</t>
  </si>
  <si>
    <t>Elbasan</t>
  </si>
  <si>
    <t>Shkumbin</t>
  </si>
  <si>
    <t>Hertis shpk; Caraglio srl</t>
  </si>
  <si>
    <t>06.07.2011</t>
  </si>
  <si>
    <t>AL_HP_066</t>
  </si>
  <si>
    <t>Radove</t>
  </si>
  <si>
    <t>Carshove</t>
  </si>
  <si>
    <t>National park
Emerald</t>
  </si>
  <si>
    <t>2</t>
  </si>
  <si>
    <t>MTC Energy shpk</t>
  </si>
  <si>
    <t>03.03.2009</t>
  </si>
  <si>
    <t>The plant is located at the proximity of the boundary of the Bredhi Hotoves NP - the rivers constituted the natural boundary of the NP.
On 15.11.2013 MTC Energy shpk applied for electricity generation license for the Radove HPP.
Feasibility Study for Construction of SHPP Radova produced on November 22, 2011-March 5, 2012 and commissioned by MTC  Energy  shpk. The study is available from South East Europe Transnational Cooperation Programme's website.
Concession failure penalties:
Penalty holder: concessionare for the construction of the HPP Radove; name blacked out in the document
Total penalty amount:2,575,217
Currency:LEK
Reason:"Pay LEK 2,575,217 (2,547,400 LEK (00:05% x 188 million LEK x 271 days (3/9 / 2009-
 06.02.2010) plus interest LEK 28217)"
Penalty issued:  December 2012</t>
  </si>
  <si>
    <t>http://www.klsh.org.al/web/pub/ministrin_e_ekonomis_441_1.pdf; http://www.google.cz/url?sa=t&amp;rct=j&amp;q=&amp;esrc=s&amp;source=web&amp;cd=1&amp;ved=0CCMQFjAA&amp;url=http%3A%2F%2Fere.gov.al%2Fdoc%2FNjoftim_15.11.2013.doc&amp;ei=haHvVITqBcv_ygOVkoCABA&amp;usg=AFQjCNGz-IWcyl3-0SJQOD2IWOmCJMHPgQ&amp;sig2=UvrXdHHOI-hSEbD2283klw&amp;bvm=bv.86956481,d.d2s&amp;cad=rja</t>
  </si>
  <si>
    <t>AL_HP_067</t>
  </si>
  <si>
    <t>Rajan 2 cascade / Rajan 2</t>
  </si>
  <si>
    <t>Langarica; Rajan</t>
  </si>
  <si>
    <t>6.96</t>
  </si>
  <si>
    <t>Erpa Investment shpk or Rajan Energy shpk</t>
  </si>
  <si>
    <t>Emmecidue Srl</t>
  </si>
  <si>
    <t>26.06.2009</t>
  </si>
  <si>
    <t xml:space="preserve">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Erpa Investment shpk is a Special Purpose Vehicle company. 
 Agron AGALLIU,CEO at ERPA Investment, ex-Tirana bank head of operational division
Concession failure penalties:
Penalty holder: see Shendelli
Total penalty amount: see Shendelli
Currency: see Shendelli
Reason: see Shendelli
Penalty issued: see Shendelli
                                          </t>
  </si>
  <si>
    <t>http://erpainvestment.com/projectrajan2.php?lang=en; http://www.asha.gov.al/wp-content/uploads/2014/06/28.Vendim.301-dt.18.04.2014.pdf</t>
  </si>
  <si>
    <t>AL_HP_068</t>
  </si>
  <si>
    <t>Sasaj</t>
  </si>
  <si>
    <t>Kalasa; Tatzati</t>
  </si>
  <si>
    <t>Saranda</t>
  </si>
  <si>
    <t>Protected Landscape</t>
  </si>
  <si>
    <t>8.6</t>
  </si>
  <si>
    <t xml:space="preserve">Energo-Sas shpk </t>
  </si>
  <si>
    <t xml:space="preserve">Agna Group </t>
  </si>
  <si>
    <t>27.11.2006
23.07.2004</t>
  </si>
  <si>
    <t>27.11.2036</t>
  </si>
  <si>
    <t>Hydroprojekt (Czech Republic); Wonder-Studio (Albania); Wonder sha (Albania); SGE (China)</t>
  </si>
  <si>
    <t>02.06.2012</t>
  </si>
  <si>
    <t>Raiffeisen Bank (Albania)</t>
  </si>
  <si>
    <t xml:space="preserve">Works on Sasaj date back to 1978 and are connected with the construction of the Saranda coastal Irrigation system built on the river intake of Kalasa (Tatzati stream). Channel to the entrance of the tunnel, tunnel Sasaj, derivation channel were built.
Sasaj tunnel 3.5 km in length, the tunnel is cut through the mountain from the Kalasa river to the coastal slopes continuing in a large canal.
Sasaj HPP is to improve electricity supply to south coast tourist resorts. It was planned to be multipurpose - combining irrigation with power generation.
WB document dated October 2012 notes CEZ Group (100% / Czech Republic) is the project sponsor.
With decision No. 11/6 date 10.07.2006 of Urbanism Department of Lukova Commune, has been approved the destination of construction site and the right of way of Sasaj HPP works. Through an Agreement among Lukova Commune, Sasaj village and “ENERGO-SAS” company dated 26.11.2008, the project got a community approval.
The residents of Lukjova objected to the establishment of the HPP in the village of Lukove, because the project sponsored by another company intended to exploit the steepness of the slopes and excesss water of Sasaj properties of residents which substantially damaged agricultural lands. 
Sasaj HPP is different frm the project submitted under the World Bank's Coastal Zone Management project due to the lack of an accord over land ownership. Instead, the project sponsor received unanimous support from Sasaj village community. 
A petition was carried out by the Lukova inhabitants, addressed to the Albanian and international institutions concerning the proposed hydro-electric plant in Sasaj Village. The World Bank answered that "While the objections raised  in respect of this proposal [the HPP] may well be valid, they are not pertinent to the proposed South Coast Planning Regulations. The Consultants have commented on this proposal in the Engineering Report." 
An agreement was reached between the Concessionaire and Village of Sasaj on 26.11.2008. Also this support is confirmed and in the presence of municipal authorities Lukove, at the meeting of common in the village Sasaj to date. 12.28.2008 (minutes of the meeting
tripartite: Community, the Municipal Presidency Lukove and concessionaire)
HPP construction in the territory of the village Lukove was not allowed by the villagers. After protracted negotiations, because they could not convince Lukove residents, project sponsor moved the HPP 500 meters west Piqerasi territories. Residents say that there was no transparency.  
Violations of technical safety regulations caused flooding hundreds of hectares of agricultural lands in the village of Bunecit in 2013. Residents of Lukove seek financial compensation. The mayor of Lukjova villages submitted a lawsuit against owners Bunecit HPP to the Attorney. </t>
  </si>
  <si>
    <t>http://energjia.al/tag/peruron/; http://gazetatelegraf.com/hec-i-i-bunecit-u-demton-tokat-banoret-denoncojne-ne-prokurori/ů http://km.gov.al/index.php?fq=brenda&amp;m=news&amp;lid=16532&amp;gj=gj2; http://ppi-re.worldbank.org/data/project/energo-sas-sasaj-shpp-7408, http://siteresources.worldbank.org/INTALBANIA/Resources/Q&amp;A_Southern_Coast_Development_Plan1.pdf</t>
  </si>
  <si>
    <t>AL_HP_069</t>
  </si>
  <si>
    <t>Seke</t>
  </si>
  <si>
    <t>Uraka</t>
  </si>
  <si>
    <t>11.2</t>
  </si>
  <si>
    <t>Hydro Projekt; Gener 2 sh.p.k.</t>
  </si>
  <si>
    <t>12.06.2013</t>
  </si>
  <si>
    <t>AL_HP_070</t>
  </si>
  <si>
    <t>Selenice</t>
  </si>
  <si>
    <t>20.02.2015 Vlore-flooding from the river Vjosë pumping station, left Selenice residents 22 days without drinking water.</t>
  </si>
  <si>
    <t>http://www.oranews.tv/videogaleri/vlore-selenica-pa-uje-banoret-botet-shperndahen-ne-zona-selektive/</t>
  </si>
  <si>
    <t>AL_HP_071</t>
  </si>
  <si>
    <t>Selice</t>
  </si>
  <si>
    <t>AL_HP_072</t>
  </si>
  <si>
    <t>Selita</t>
  </si>
  <si>
    <t>Tirana</t>
  </si>
  <si>
    <t>1952</t>
  </si>
  <si>
    <t>AL_HP_073</t>
  </si>
  <si>
    <t>Vlore</t>
  </si>
  <si>
    <t>Shushica</t>
  </si>
  <si>
    <t>AL_HP_074</t>
  </si>
  <si>
    <t>Skavica cascade / Skavica 2</t>
  </si>
  <si>
    <t>350</t>
  </si>
  <si>
    <t>In September 2014, KESH met with Turkish companies "Suzer Group" and "Nurol Holding" about possible investment in the Skavica HPP.
Tassara-Geoteca Progetti-Kinglor Consortium listed as a promoter of the project.</t>
  </si>
  <si>
    <t>AL_HP_075</t>
  </si>
  <si>
    <t>Skoran</t>
  </si>
  <si>
    <t>AL_HP_076</t>
  </si>
  <si>
    <t>Sllabinje cascade / Sllabinje (also Sllabinja or Slabinja or Slabinje or Sllabinje 1)</t>
  </si>
  <si>
    <t>Korca</t>
  </si>
  <si>
    <t>13.8</t>
  </si>
  <si>
    <t>Power Elektrik Slabinje shpk</t>
  </si>
  <si>
    <t>23.04.2008</t>
  </si>
  <si>
    <t>Concession failure penalties:
Penalty holder: concessionaire for the construction of HPP Sllabinje; name blacked out in the document
Total penalty amount: 18,905,045
Currency: LEK
Reason: "pay penalties in the amount of 18,905,045 LEK
 (0.05% x difference of outstanding investment (total value 1,290,117,500 LEK -
LEK 1,089,000,000 value of investments to more dated 31/12/2010 with  no.
 10758 protocol, dated 13/12/2010) x 188 days (from 26/5 / 2010- 31/12/2010)."
Penalty issued:  December 2012</t>
  </si>
  <si>
    <t>AL_HP_077</t>
  </si>
  <si>
    <t>Smokthina (also Smokthine or Lepenice)</t>
  </si>
  <si>
    <t>Shushica (also Sushice)</t>
  </si>
  <si>
    <t>9.2</t>
  </si>
  <si>
    <t>Albanian Green Energy shpk</t>
  </si>
  <si>
    <t>Essegei spa (owned by Alpiah srl holding company (Italy))</t>
  </si>
  <si>
    <t>2004</t>
  </si>
  <si>
    <t>With ERE’s decision no.2 of date 27.01.2003, ERE has withdrawn the license of “Essegei-Shqipëri” company for not fulfilling the license conditions and managing incapacities and Essegei-Shqipëri Smokthina company is appointed as administrator, to undertake the  use of licensed equipments and this company will fulfill all the obligations defined in the license. 
With ERE’s Board of Commissioner’s decisions no.69 and no.70, dated 12.12.2007, ERE has transferred the licenses from the concessionary companies of Essegei Shqipëri Smokthina and Hydroelectric Company of Albania to  Albanian Green Energy and Balkan Green Energy companies.
On 09.09.2013 the Tirana District Court confirmed that it registered the civil cause Act no. 171 depositing date 04.06.2009,and registration date 05.06.2009 with complainant Mr. Grigor  Zoraqi;  defendants:  Giorando  Gorini,  Aldo Francescheti, Essegei spa Company, Albanian Green Energy company, Balkan Green Energy company, the Economy, Trade and Energy Ministry and Energy Regulator Authority.</t>
  </si>
  <si>
    <t>http://mobile.ikub.al/Lajme/LIGJE_CATEGORY/PeR-KUALIFIKIMIN-E-IMPIANTIT-PRODHUES-PeR-HEC-SMOKTHINA-Te-SHOQeRISe-ALBANIAN-GREEN-ENERGY-SHPK-SI-BURIM-I-RINOVUESHeM-ENERGJIE-1309110102.aspx; http://www.alltravels.com/albania/all-regions/bratraj/photos/current-photo-1332607; http://renewables.seenews.com/news/albania-licenses-smokthina-hpp-as-producer-of-renewable-energy-351678; https://cdm.unfccc.int/filestorage/q/v/UVZTEC5X7L1JRNS09PYABQM6WH3F24.pdf/PDD.pdf?t=NE98bnA5bW84fDAr54gQFSu8W0HfXct1TF2f</t>
  </si>
  <si>
    <t>AL_HP_078</t>
  </si>
  <si>
    <t>Stojan</t>
  </si>
  <si>
    <t>1.4</t>
  </si>
  <si>
    <t>El-Er Energy shpk</t>
  </si>
  <si>
    <t>30.07.2008</t>
  </si>
  <si>
    <t>On 26 July 2014 the Ministry of Energy and Industry initiated proceeding in cancellation of 14 concessionary contracts for the construction of 30 HPPs approved by Berisha's administration, including the Stojan HPP.</t>
  </si>
  <si>
    <t>http://gazeta-shqip.com/lajme/2014/07/26/anulohen-kontratat-e-koncesioneve-per-30-hec-e/</t>
  </si>
  <si>
    <t>AL_HP_080</t>
  </si>
  <si>
    <t xml:space="preserve">Thane and Mollas concession / Thane </t>
  </si>
  <si>
    <t>Shishtavecit and Rekes</t>
  </si>
  <si>
    <t>Fier Shegan; Fier</t>
  </si>
  <si>
    <t>3.9</t>
  </si>
  <si>
    <t>Delia Group shpk</t>
  </si>
  <si>
    <t>18.08.2009</t>
  </si>
  <si>
    <t>Concession failure penalties:
Penalty holder: concessionare for the construction of the HPPs Thane and Mollas; name blacked out in the document
Total penalty amount:26,020,055
Currency:LEK
Reason:"pay penalties calculated in value when 26,020,055
LEK (for 499 days x0.005% x 1,042,888,000 ALL)."
Penalty issued:  December 2012</t>
  </si>
  <si>
    <t>http://www.deliagroup.com.al/index.php/en/projects</t>
  </si>
  <si>
    <t>AL_HP_083</t>
  </si>
  <si>
    <t>Zaje-Tujan-Xhaferraj-Kollovoz-Novosejë-Meshtekën concession / Tujan (Tujanit)</t>
  </si>
  <si>
    <t>Shishtavecit and Rekes (also Reka-Topojan)</t>
  </si>
  <si>
    <t>Kukes</t>
  </si>
  <si>
    <t>Mali I Dajtit National Park</t>
  </si>
  <si>
    <t>2.92</t>
  </si>
  <si>
    <t xml:space="preserve">Reka sh.p.k; Albakonstruksion sh.p.k; Xhoino sh.p.k   </t>
  </si>
  <si>
    <t>07.02.2012</t>
  </si>
  <si>
    <t>AL_HP_084</t>
  </si>
  <si>
    <t>Ujanik 2</t>
  </si>
  <si>
    <t>Ujanik</t>
  </si>
  <si>
    <t>HP  Ujaniku  Energy</t>
  </si>
  <si>
    <t>28.07.2011</t>
  </si>
  <si>
    <t>Ujaniku 2 with derivation will be constructed next to the existing Ujaniku 1 SHPP.
Due-dilligence report prepared by Abkons in February-April 2015.</t>
  </si>
  <si>
    <t>http://abkons.com/bkt/; http://www.qbz.gov.al/botime/fletore_zyrtare/2015/PDF-2015/194-2015.pdf</t>
  </si>
  <si>
    <t>AL_HP_085</t>
  </si>
  <si>
    <t>Ulzes (also Ulze or Ulza)</t>
  </si>
  <si>
    <t>25</t>
  </si>
  <si>
    <t>1958</t>
  </si>
  <si>
    <t>AL_HP_086</t>
  </si>
  <si>
    <t>Ura e Prenit</t>
  </si>
  <si>
    <t>Bushtrica</t>
  </si>
  <si>
    <t>AL_HP_087</t>
  </si>
  <si>
    <t>Valbone (also Valbona)</t>
  </si>
  <si>
    <t>Lugina e Valbones National Park</t>
  </si>
  <si>
    <t>2.3</t>
  </si>
  <si>
    <t>T’Plani shpk</t>
  </si>
  <si>
    <t>29.01.2009</t>
  </si>
  <si>
    <t xml:space="preserve">Mr. Sadik Llapashtica - CEO &amp; Administrator of HYDRO VALBONA Ltd </t>
  </si>
  <si>
    <t>https://al.linkedin.com/pub/sadik-llapashtica/3a/1a8/320; https://www.facebook.com/permalink.php?story_fbid=353672494789170&amp;id=353424184814001</t>
  </si>
  <si>
    <t>AL_HP_088</t>
  </si>
  <si>
    <t>Drin River cascade / Vau i Dejes</t>
  </si>
  <si>
    <t>250</t>
  </si>
  <si>
    <t>1971</t>
  </si>
  <si>
    <t>Drin River cascade / 
Vau i Dejes</t>
  </si>
  <si>
    <t>Rehabilitation - upgrade of main hydro power plants - Fierza and Vau i Dejes</t>
  </si>
  <si>
    <t>see Fierza</t>
  </si>
  <si>
    <t>AL_HP_089</t>
  </si>
  <si>
    <t>Veleshica cascade / Veleshica 1</t>
  </si>
  <si>
    <t>Diber</t>
  </si>
  <si>
    <t>24.92</t>
  </si>
  <si>
    <t>Veleshica Energy sh.p.k</t>
  </si>
  <si>
    <t>Energia e Territorio sa ?</t>
  </si>
  <si>
    <t>18.11.2009</t>
  </si>
  <si>
    <t xml:space="preserve">On 15.07.2014 the Ministry of Culture approved a report on the reorganisation of the Veleshica cascade prepared by Agency Service for Archaeological Projects about archeological monitoring of the construction works. The report applied to Veleshica 1-6, and Sllove and Bjeshke promoted by Veleshica Energy shpk. On November 11, 2011, the Ministry of Economy cancelled concession deal with Veleshica Energy for the construction and upgrade of hydro power plant as the concessionaire failed to meet the contractual obligations. </t>
  </si>
  <si>
    <t>http://www.balkans.com/open-news.php?uniquenumber=42618; http://www.ikub.al/LIGJE/911180053/Article-PeR-MIRATIMIN-E-KONTRATeS-Se-KONCESIONIT-Te-FORMeS-BOT-Te-LIDHUR-NDeRMJET-MINISTRISe-Se-EKONOMISe-TREGTISe-DHE-ENERGJETIKeS-DHE-BASHKIMIT-Te-SHOQeRIVE-ADVISOR-C-ENERGY-SHPK-POLISTAMP-SYSTEM-SRL-E-ENER.aspx; http://www.asha.gov.al/wp-content/uploads/2014/06/Vendimi-332-date-15.07.2014-HEC-Veleshica.pdf; http://renewables.seenews.com/news/albania-cancels-12-hydro-power-plant-concession-deals-209853; http://www.asha.gov.al/wp-content/uploads/2014/06/60.Vendim-332-dt.15.07.2014.pdf</t>
  </si>
  <si>
    <t>AL_HP_090</t>
  </si>
  <si>
    <t>Vertopit (also Vertop)</t>
  </si>
  <si>
    <t>Osum tributary</t>
  </si>
  <si>
    <t>National strict  protected area
Emerald</t>
  </si>
  <si>
    <t xml:space="preserve">Hydro Salillari shpk </t>
  </si>
  <si>
    <t>18.05.2009</t>
  </si>
  <si>
    <t>Vaptech (Bulgaria)</t>
  </si>
  <si>
    <t xml:space="preserve">The plant is located within an extension of the Mali i Tomorrit NP. </t>
  </si>
  <si>
    <t>AL_HP_092</t>
  </si>
  <si>
    <t>Vlaschuk</t>
  </si>
  <si>
    <t>AL_HP_093</t>
  </si>
  <si>
    <t>Vukel cascade / Vukel 1</t>
  </si>
  <si>
    <t>Cem i Vuklit</t>
  </si>
  <si>
    <t>Vukel</t>
  </si>
  <si>
    <t>Cem i Vuklit</t>
  </si>
  <si>
    <t>The plant might be located within the extension of the Albanian Alps NP.</t>
  </si>
  <si>
    <t>AL_HP_094</t>
  </si>
  <si>
    <t xml:space="preserve">Vukel cascade / Vukel 2  </t>
  </si>
  <si>
    <t>AL_HP_095</t>
  </si>
  <si>
    <t>Zalli i Bulqizes (also Vajkali or Vajkal) concession</t>
  </si>
  <si>
    <t>Zalli i Bulqize</t>
  </si>
  <si>
    <t>Ternove; Diber</t>
  </si>
  <si>
    <t>10.8</t>
  </si>
  <si>
    <t>Energy Development Group; Frigo Food Energy;
Agikons</t>
  </si>
  <si>
    <t>30.12.2011</t>
  </si>
  <si>
    <t>AL_HP_097</t>
  </si>
  <si>
    <t>Stebleve</t>
  </si>
  <si>
    <t>3.4</t>
  </si>
  <si>
    <t xml:space="preserve">Puro Energy Stebleva
 shpk </t>
  </si>
  <si>
    <t>08.04.2008</t>
  </si>
  <si>
    <t>On November 11, 2011, the Ministry of Economy cancelled concession deal with Pure Energy Stebleva shpk for the construction and upgrade of hydro power plant as the concessionaire failed to meet the contractual obligations.
On 26 July 2014 the Ministry of Energy and Industry initiated proceeding in cancellation of 14 concessionary contracts for the construction of 30 HPPs approved by Berisha's administration, including the Stebleve HPP.
Concession failure penalties: 
Penalty holder: Concessionaire for the construction of HPP Stebleve; the name blacked out in the document
Total penalty amount:
Currency: LEK
Reason: "pay duty in value from 47,504,895 LEK {595 days (25/12 / 2009-
 08.11.2011) x 0:05% / day x 159,680,320 ALL value from investments}."
Penalty issued: December 2012</t>
  </si>
  <si>
    <t>http://renewables.seenews.com/news/albania-cancels-12-hydro-power-plant-concession-deals-209853; http://www.klsh.org.al/web/pub/ministrin_e_ekonomis_441_1.pdf; http://gazeta-shqip.com/lajme/2014/07/26/anulohen-kontratat-e-koncesioneve-per-30-hec-e/</t>
  </si>
  <si>
    <t>AL_HP_098</t>
  </si>
  <si>
    <t>Lapaj (see Lapajt)</t>
  </si>
  <si>
    <t>See Lapajt</t>
  </si>
  <si>
    <t>AL_HP_102</t>
  </si>
  <si>
    <t>Tervol</t>
  </si>
  <si>
    <t>Holtes</t>
  </si>
  <si>
    <t>Pishaj; Gramsh; Elbasan</t>
  </si>
  <si>
    <t>10.6</t>
  </si>
  <si>
    <t>HEC Tervol shpk</t>
  </si>
  <si>
    <t>30.10.2007</t>
  </si>
  <si>
    <t>02.06.2038</t>
  </si>
  <si>
    <t>possibly Zhejiang Jinlun E&amp;M Co LTD (China)</t>
  </si>
  <si>
    <t>Raiffeisen may be the financier as it is listed as a partner by the project company, however this is not confirmed.
1st privately built HPP in Albania.
WB document dated October 2013 notes Sava Kovacevic (100% / Serbia) is a project sponsor.
Concession failure penalties:
Penalty holder: concessionaire for the construction of HPP Tervol; name blacked out in the document
Total penalty amount:11,198,104
Currency:LEK
Reason:687,765 LEK penalty for failure to carry out the responsibility of production. For 2010-July 2011 must pay
9,510,339 LEK, payment of this unrealized by the concessionaire. The total obligation is11,198,104 (9,510,339 +1,687,765)"
Penalty issued: December 2012</t>
  </si>
  <si>
    <t>http://www.klsh.org.al/web/pub/ministrin_e_ekonomis_441_1.pdf; http://www.hecitervolit.com/en/hec, http://renewables.seenews.com/news/private-investor-launches-8-0-mln-euro-hpp-in-albania-284549#</t>
  </si>
  <si>
    <t>AL_HP_103</t>
  </si>
  <si>
    <t xml:space="preserve">Verbe-Selce cascade / Verbe-Selce 1 </t>
  </si>
  <si>
    <t>Verbe</t>
  </si>
  <si>
    <t>2.1</t>
  </si>
  <si>
    <t>Hydro Power Plant of Korca shkp</t>
  </si>
  <si>
    <t>Fidia Ambiente (Italy); EdilEurope srl (Italy); Xhemi shpk (Albania)
EdilEurope srl (Italy) is part of ADRE Group (Italy). Fidia Ambient (Italy) is a subsidiary of Fidia Finanziaria (Italy).</t>
  </si>
  <si>
    <t>12.12.2007</t>
  </si>
  <si>
    <t>unclear</t>
  </si>
  <si>
    <t>24/9/2012</t>
  </si>
  <si>
    <t>construction of two small hydropower plants within the WeBSEDFF: Verbe-Selce SHPP Cascade</t>
  </si>
  <si>
    <t>The EBRD financing is extended under the Bank’s Western Balkans Sustainable Energy Direct Financing Facility (WeBSEDFF). WeBSEDFF is part of the EBRD’s Sustainable Energy Initiative (SEI) addressing the challenges of climate change and energy efficiency.
Adre Group: Verbe-Selce 1 has capacity of 1 MW
 Verbe-Selce concession granted for 1 HPP.
WB dated October 2012 notes that AGNA Group (100% / Albania) is a project sponsor.
EBRD Incentive Payments (capped) Verbe Selce 1+2:0,52
Total project costs: USD 10,6 million.</t>
  </si>
  <si>
    <t>http://www.ebrd.com/cs/Satellite?c=Content&amp;cid=1395236554032&amp;d=Mobile&amp;pagename=EBRD-RU%2FContent%2FContentLayout; http://en.adrehydropower.com/project-realized/albania-1/; http://www.fidiafin.com/en/Investments/Portfolio.aspx#Hydro_Power; http://ppi-re.worldbank.org/data/project/fidia-verbe-selce-1-2-shpp-7378; https://www.facebook.com/DEKLIADA/photos/a.398901410254807.1073741829.398875870257361/398901440254804/ů http://www.italiaoggi.it/news/dettaglio_news.asp?id=201210291954001971&amp;chkAgenzie=PMFNW&amp;sez=news&amp;testo=&amp;titolo=Energia:%20FidiaFin%20realizzera%27%20due%20centrali%20idro%20in%20Albania</t>
  </si>
  <si>
    <t>AL_HP_104</t>
  </si>
  <si>
    <t>Egnatia</t>
  </si>
  <si>
    <t>Melgimes or Gure Zeze</t>
  </si>
  <si>
    <t>Hotolisht; Dardhe; Librazhd</t>
  </si>
  <si>
    <t>Ura and Hotolosht tributaries</t>
  </si>
  <si>
    <t>5</t>
  </si>
  <si>
    <t>Remi shpk</t>
  </si>
  <si>
    <t xml:space="preserve"> 12.09.2007</t>
  </si>
  <si>
    <t>11.10.2037</t>
  </si>
  <si>
    <t>On February 4, 2015, the representative of Remi shkp and a notary were arrested and charged with fraud and abuse of office because of falsification of about 4 land onwership contracts.
On 26 July 2014 the Ministry of Energy and Industry initiated proceeding in cancellation of 14 concessionary contracts for the construction of 30 HPPs approved by Berisha's administration, including the Egnatia HPP</t>
  </si>
  <si>
    <t>http://www.lapsi.al/lajme/2015/02/04/nd%C3%ABrtuan-hec-me-kontrata-false-arrestohet-administratori-i-firm%C3%ABs-dhe-noteri; http://gazeta-shqip.com/lajme/2014/07/26/anulohen-kontratat-e-koncesioneve-per-30-hec-e/</t>
  </si>
  <si>
    <t>AL_HP_107</t>
  </si>
  <si>
    <t>Dhermi</t>
  </si>
  <si>
    <t>1972</t>
  </si>
  <si>
    <t>AL_HP_1100</t>
  </si>
  <si>
    <t>Skorana Dam</t>
  </si>
  <si>
    <t>Erzen</t>
  </si>
  <si>
    <t>AL_HP_112</t>
  </si>
  <si>
    <t>Bence cascade /  Bence (also Benca)</t>
  </si>
  <si>
    <t>Bence</t>
  </si>
  <si>
    <t>Tepelene</t>
  </si>
  <si>
    <t>8.5</t>
  </si>
  <si>
    <t xml:space="preserve">Ferar Energy shpk </t>
  </si>
  <si>
    <t>IC clean energy solutions (Austria)</t>
  </si>
  <si>
    <t>Between March 15-September 15, 2013 Ferar energy represented by Ferid Sukaj was granted an environmental permit for the construction of a HPP 
in Gjirokaster.
On 26 July 2014 the Ministry of Energy and Industry initiated proceeding in cancellation of 14 concessionary contracts for the construction of 30 HPPs approved by Berisha's administration, including the Bence-Tepelene HPP.
In February 2014? protests against construction of Bence Tepelene HPP. Tepelene Municipality claimed that contrary to the law and the agreement with the community the Bence HPP deviates river water which affects about three villages of the area, damaging residents and the ecosystem.
According to the media, the disqualification of Energie Radici spa involved the corruption of the Minister of Economy, Genc Ruli. In the tender, Ruli favoured Ferrar shpk closely related to him. Ferrar shpk got a bonus of 5% of the points, on the grounds that this company was the original proponent of the HPP although the original idea came from another company, the BAC shpk.
After Radici Energie spa's appeal against the first tender in 2011, second tender was organised.
Alfa projekt 2006 (co-bidder with Ferar shkp) is related to MP Rajmonda Bulku and a relative of Genc Ruli.
On January 29, 2009 Ferar shpk represented by Arjan Cukaj was granted an  environmental permit for the construction of a HPP in Bence, Tepelene. 
In 2013, Ferar shpk features as an investor in construction of a residential/offices building.
In 2011 Radici Energie spa appealed to the Procurement Ombudsman and Procurement Agency against the decision of the Ministry of Economy to disqualify the company from the tender. Public Procurement Agency concluded that the company was unfairly disqualified.</t>
  </si>
  <si>
    <t>http://lajme.parajsa.com/Shqiperia/id_266784/; http://agjencia.info/2011/01/11/hec-et-ne-bence-ps-u-favorizua-bashkeshorti-i-deputetes-se-pd-bulku/; http://www.ps.al/te-reja/ruli-favorizon-bashkeshortin-e-deputetes-bulku-11-01-2011/; http://channel7gjirokaster.blogspot.cz/2014/02/protesta-e-bences_7.html; http://gazeta-shqip.com/lajme/2014/07/26/anulohen-kontratat-e-koncesioneve-per-30-hec-e/</t>
  </si>
  <si>
    <t>AL_HP_113</t>
  </si>
  <si>
    <t>Peshku (also Peshke or Peshk)</t>
  </si>
  <si>
    <t>Lene; Theken; Licone</t>
  </si>
  <si>
    <t>Martanesh; Diber</t>
  </si>
  <si>
    <t>Bashkimi i Perroi</t>
  </si>
  <si>
    <t>3.43</t>
  </si>
  <si>
    <t>Koka; Ergi Energy 
Peshk shpk</t>
  </si>
  <si>
    <t>Shijaku group</t>
  </si>
  <si>
    <t>01.05.2008</t>
  </si>
  <si>
    <t>Concession failure penalties:
Penalty holder: quque
Total penalty amount: 2,810,700
Currency:LEK
Reason:"pay the obligation in the amount of 2,810,700 LEK {308 days (period 26/2 / 2011-
 31/12/2011) x 0:05 x 18,251,305 LEK % penalty (total investment value from 188,055,946
LEK - 169,804,641 LEK"
Penalty issued:  December 2012</t>
  </si>
  <si>
    <t>http://shijakugroup.al/new/?p=53</t>
  </si>
  <si>
    <t>AL_HP_114</t>
  </si>
  <si>
    <t>Stavec (also Stravec)</t>
  </si>
  <si>
    <t>6</t>
  </si>
  <si>
    <t>AL_HP_115</t>
  </si>
  <si>
    <t>Lengarica cascade / Lengarica 1 (also Langarica)</t>
  </si>
  <si>
    <t>Lengarice</t>
  </si>
  <si>
    <t xml:space="preserve">01.05.2008; modified 25.04. 2009 </t>
  </si>
  <si>
    <t>See Lengarica. On 25.04. 2009, the Ministry approved modification of the concession from Lengarica 1 and Lengarica 2 to Lengarica with installed capacity of 8,906 MW.</t>
  </si>
  <si>
    <t>AL_HP_116</t>
  </si>
  <si>
    <t>Lengarica cascade / Lengarica 2 (also Langarica)</t>
  </si>
  <si>
    <t>AL_HP_117</t>
  </si>
  <si>
    <t>Tucep 2</t>
  </si>
  <si>
    <t>Tucepit</t>
  </si>
  <si>
    <t>Ostren; Bulqize</t>
  </si>
  <si>
    <t>Duka T2 shpk</t>
  </si>
  <si>
    <t>07.05.2008</t>
  </si>
  <si>
    <t>On 26 July 2014 the Ministry of Energy and Industry initiated proceeding in cancellation of 14 concessionary contracts for the construction of 30 HPPs approved by Berisha's administration, including the Tucep 2 HPP.
On January 29, 2009 DUKA T2 shpk represented by Hysen Duka was granted an environmental permit for the construction of Tucep 2 HPP in Ostren, Bulqize, Diber.
Concession failure penalties:
Penalty holder: concessionare for the construction of the HPP Tucep 2; name blacked out in the document
Total penalty amount:34,544,900
Currency:LEK
Reason: "pay the penalty in the amount of 34,544,900 LEK (00:05% x 519 days x 133
 121,000 LEK)"
Penalty issued: December 2012</t>
  </si>
  <si>
    <t>http://www.klsh.org.al/web/pub/ministrin_e_ekonomis_441_1.pdf; http://gazeta-shqip.com/lajme/2014/07/26/anulohen-kontratat-e-koncesioneve-per-30-hec-e/</t>
  </si>
  <si>
    <t>AL_HP_118</t>
  </si>
  <si>
    <t>Strelca 1-3 cascade / Strelca 1</t>
  </si>
  <si>
    <t>Selce</t>
  </si>
  <si>
    <t>6.126</t>
  </si>
  <si>
    <t>Busa shpk</t>
  </si>
  <si>
    <t>14.05.2008</t>
  </si>
  <si>
    <t>AL_HP_119</t>
  </si>
  <si>
    <t>Strelca 1-3 cascade / Strelca 2</t>
  </si>
  <si>
    <t>see Strelca 1</t>
  </si>
  <si>
    <t>AL_HP_120</t>
  </si>
  <si>
    <t>Strelca 1-3 cascade / Strelca 3</t>
  </si>
  <si>
    <t>AL_HP_121</t>
  </si>
  <si>
    <t>Kacni</t>
  </si>
  <si>
    <t>Peshkut</t>
  </si>
  <si>
    <t>Selishte; Diber</t>
  </si>
  <si>
    <t>Peshkut</t>
  </si>
  <si>
    <t>Kisi-Bio-Energji shpk</t>
  </si>
  <si>
    <t>Bulding and Construction shpk (Albania)</t>
  </si>
  <si>
    <t>Concession failure penalties:
Penalty holder: concessionare for the construction of the HPP Kacni; name blacked out in the document
Total penalty amount: 33,479,930
Currency:LEK
Reason:"Pay 33,479,930 LEK (00:05% x 503 days
 (25/5 / 2010-13 / 10/2011 dated nr.2472 / 5, dated 13/10/2011 the approval of
 transfer of shares) x 133,121,000 LEK)"
Penalty issued: December 2012</t>
  </si>
  <si>
    <t>http://www.klsh.org.al/web/pub/ministrin_e_ekonomis_441_1.pdf; http://www.building-construction.al/; http://www.ere.gov.al/doc/VENDIM_NR.44_2015.pdf</t>
  </si>
  <si>
    <t>AL_HP_122</t>
  </si>
  <si>
    <t>Stravaj (also Stravej)</t>
  </si>
  <si>
    <t>Radicine</t>
  </si>
  <si>
    <t>3.6</t>
  </si>
  <si>
    <t>Stravaj Energy shpk</t>
  </si>
  <si>
    <t>AL_HP_123</t>
  </si>
  <si>
    <t>Rapuni 1-2 cascade / Rapuni 1 (also Rrapun)</t>
  </si>
  <si>
    <t>Rapuni</t>
  </si>
  <si>
    <t>Kuturman nature reserve
Emerald</t>
  </si>
  <si>
    <t>4.5</t>
  </si>
  <si>
    <t>C&amp;S Construction Energy shpk</t>
  </si>
  <si>
    <t>iC clean energy solutions GesmbH (Austria); Posch&amp;Partner</t>
  </si>
  <si>
    <t>WeBSEDFF: SHPP Rapuni</t>
  </si>
  <si>
    <t>The EBRD financing is extended under the Bank’s Western Balkans Sustainable Energy Direct Financing Facility (WeBSEDFF). WeBSEDFF is 
part of the EBRD’s Sustainable Energy Initiative (SEI) addressing the challenges of climate change and energy efficiency.
Incentive Payments (capped) for Rapuni 1+2: 1,20
There might be a ownership link between the project sponsors of Rapuni 1 and 2 and Rapuni 3 and 4</t>
  </si>
  <si>
    <t>http://www.ic-group.org/en/projects/energy/project/proj/kleinwasserkraftwerk-rapuni.html; correspondence with EBRD</t>
  </si>
  <si>
    <t>AL_HP_124</t>
  </si>
  <si>
    <t>Rapuni 1-2 cascade / Rapuni 2</t>
  </si>
  <si>
    <t>National strict protected area</t>
  </si>
  <si>
    <t>3.8</t>
  </si>
  <si>
    <t>see  Rapuni 1</t>
  </si>
  <si>
    <t>see Rapuni 1</t>
  </si>
  <si>
    <t>EBRD financing signed in 2011. The EBRD financing is extended under the Bank’s Western Balkans Sustainable Energy Direct Financing Facility (WeBSEDFF). 
Incentive Payments (capped) for Rapuni 1+2: 1,20
There might be a ownership link between the project sponsors of Rapuni 1 and 2 and Rapuni 3 and 4.
Spasse Shumka:  1 in Rapuni under construction + 2 planed to be construed in future</t>
  </si>
  <si>
    <t>AL_HP_125</t>
  </si>
  <si>
    <t>Kabas 1-2 cascade / Kabash 1</t>
  </si>
  <si>
    <t>Vameces</t>
  </si>
  <si>
    <t>Puke</t>
  </si>
  <si>
    <t>5.2</t>
  </si>
  <si>
    <t>Adnain shpk</t>
  </si>
  <si>
    <t>AL_HP_126</t>
  </si>
  <si>
    <t>Kabas 1-2 cascade / Kabash 2</t>
  </si>
  <si>
    <t>see Kabash 1</t>
  </si>
  <si>
    <t>AL_HP_127</t>
  </si>
  <si>
    <t>Martanesh (also Mertanesh)</t>
  </si>
  <si>
    <t>Lene</t>
  </si>
  <si>
    <t>10.5</t>
  </si>
  <si>
    <t>Albanian Power shpk</t>
  </si>
  <si>
    <t>Hidroenergija d.o.o.</t>
  </si>
  <si>
    <t>AL_HP_128</t>
  </si>
  <si>
    <t>Suha 2</t>
  </si>
  <si>
    <t>Perroi i Vertopit</t>
  </si>
  <si>
    <t>Vlora</t>
  </si>
  <si>
    <t>Albaenergjiaplus shpk</t>
  </si>
  <si>
    <t>Concession failure penalties:
Penalty holder: concessionare for the construction of the HPP Suha 2; name blacked out in the document
Total penalty amount:24,660,000
Currency:LEK
Reason:"pay LEK 24,660,000 (005% x
 137 days (dated 25/12 / 2010-11 / 05/2011, dated that's been done MEMO, Mr. Ministёr  sector specialists of PPP) x 360,000,000 LEK)"
Penalty issued: December 2012
Albaenergiaplus shpk company belongs to the husband of the Democrat MP Albana Vokshi. Allegedly, this helped the company to gain a 10% bonus in the tender for the Suha 2 under Berisha.</t>
  </si>
  <si>
    <t>http://www.klsh.org.al/web/pub/ministrin_e_ekonomis_441_1.pdf; http://www.ps.al/te-reja/dy-hece-deputetes-se-pd-me-vendim-te-berishes-05-08-2010/</t>
  </si>
  <si>
    <t>AL_HP_129</t>
  </si>
  <si>
    <t>Vlushe (also Vlush)</t>
  </si>
  <si>
    <t>Osoje (also Osoja)</t>
  </si>
  <si>
    <t>Shkumbin or Seman</t>
  </si>
  <si>
    <t>Corovoda; Skrapar</t>
  </si>
  <si>
    <t>14.2</t>
  </si>
  <si>
    <t>Roen Shpk</t>
  </si>
  <si>
    <t>ANA Energy</t>
  </si>
  <si>
    <t>21.05.2008, modified 16.8.2013</t>
  </si>
  <si>
    <t>Vaptech (Bulgaria); Hidroenergija d.o.o (Slovenia)</t>
  </si>
  <si>
    <t>24.11.2014</t>
  </si>
  <si>
    <t>Banka Kombetare Tregtare (Albania)</t>
  </si>
  <si>
    <t>http://www.vaptech.bg/project/27-HPP-Vlushe-in-Albania-launched-into-operation; http://invest-in-albania.org/16-ml-eur-hec-vlushen-hydroelectric-power-plant-inagurated-corovode-skrapar/; http://www.parlament.al/web/Speaker_of_Parliament_Mr_Ilir_Meta_inaugurates_HEC_Vlushe_hydropower_in_Corovoda_18577_2.php; http://www.becquerel.it/download/company_profile_ita.pdf
http://www.hidroenergija.net/upload/custom/files/Hidroenergija-References.pdf; http://www.ikub.al/LIGJE/1208220046/Article-PeR-FILLIMIN-E-PROCEDURAVE-MBI-SHQYRTIMIN-E-KeRKESeS-Se-SHOQeRISe-HEC-VLUSHE-SHPK-PeR-LeNIEN-PENG-Te-ASETEVE-Te-SAJ-SI-KOLATERAL-PRANe-BANKeS-KOMBe.aspx</t>
  </si>
  <si>
    <t>AL_HP_130</t>
  </si>
  <si>
    <t>Bistrica 3</t>
  </si>
  <si>
    <t xml:space="preserve">1.658 </t>
  </si>
  <si>
    <t>Bistrica 3 Energy shpk</t>
  </si>
  <si>
    <t>2013</t>
  </si>
  <si>
    <t>financial intermediary</t>
  </si>
  <si>
    <t>EE/RE credit line through Credins Bank</t>
  </si>
  <si>
    <t>IFC support: 600,000 + 653,709 EUR
Between March 15-September 15, 2013 Bistrica 3 represented by Viktor Hykollari was granted an environmental permit for the construction of Bistrica 3 HPP in Sarande.
In 2013, US businessman, Paul John McMann who led the company “Commonwealth Albanian Hydro Ventures, Inc”, was convicted for wire fraud with a value of 1.6 million USD. FBI had issued an international arrest order in 2010 and arrested McMann in Cyprus in 2011. McMann forged bank documents for receiving a loan of 450,000 USD. McMann claimed he managed Bistrica 3 HPP.
On November 11, 2011, the Ministry of Economy cancelled concession deal with Bistrica 3 Energy for the construction and upgrade of hydro power plant as the concessionaire failed to meet the contractual obligations.
Construction works on Bistrica 3 started in October of 2012. The company breached environmental permit. In August 2014 the works were halted (?) Residents of Mesopotam Commune protest and complain about the damages caused to the lands and water pollution, directing the complaints to the Commune of Mesopotam and the President of the Republic of Albania. Saranda halted construction of HPP Bistrica 3, over the river Bustricë after environmental specialists have found violations of environmental procedures.</t>
  </si>
  <si>
    <t>http://www.sot.com.al/politike/7-raporte-nd%C3%ABrkomb%C3%ABtare-qeveria-berisha-m%C3%AB-e-korruptuara-n%C3%AB-planet-ja-firmat-q%C3%AB-fitojn%C3%AB-t%C3%AB; http://www.top-channel.tv/english/artikull.php?id=2157; http://renewables.seenews.com/news/albania-cancels-12-hydro-power-plant-concession-deals-209853; http://rea.crcd.org.al/news-item/hec-bistrica-3-ndalen-punimet/; http://shqiptarja.com/m/aktualitet/nd-rpriten-punimet-n--hec-in-e-bistric-sshkelen-kushtet-mjedisore-234842.html; http://ifcext.ifc.org/ifcext/spiwebsite1.nsf/ProjectDisplay/SII32190; E-mail from Credins Bank dated 9.6.2015ů http://www.noa.al/mob/index.php?type=artikull&amp;id=113860.html</t>
  </si>
  <si>
    <t>AL_HP_131</t>
  </si>
  <si>
    <t>Bistrica 4</t>
  </si>
  <si>
    <t>see Bistrica 3</t>
  </si>
  <si>
    <t>Between March 15-September 15, 2013 Bistrica 3 represented by Viktor Hykollari was granted an environmental permit for the construction of Bistrica 3 HPP in Sarande.
In 2013, US businessman, Paul John McMann  who led the company “Commonwealth Albanian Hydro Ventures, Inc”, was convicted for wire fraud with a value of 1.6 million USD.  FBI had issued an international arrest order in 2010 and arrested McMann in Cyprus in 2011. McMann forged bank documents for receiving a loan of 450,000 USD. McMann claimed he managed Bistrica 3 HPP.
On November 11, 2011, the Ministry of Economy cancelled concession deal with Bistrica 3 Energy for the construction and upgrade of hydro power plant as the concessionaire failed to meet the contractual obligations.
Construction works on Bistrica 3 started in October of 2012. The company breached environmental permit. In August 2014 the works were halted. Residents of Mesopotam Commune protest and complain about the damages caused to the lands and water pollution, directing the complaints to the Commune of  Mesopotam and the President of the Republic of Albania. Saranda halted construction of the Hodrocentranlin "HPP Bistriaca 3", over the river Bustricë after environmental specialists have found violations of environmental procedures.</t>
  </si>
  <si>
    <t>http://www.sot.com.al/politike/7-raporte-nd%C3%ABrkomb%C3%ABtare-qeveria-berisha-m%C3%AB-e-korruptuara-n%C3%AB-planet-ja-firmat-q%C3%AB-fitojn%C3%AB-t%C3%AB; http://www.top-channel.tv/english/artikull.php?id=2157; http://renewables.seenews.com/news/albania-cancels-12-hydro-power-plant-concession-deals-209853; http://rea.crcd.org.al/news-item/hec-bistrica-3-ndalen-punimet/; http://shqiptarja.com/m/aktualitet/nd-rpriten-punimet-n--hec-in-e-bistric-sshkelen-kushtet-mjedisore-234842.html</t>
  </si>
  <si>
    <t>AL_HP_132</t>
  </si>
  <si>
    <t>Selishte</t>
  </si>
  <si>
    <t>Perroi I Madh</t>
  </si>
  <si>
    <t>Selishte shpk</t>
  </si>
  <si>
    <t>Concession failure penalties:
Penalty holder: concessionare for the construction of the HPP Selishte; name blacked out in the document
Total penalty amount:10,000,000
Currency:LEK
Reason:pay the liability in the amount of 10,000,000 LEK (2 years (2009-2011) x 5,000,000)
Penalty issued: December 2012</t>
  </si>
  <si>
    <t>AL_HP_136</t>
  </si>
  <si>
    <t>Arreza cascade / Arrez 1 (also Arrez)</t>
  </si>
  <si>
    <t>3.3</t>
  </si>
  <si>
    <t>Fama; Ed Konstruksion</t>
  </si>
  <si>
    <t>25.07.2013</t>
  </si>
  <si>
    <t>AL_HP_140</t>
  </si>
  <si>
    <t>Veleshica cascade / Bjeshke (also Bjeshkeve)</t>
  </si>
  <si>
    <t>Adcisor C. Energy shpk; Polistman 
System  s.r.l; Energia  e  Territorio  s.r.</t>
  </si>
  <si>
    <t xml:space="preserve">On 15.07.2014 the Ministry of Culture approved a report on the reorganisation of the Veleshica cascade prepared by Agency Service for Archaeological Projects about archeological monitoring of the construction works.
On November 11, 2011, the Ministry of Economy cancelled concession deal with Veleshica Energy for the construction and upgrade of hydro power plant as the concessionaire failed to meet the contractual obligations. </t>
  </si>
  <si>
    <t>http://www.asha.gov.al/wp-content/uploads/2014/06/60.Vendim-332-dt.15.07.2014.pdf</t>
  </si>
  <si>
    <t>AL_HP_141</t>
  </si>
  <si>
    <t>Borshi (also Borsh)</t>
  </si>
  <si>
    <t>Borsh</t>
  </si>
  <si>
    <t>Sarande (also Saranda)</t>
  </si>
  <si>
    <t>0.25</t>
  </si>
  <si>
    <t>Balkan Green Energy shpk</t>
  </si>
  <si>
    <t>03.10.2002</t>
  </si>
  <si>
    <t>AL_HP_142</t>
  </si>
  <si>
    <t>Bradoshnica</t>
  </si>
  <si>
    <t>Lumi I Gashit Nature reserve</t>
  </si>
  <si>
    <t>AL_HP_143</t>
  </si>
  <si>
    <t>Bratila 2</t>
  </si>
  <si>
    <t>AL_HP_144</t>
  </si>
  <si>
    <t>Bulqize</t>
  </si>
  <si>
    <t>Hutres</t>
  </si>
  <si>
    <t>Vajkal; Bulqize</t>
  </si>
  <si>
    <t>0.63</t>
  </si>
  <si>
    <t>1974</t>
  </si>
  <si>
    <t>AL_HP_147</t>
  </si>
  <si>
    <t>Dornaj?</t>
  </si>
  <si>
    <t>AL_HP_148</t>
  </si>
  <si>
    <t>Erindi</t>
  </si>
  <si>
    <t>AL_HP_150</t>
  </si>
  <si>
    <t>Funares</t>
  </si>
  <si>
    <t>Lurnikut</t>
  </si>
  <si>
    <t>1.92</t>
  </si>
  <si>
    <t>AL_HP_151</t>
  </si>
  <si>
    <t>Fuzuli</t>
  </si>
  <si>
    <t>AL_HP_157</t>
  </si>
  <si>
    <t>Hormova</t>
  </si>
  <si>
    <t>Drino</t>
  </si>
  <si>
    <t>AL_HP_159</t>
  </si>
  <si>
    <t>Kapnel</t>
  </si>
  <si>
    <t>AL_HP_160</t>
  </si>
  <si>
    <t>Kaspice</t>
  </si>
  <si>
    <t>AL_HP_167</t>
  </si>
  <si>
    <t>Lenia</t>
  </si>
  <si>
    <t>See Lenie</t>
  </si>
  <si>
    <t>AL_HP_170</t>
  </si>
  <si>
    <t>Lunik</t>
  </si>
  <si>
    <t>AL_HP_173</t>
  </si>
  <si>
    <t>Misani ?</t>
  </si>
  <si>
    <t>AL_HP_175</t>
  </si>
  <si>
    <t>Nikolica (also Nikolice)</t>
  </si>
  <si>
    <t>Nikolices</t>
  </si>
  <si>
    <t>Seman</t>
  </si>
  <si>
    <t>Bilisht; Korca (also Korce)</t>
  </si>
  <si>
    <t>0.7</t>
  </si>
  <si>
    <t>AL_HP_187</t>
  </si>
  <si>
    <t>Bjeleshica cascade / Sllove</t>
  </si>
  <si>
    <t>See: Veleshica cascade / Sllove</t>
  </si>
  <si>
    <t>AL_HP_188</t>
  </si>
  <si>
    <t>1951</t>
  </si>
  <si>
    <t>Not functioning since 1994</t>
  </si>
  <si>
    <t>AL_HP_192</t>
  </si>
  <si>
    <t>Tropoja</t>
  </si>
  <si>
    <t>AL_HP_193</t>
  </si>
  <si>
    <t>Tucep</t>
  </si>
  <si>
    <t>Ostren; Diber</t>
  </si>
  <si>
    <t>0.4</t>
  </si>
  <si>
    <t>Tucep shpk or Emikel 2003 shpk</t>
  </si>
  <si>
    <t>Tucep shpk initiated a litigation case at Tirana Civil Court involving KESH and Emikel on 17.12.2014</t>
  </si>
  <si>
    <t>http://www.ere.gov.al/doc/VENDIM_NR.138_2012.pdf; https://webcache.googleusercontent.com/search?q=cache:-Gp39U0l69oJ:gjykataeapelittirane.al/index.php%3Ffq%3Dkerkim%26gj%3Dgj1%26menu%3D2%26kid%3D13%26start%3D11880+&amp;cd=8&amp;hl=en&amp;ct=clnk&amp;gl=cz</t>
  </si>
  <si>
    <t>AL_HP_197</t>
  </si>
  <si>
    <t>Velzas ?</t>
  </si>
  <si>
    <t>AL_HP_198</t>
  </si>
  <si>
    <t>Vithkaqi</t>
  </si>
  <si>
    <t>AL_HP_211</t>
  </si>
  <si>
    <t>Kapariel</t>
  </si>
  <si>
    <t>Kapariel</t>
  </si>
  <si>
    <t>AL_HP_215</t>
  </si>
  <si>
    <t>Vithkuq</t>
  </si>
  <si>
    <t>Favina 1 shpk</t>
  </si>
  <si>
    <t>1936</t>
  </si>
  <si>
    <t>Rehabilitated 2004. It is not clear whether there is only this old rehabilitated plant or a new one.</t>
  </si>
  <si>
    <t>https://sq-al.facebook.com/favina03; http://www.ikub.al/LIGJE_CATEGORY/1309130115/Article-PeR-KUALIFIKIMIN-E-IMPIANTIT-PRODHUES-PeR-HEC-VITHKUQ-Te-SHOQeRISe-FAVINA-1-SHPK-SI-BURIM-; http://www.favina.net/portfolio-item/hydropower1/I-RINOVUESHeM-ENERGJIE.aspx</t>
  </si>
  <si>
    <t>AL_HP_217</t>
  </si>
  <si>
    <t>Cerem (also Ceremi)</t>
  </si>
  <si>
    <t>Lugina e Valbones National Park</t>
  </si>
  <si>
    <t xml:space="preserve">1969 </t>
  </si>
  <si>
    <t>AL_HP_221</t>
  </si>
  <si>
    <t>Curraj-Eperm</t>
  </si>
  <si>
    <t>Nikaj-Mertur Regional Nature Park</t>
  </si>
  <si>
    <t>AL_HP_222</t>
  </si>
  <si>
    <t>Krasniqe</t>
  </si>
  <si>
    <t>AL_HP_223</t>
  </si>
  <si>
    <t>Valbona cascade / Valbona</t>
  </si>
  <si>
    <t>Lugina e Valbones National Park 
Nikaj-Mertur Regional Nature Park</t>
  </si>
  <si>
    <t>National Park 
Other protected area</t>
  </si>
  <si>
    <t>51.4</t>
  </si>
  <si>
    <t>Valbona Projekt Company</t>
  </si>
  <si>
    <t>16.08. 2013</t>
  </si>
  <si>
    <r>
      <t>In 2007 Gener 2 shpk 100% owned by Flamur  Bucpapaj  issued Investment opportunity announcement. It claimed that the concession contract approval by the Council of Ministers was pending.
STUDY hydrological H/C Valbona was undertaken by Prof.Doc. Bashkim  Spahiu in 2007.
The investment opportunity announcement claims that "Gener 2 shpk holds the concession license to build,own, operate, and transfer the ValbonaHydropower Plant, located in the eastern partof Albania".</t>
    </r>
    <r>
      <rPr>
        <sz val="11"/>
        <color rgb="FFCC0000"/>
        <rFont val="Calibri"/>
      </rPr>
      <t/>
    </r>
  </si>
  <si>
    <t>http://idbgbf.org/assets/2012/6/1/pdf/d4f4a504-214c-4790-a2e5-f78db42d44ec.pdf</t>
  </si>
  <si>
    <t>AL_HP_224</t>
  </si>
  <si>
    <t>Begaj</t>
  </si>
  <si>
    <t>Ecogen shpk ; Frigo Food shpk; Ndrekaj shpk</t>
  </si>
  <si>
    <t>06.12.2012</t>
  </si>
  <si>
    <t>AL_HP_225</t>
  </si>
  <si>
    <t>Uzine</t>
  </si>
  <si>
    <t>1.25</t>
  </si>
  <si>
    <t>AL_HP_226</t>
  </si>
  <si>
    <t>Broje</t>
  </si>
  <si>
    <t>AL_HP_227</t>
  </si>
  <si>
    <t>Tropojan</t>
  </si>
  <si>
    <t>AL_HP_228</t>
  </si>
  <si>
    <t>Lume</t>
  </si>
  <si>
    <t>4</t>
  </si>
  <si>
    <t>AL_HP_229</t>
  </si>
  <si>
    <t>Arras 1 (also Arres)</t>
  </si>
  <si>
    <t>1.2</t>
  </si>
  <si>
    <t>AL_HP_231</t>
  </si>
  <si>
    <t>Radomir cascade / Radomir 1</t>
  </si>
  <si>
    <t>Drini i zi tributary</t>
  </si>
  <si>
    <t>National strict protected area
Emerald 
Other protected area (protected landscape or nature monument)</t>
  </si>
  <si>
    <t>0.65</t>
  </si>
  <si>
    <t>AL_HP_232</t>
  </si>
  <si>
    <t>Radomir cascade / Radomir 2</t>
  </si>
  <si>
    <t>AL_HP_233</t>
  </si>
  <si>
    <t>Kalle</t>
  </si>
  <si>
    <t>AL_HP_234</t>
  </si>
  <si>
    <t>Cerenec</t>
  </si>
  <si>
    <t>Zerqanit</t>
  </si>
  <si>
    <t xml:space="preserve">Bulqize </t>
  </si>
  <si>
    <t>AL_HP_235</t>
  </si>
  <si>
    <t>Bardhagjan</t>
  </si>
  <si>
    <t>Miredite</t>
  </si>
  <si>
    <t>AL_HP_237</t>
  </si>
  <si>
    <t>Selite</t>
  </si>
  <si>
    <t>See Selishte</t>
  </si>
  <si>
    <t>AL_HP_239</t>
  </si>
  <si>
    <t>Spathar (also Spathare)</t>
  </si>
  <si>
    <t>Spathare</t>
  </si>
  <si>
    <t>1.038</t>
  </si>
  <si>
    <t>Lucente shpk; Loshi LB shpk</t>
  </si>
  <si>
    <t>04.05.2010</t>
  </si>
  <si>
    <t>Between March 15-September 15, 2013 Lucente Koncesionare represented by Luan Fejzullai was first rejected and the granted an environmental permit for the construction of a HPP in Spathar, Librazhd.
On 15.06.2014 residents of Spathar and Dardhe  held a protest against construction of the  HPP in Spathar.
In August 2014 police opened criminal charges against the residents of Dardhe who tried to stop construction works on the HPP in Spathar claiming it was taking away drinking water from the residents. The charges were filed by the head of the “Gurra-Kaca sh.p.k” company responsible for the construction.</t>
  </si>
  <si>
    <t>https://webcache.googleusercontent.com/search?q=cache:KbGPL9XgwvIJ:www.gazetadita.al/librazhd-sulmuan-kompanine-e-hec-it-2-nen-akuze/+&amp;cd=9&amp;hl=en&amp;ct=clnk&amp;gl=cz; http://www.aktuale.mk/banoret-kuder-ndertimit-te-hec-it-ne-spathar-balla-verifikim-lejeve-berisha-pergjegjesi/</t>
  </si>
  <si>
    <t>AL_HP_240</t>
  </si>
  <si>
    <t>Dardhe 1 cascade / Dardhe 1 (also Dardha 1)</t>
  </si>
  <si>
    <t>Dardha (also Dardhe)</t>
  </si>
  <si>
    <t>Dardhe; Puke</t>
  </si>
  <si>
    <t>Dardhe river</t>
  </si>
  <si>
    <t>5.8</t>
  </si>
  <si>
    <t>Wenerg sha</t>
  </si>
  <si>
    <t>Compagnie Nationale du Rhone (CNR)</t>
  </si>
  <si>
    <t>France</t>
  </si>
  <si>
    <t>18.08. 2009</t>
  </si>
  <si>
    <t>Vaptech (Bulgaria); Ylliad shpk (Albania)</t>
  </si>
  <si>
    <t>05.06. 2012</t>
  </si>
  <si>
    <t xml:space="preserve">The  investment is carried out with funding from the French company "CNR", leader in the field of energy in France and the Albanian society "Ylliad", a new company that aims to expand even more in the Albanian energy market. </t>
  </si>
  <si>
    <t>https://www.youtube.com/watch?v=R9vw2Hi7m-U; http://botasot.info/shqiperia/170897/wY6zfTt/</t>
  </si>
  <si>
    <t>AL_HP_241</t>
  </si>
  <si>
    <t>Gostima (also Gostime)</t>
  </si>
  <si>
    <t>Gostima</t>
  </si>
  <si>
    <t>Drino</t>
  </si>
  <si>
    <t xml:space="preserve">Possibly duplicate with Egnatia Shushice.
Gostime river falls under the Managed Nature Reserve. Egnatia Association and a group of specialists have proposed that this area be expanded. Citizens of Gaferr and Sopot villages protesting against construction of HPPS. 
Concerns over construction of HPPs within Shebenik-Jabllanice National Park.
In January 2014 Librazh Municipality annulated concessions for 11 HPPs.
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t>
  </si>
  <si>
    <t>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 http://aea-al.org/wp-content/uploads/2014/07/study_on_assessment_of_res_potentials_in_albania.pdf</t>
  </si>
  <si>
    <t>AL_HP_243</t>
  </si>
  <si>
    <t>Veliqote</t>
  </si>
  <si>
    <t xml:space="preserve">Tepelene </t>
  </si>
  <si>
    <t>Veliqote</t>
  </si>
  <si>
    <t>AL_HP_245</t>
  </si>
  <si>
    <t>Kozel 2</t>
  </si>
  <si>
    <t>AL_HP_246</t>
  </si>
  <si>
    <t>Kolonje 2</t>
  </si>
  <si>
    <t>Gjirokaster</t>
  </si>
  <si>
    <t>Kapariel</t>
  </si>
  <si>
    <t>AL_HP_249</t>
  </si>
  <si>
    <t>Valbone Curraj</t>
  </si>
  <si>
    <t>AL_HP_250</t>
  </si>
  <si>
    <t>Ashta 1 (former Bushati)</t>
  </si>
  <si>
    <t>National strict protected area
Emerald</t>
  </si>
  <si>
    <t xml:space="preserve"> 20.7 </t>
  </si>
  <si>
    <t>18.09.2012</t>
  </si>
  <si>
    <t>advisory services</t>
  </si>
  <si>
    <t>Drafting concession law and preparing project</t>
  </si>
  <si>
    <t>MIGA provided a USD 159 million loan guarantee for Ashta 1 and 2; IFC provided advisory services</t>
  </si>
  <si>
    <t>http://www.powermag.com/ashta-hydropower-plant-shkoder-albania-ownersoperators-verbundevn/?pagenum=3; https://cdm.unfccc.int/filestorage/U/8/1/U81WCZ9ARPBNQMEI64DSY5O2K3VLHF/5662%201%20Revised%20PDD.pdf?t=S2h8bnA5bGVtfDD8wfJ3Dgz3vAoVdI9zix5c, http://www.ifc.org/wps/wcm/connect/e730ce00498391aa858cd7336b93d75f/PPPImpactStories_Albania_AshtaHydropower.pdf?MOD=AJPERES</t>
  </si>
  <si>
    <t>AL_HP_251</t>
  </si>
  <si>
    <t>Orenje (also Orenja) - Juana</t>
  </si>
  <si>
    <t>Orenja or Shmil; Zalli Gjurait</t>
  </si>
  <si>
    <t>0.875</t>
  </si>
  <si>
    <t>Juana shpk</t>
  </si>
  <si>
    <t>12.03.2004</t>
  </si>
  <si>
    <t>unclear; operating in 2011</t>
  </si>
  <si>
    <t>http://www.ere.gov.al/doc/VENDIM_NR.108_2013.pdf</t>
  </si>
  <si>
    <t>AL_HP_253</t>
  </si>
  <si>
    <t>Bushtrica concession / Caja (also Caje)</t>
  </si>
  <si>
    <t>Caje / Bustrica river</t>
  </si>
  <si>
    <t>National strict protected area
Emerald site
Other protected area (protected landscape or nature monument)</t>
  </si>
  <si>
    <t>see Bushtrica 1</t>
  </si>
  <si>
    <t>Fatjon shpk; Spahiu Gjanc shpk; Ani shpk; Keanxho shpk; Fusha shpk; 
Avel shpk; IRZ shpk; Construction Management Alleance Albania shpk; 2A 
Power</t>
  </si>
  <si>
    <t>AL_HP_254</t>
  </si>
  <si>
    <t>Bushtrica concession / Shkinak</t>
  </si>
  <si>
    <t>AL_HP_255</t>
  </si>
  <si>
    <t>Lusna</t>
  </si>
  <si>
    <t>AL_HP_543</t>
  </si>
  <si>
    <t>Lenie, Shales, Strelce concession / Lenie</t>
  </si>
  <si>
    <t>Strelce</t>
  </si>
  <si>
    <t>Lenie; Gramsh</t>
  </si>
  <si>
    <t>0.8</t>
  </si>
  <si>
    <t xml:space="preserve">Emikel 2003 shpk </t>
  </si>
  <si>
    <t>Between March 15-September 15, 2013 Emikel 0401 represented by Petrit Ibro was rejected an environmental permit for the construction of a HPP in Lenie, Elbasan.
Between March 15-September 15, 2013 Emikel represented by Petrit Ibro 
was rejected an environmental permit for the construction of a HPP in 
Gramsh, Elbasan.</t>
  </si>
  <si>
    <t>AL_HP_544</t>
  </si>
  <si>
    <t>Arez</t>
  </si>
  <si>
    <t>See Arrez</t>
  </si>
  <si>
    <t>AL_HP_545</t>
  </si>
  <si>
    <t>Lapajt (also Lapaj or Llapaj)</t>
  </si>
  <si>
    <t>Caje; Buzmadhit</t>
  </si>
  <si>
    <t>Bushtrice; Kukes</t>
  </si>
  <si>
    <t>Caje / Bustrica river
Nature monument</t>
  </si>
  <si>
    <t>National strict protected area
Emerald
Other protected area (protected landscape or nature monument)</t>
  </si>
  <si>
    <t>13.62</t>
  </si>
  <si>
    <t xml:space="preserve">Gjo Spa Power
shpk </t>
  </si>
  <si>
    <t xml:space="preserve">08.04.2008 </t>
  </si>
  <si>
    <t>Kossler Gmbh (Austria) Schubert Gmbh (Austria)</t>
  </si>
  <si>
    <t>Members of the GJO-SPA Power LTD joint venture: Spahiu Gjanc shpk; SGA jsc
Prime Minister Sali Berisha attended the inauguration in November 2012. Berisha announced that the
 government has taken in favour of the investors through lifting VAT on the imported machinery as well as cement and iron that is used on building of the hydro-energy works. 
Local and Italian investors plan to build another six HPPs with a total capacity of over 50 MW on the Bushtrice river.
ETEA Group has invested in 30 MW production in four hydropower plants in Albania. 
WB document dated October 2012 notes AGNA Group (100% / Albania) is the project sponsor
Total project costs: EUR 15 million</t>
  </si>
  <si>
    <t>http://sga-albania.com/portfolio_touch/hpp-lapaj/; http://www.albania-smallhydropower.org/; http://renewables.seenews.com/news/albanias-gjo-spa-power-launches-15-mln-euro-hpp-govt-313600; http://www.noa.al/mob/index.php?type=artikull&amp;id=247921.html; http://ppi-re.worldbank.org/data/project/etea-lapaj-shpp-7366; http://sgvtirana.weebly.com/uploads/1/5/5/3/15539800/suplementi_fattore_italia.pdf</t>
  </si>
  <si>
    <t>AL_HP_546</t>
  </si>
  <si>
    <t>Sanjollas</t>
  </si>
  <si>
    <t>AL_HP_547</t>
  </si>
  <si>
    <t>Zeze</t>
  </si>
  <si>
    <t>AL_HP_548</t>
  </si>
  <si>
    <t>Bele-Topojan concession / Bele 1</t>
  </si>
  <si>
    <t>Euron Energy shpk</t>
  </si>
  <si>
    <t>see Orgjost i Ri</t>
  </si>
  <si>
    <t>Cheng Hsiung International Corporation (China), Hydro Energia (Italy)</t>
  </si>
  <si>
    <t>May 2013</t>
  </si>
  <si>
    <t>32 (Bele 1+ Bele 2)</t>
  </si>
  <si>
    <t>On 23.4.2015 electricity production license was transfered from Euron Energy shpk to Euron Energy  Group shpk on Bele 1 and Topojan 2</t>
  </si>
  <si>
    <t>https://it-it.facebook.com/hydroenergiaitalia/posts/330282740444590; http://www.ere.gov.al/doc/VENDIM_NR.54_2015-1.pdf; http://www.sorgent-e.com/2013/05/albania-inaugurazione-centrale-idroelettrica-bele-1; http://mobile.ikub.al/LIGJE_CATEGORY/PeR-TRANSFERIMIN-E-LICENCeS-Se-PRODHIMIT-Te-ENERGJISe-ELEKTRIKE-Te-SHOQeRISe-EURON-ENERGY-GROUP-SHPK-MIRATUAR-ME-VENDIMIN-E-BORDIT-Te-KOMISIO-1509180085.aspx</t>
  </si>
  <si>
    <t>AL_HP_549</t>
  </si>
  <si>
    <t>Mollaj</t>
  </si>
  <si>
    <t>Dunavec</t>
  </si>
  <si>
    <t>Bilisht</t>
  </si>
  <si>
    <t>Energji Xhaci
shpk (also Energji Gjaçi shpk)</t>
  </si>
  <si>
    <t>AL_HP_550</t>
  </si>
  <si>
    <t>Vinjolle-Kurbin</t>
  </si>
  <si>
    <t>Possible duplicate: See Hurdhas cascade</t>
  </si>
  <si>
    <t>AL_HP_551</t>
  </si>
  <si>
    <t>See Bushtrica concession / Caja (also Caje)</t>
  </si>
  <si>
    <t>AL_HP_552</t>
  </si>
  <si>
    <t>Pellumbas</t>
  </si>
  <si>
    <t>AL_HP_553</t>
  </si>
  <si>
    <t>Brataj</t>
  </si>
  <si>
    <t>AL_HP_554</t>
  </si>
  <si>
    <t>Lepenice</t>
  </si>
  <si>
    <t>Possible duplicate; see Smokthina</t>
  </si>
  <si>
    <t>AL_HP_555</t>
  </si>
  <si>
    <t>Gjorme</t>
  </si>
  <si>
    <t>AL_HP_556</t>
  </si>
  <si>
    <t>Kote</t>
  </si>
  <si>
    <t>AL_HP_557</t>
  </si>
  <si>
    <t>Mavrove</t>
  </si>
  <si>
    <t>AL_HP_558</t>
  </si>
  <si>
    <t>Valamare</t>
  </si>
  <si>
    <t>AL_HP_559</t>
  </si>
  <si>
    <t>Borjes cascade / Borje</t>
  </si>
  <si>
    <t>Borje; Kukes</t>
  </si>
  <si>
    <t>1.5</t>
  </si>
  <si>
    <t>Hidroalbania Energji shpk</t>
  </si>
  <si>
    <t>see Cernaleve</t>
  </si>
  <si>
    <t>30.04.2009</t>
  </si>
  <si>
    <t>AL_HP_560</t>
  </si>
  <si>
    <t>Gryka e Gurit</t>
  </si>
  <si>
    <t>AL_HP_561</t>
  </si>
  <si>
    <t>Nice</t>
  </si>
  <si>
    <t>AL_HP_562</t>
  </si>
  <si>
    <t>Rexhepaj</t>
  </si>
  <si>
    <t>AL_HP_563</t>
  </si>
  <si>
    <t>Valbona (7+8+9+11+12)</t>
  </si>
  <si>
    <t>Possibly duplicate; see Valbona cascade</t>
  </si>
  <si>
    <t>AL_HP_564</t>
  </si>
  <si>
    <t>Bisak</t>
  </si>
  <si>
    <t>Orosh; Lezhe</t>
  </si>
  <si>
    <t>1.3</t>
  </si>
  <si>
    <t>Bardhgjana shpk</t>
  </si>
  <si>
    <t>20.07.2011</t>
  </si>
  <si>
    <t>A report on archeaologic survey for Bisak promoted by Bardhgjana shpk released on 08.09.2014.</t>
  </si>
  <si>
    <t>http://www.asha.gov.al/wp-content/uploads/2014/06/70.Vendim-342-dt.-08.09.2014.pdf</t>
  </si>
  <si>
    <t>AL_HP_565</t>
  </si>
  <si>
    <t>Opar (1+2)</t>
  </si>
  <si>
    <t>AL_HP_566</t>
  </si>
  <si>
    <t>Orenje cascade / Orenje 1</t>
  </si>
  <si>
    <t>Shmilit; Zalli Gjurait</t>
  </si>
  <si>
    <t>Librazhd; Elbasan</t>
  </si>
  <si>
    <t>14.24</t>
  </si>
  <si>
    <t>Caraglio SA;  Hertis LTD</t>
  </si>
  <si>
    <t>www.premiereservices.al/assets/vendor/pdf/HEC.pdf</t>
  </si>
  <si>
    <t>AL_HP_567</t>
  </si>
  <si>
    <t>Dragostunje cascade (also Dragostunja or She Dragostunje)</t>
  </si>
  <si>
    <t>3.1</t>
  </si>
  <si>
    <t>Hec-i Dragostunje shpk</t>
  </si>
  <si>
    <t>11.09.2009</t>
  </si>
  <si>
    <t>Building and Construction shpk (Albania)</t>
  </si>
  <si>
    <t xml:space="preserve">The HPP is located in the proximity of the Shebenik-Jabllanica NP. </t>
  </si>
  <si>
    <t>http://www.building-construction.al/future.html</t>
  </si>
  <si>
    <t>AL_HP_568</t>
  </si>
  <si>
    <t>Cemi</t>
  </si>
  <si>
    <t>AL_HP_569</t>
  </si>
  <si>
    <t>Pulaha e poshtme</t>
  </si>
  <si>
    <t>AL_HP_570</t>
  </si>
  <si>
    <t>Vajkal-Bulqize</t>
  </si>
  <si>
    <t>AL_HP_571</t>
  </si>
  <si>
    <t>Sopoti</t>
  </si>
  <si>
    <t>AL_HP_572</t>
  </si>
  <si>
    <t>Vilan</t>
  </si>
  <si>
    <t>AL_HP_573</t>
  </si>
  <si>
    <t>Lengarica 3 concession / Lengarica 3 (also Langarica 3)</t>
  </si>
  <si>
    <t>Lengarica</t>
  </si>
  <si>
    <t xml:space="preserve">Bredhi I Hotoves-Dangelli </t>
  </si>
  <si>
    <t>2.2</t>
  </si>
  <si>
    <t xml:space="preserve">Idro Energjia Pulita
shpk  </t>
  </si>
  <si>
    <t>07.09.2009</t>
  </si>
  <si>
    <t>Concession failure penalties:
Penalty holder: concessionare for the construction of the HPPs Langarica  3, Gostivisht, Ura e Dashit; name blacked out in the document
Total penalty amount:see Lengarica 3
Currency:LEK
Reason:see Lengarica 3
Penalty issued: December 2012</t>
  </si>
  <si>
    <t>AL_HP_574</t>
  </si>
  <si>
    <t>Qafezeza (also Qafezez or Qafezeze)</t>
  </si>
  <si>
    <t>Caushi Energy
shpk  (also Çaushi Energji shpk)</t>
  </si>
  <si>
    <t>24.07.2009</t>
  </si>
  <si>
    <t>AL_HP_575</t>
  </si>
  <si>
    <t>Gaferr (also Gafer)</t>
  </si>
  <si>
    <t>Gafer river 
Sopot Managed Nature Reserve</t>
  </si>
  <si>
    <t xml:space="preserve">Gostime river falls under the Managed Nature Reserve. Egnatia Association and a group of specialists have proposed that this area be expanded. Citizens of Gaferr and Sopot villages protesting against construction of HPPS. 
Concerns over construction of HPPs within Shebenik-Jabllanice National Park.
In January 2014 Librazh Municipality annulated concessions for 11 HPPs.
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t>
  </si>
  <si>
    <t>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t>
  </si>
  <si>
    <t>AL_HP_576</t>
  </si>
  <si>
    <t>Myhejan cascade / Myhejan 1 (also Muhejan)</t>
  </si>
  <si>
    <t>Muhejanit</t>
  </si>
  <si>
    <t>Tropoje; Kukes</t>
  </si>
  <si>
    <t>Edil Europe srl;
Rinia 04 shpk OR Vidri shpk</t>
  </si>
  <si>
    <t>20.09.2012</t>
  </si>
  <si>
    <t>Report on archeological survey for Muhejan 1-3 for Vidri shpk released on 115.01.2015.
The project concession tender was subject of an appeal by the Dardania shpk and Konuda shpk on 28.02.2012 to the Tirana Civil Court.</t>
  </si>
  <si>
    <t>http://www.imk.gov.al/wp-content/uploads/2014/12/Vendimi%20116.Dt.11.12.2014.pdf; https://webcache.googleusercontent.com/search?q=cache:a9oGkLGGZ0IJ:www.gjykataeapelittirane.al/foto/1348474581-Sig%2520pad,Const,%2520manag,%2520aliance.doc+&amp;cd=2&amp;hl=en&amp;ct=clnk&amp;gl=cz</t>
  </si>
  <si>
    <t>AL_HP_577</t>
  </si>
  <si>
    <t>Ftere and Ftere 1 cascade / Ftere</t>
  </si>
  <si>
    <t>Hydro Valbona shpk&amp; Anonime kakavije sha, TID 
shpk</t>
  </si>
  <si>
    <t>31.08.2009</t>
  </si>
  <si>
    <t>AL_HP_578</t>
  </si>
  <si>
    <t>Luses cascade</t>
  </si>
  <si>
    <t>Luses</t>
  </si>
  <si>
    <t>Suc; Burrel; Diber</t>
  </si>
  <si>
    <t>Komp Energji  shpk; STGC Corp shpk</t>
  </si>
  <si>
    <t>24.05.2010</t>
  </si>
  <si>
    <t>AL_HP_579</t>
  </si>
  <si>
    <t>Shkalle and Cerrunje concession / Shkalle</t>
  </si>
  <si>
    <t>Benji</t>
  </si>
  <si>
    <t>Energy partners Al shpk</t>
  </si>
  <si>
    <t>On 26 July 2014 the Ministry of Energy and Industry initiated proceeding in cancellation of 14 concessionary contracts for the construction of 30 HPPs approved by Berisha's administration, including the Shkalla HPP.</t>
  </si>
  <si>
    <t>AL_HP_580</t>
  </si>
  <si>
    <t>Shkalle and Cerrunje concession / Cerrunje (also Cerunje and Ceruje)</t>
  </si>
  <si>
    <t>Energy Development Group SH.A.</t>
  </si>
  <si>
    <t>see Shkalle</t>
  </si>
  <si>
    <t>Vega shpk (Albania)</t>
  </si>
  <si>
    <t>http://www.vega.al</t>
  </si>
  <si>
    <t>AL_HP_581</t>
  </si>
  <si>
    <t>Koxheraj</t>
  </si>
  <si>
    <t>Theknes</t>
  </si>
  <si>
    <t>0.62</t>
  </si>
  <si>
    <t>Koxheri Energji shpk</t>
  </si>
  <si>
    <t>21.10.2011</t>
  </si>
  <si>
    <t>AL_HP_582</t>
  </si>
  <si>
    <t>Kaskada e Erzenit</t>
  </si>
  <si>
    <t>AL_HP_583</t>
  </si>
  <si>
    <t>Koka 1</t>
  </si>
  <si>
    <t>Licone</t>
  </si>
  <si>
    <t>Martanesh; Burrel; Diber</t>
  </si>
  <si>
    <t>Snow Energy shpk</t>
  </si>
  <si>
    <t>27.08.2009</t>
  </si>
  <si>
    <t>Hidroenergija d.o.o. (Slovenia)</t>
  </si>
  <si>
    <t>Concession failure penalties:
Penalty holder: concessionare for the construction of the HPP Koka 1; name blacked out in the document
Total penalty amount:5,283,998
Currency:LEK
Reason:"payment of the obligation of LEK 5,283,998 (0.005%
LEK 862,289 x392 x 269 days (27/2 / 2010-23 / 11/2010)"
Penalty issued: December 2012</t>
  </si>
  <si>
    <t>http://www.klsh.org.al/web/pub/ministrin_e_ekonomis_441_1.pdf; https://www.facebook.com/media/set/?set=a.535584263150344.1073741826.351645621544210&amp;type=3</t>
  </si>
  <si>
    <t>AL</t>
  </si>
  <si>
    <t xml:space="preserve">Euron Kukes HPP </t>
  </si>
  <si>
    <t>Borjes cascade / Cernaleve 1</t>
  </si>
  <si>
    <t>Korab – Koritnik Natural Park</t>
  </si>
  <si>
    <t>Cernaleve cascade / Cernaleve 2</t>
  </si>
  <si>
    <t>13.27</t>
  </si>
  <si>
    <t>Bele-Topojan concession / Orgjos i Ri (also Orgjost i Ri)</t>
  </si>
  <si>
    <t>Zapod; Kukes</t>
  </si>
  <si>
    <t>4.8</t>
  </si>
  <si>
    <t>see Bele 2</t>
  </si>
  <si>
    <t>On 23.4.2015 electricity production license was transfered from Energal shpk to Euron Energy Group shpk on Orgjost i Ri</t>
  </si>
  <si>
    <t>https://it-it.facebook.com/hydroenergiaitalia/posts/330282740444590; http://www.ere.gov.al/doc/VENDIM_NR.54_2015-1.pdf; http://mobile.ikub.al/LIGJE_CATEGORY/PeR-TRANSFERIMIN-E-LICENCeS-Se-PRODHIMIT-Te-ENERGJISe-ELEKTRIKE-Te-SHOQeRISe-EURON-ENERGY-GROUP-SHPK-MIRATUAR-ME-VENDIMIN-E-BORDIT-Te-KOMISIO-1509180085.aspx</t>
  </si>
  <si>
    <t>Borjes cascade / Oreshke</t>
  </si>
  <si>
    <t>Oreshke; Kukes</t>
  </si>
  <si>
    <t>5.6</t>
  </si>
  <si>
    <t>see</t>
  </si>
  <si>
    <t>Bele-Topojan concession / Topojan 1</t>
  </si>
  <si>
    <t>Topojan; Kukes</t>
  </si>
  <si>
    <t>2.9</t>
  </si>
  <si>
    <t>On 23.4.2015 electricity production license transferred from Alb-Energy shpk to Euron Energy Group shpk for Bele 2 and Topojan 1</t>
  </si>
  <si>
    <t>https://it-it.facebook.com/hydroenergiaitalia/posts/330282740444590; http://www.ere.gov.al/doc/VENDIM_NR.54_2015-1.pdfů http://mobile.ikub.al/LIGJE_CATEGORY/PeR-TRANSFERIMIN-E-LICENCeS-Se-PRODHIMIT-Te-ENERGJISe-ELEKTRIKE-Te-SHOQeRISe-EURON-ENERGY-GROUP-SHPK-MIRATUAR-ME-VENDIMIN-E-BORDIT-Te-KOMISIO-1509180085.aspx</t>
  </si>
  <si>
    <t>Bele-Topojan concession / Topojan 2</t>
  </si>
  <si>
    <t>On 23.4.2015 electricity production license was transfered from Euron Energy shpk to Euron Energy Group shpk on Bele 1 and Topojan 2</t>
  </si>
  <si>
    <t xml:space="preserve">Lengarica  </t>
  </si>
  <si>
    <t>Bredhi I Hotoves-Dangelli</t>
  </si>
  <si>
    <t xml:space="preserve"> 8.6</t>
  </si>
  <si>
    <t>Enso Hydro Energji sh.p.k</t>
  </si>
  <si>
    <t>Enso Hydro GmbH</t>
  </si>
  <si>
    <t>Agustin CARA - Environmental Consultant on Updated ESIA; ERM GmbH (Environmental Resources Management; Germany) on ESAM report; A&amp;B Business Consulting ("ABKons", Albania) has likely contributed into the ESAM report</t>
  </si>
  <si>
    <t>2/3/2012</t>
  </si>
  <si>
    <t>equity</t>
  </si>
  <si>
    <t>Green for Growth Fund, Southeast Europe</t>
  </si>
  <si>
    <t>Lengarica is a component project activity under the "Small Hydropower Programme of Activities in Albania and Serbia" CDM project.
IFC provided advisory services under the Balkans Renewable Energy Project (BREP) to enso to prepare and register the project as CDM. 
Green for Growth Fund Southeast Europe financed under its Technical Assistance Facility the preparation of the Updated ESIA of  Lengarica Small Hydro Power Plant. 
Hasi Energji was originally planning to build a complex of villas near water sources Bënjës thermal, and had even applied for a building permit in 2006. Later, it applied for the concession for two SHPs Lengarica Lengarica 1 and 2.
Hasi Energji had only experience in food import and export.
On 25.04. 2009, the Ministry approved modification of the concession from Lengarica 1 and Lengarica 2 to Lengarica with installed capacity of 
8,906 MW.
The government of Prime Minister Sali Berisha declared Hotovë-Dangëllisë area a National Park in December 2008, after Hasi Energji had obtained the concession. When Enso bought the concession in 2011, it had to apply for a new environmental permit at the Ministry of Environment, as the project already stretched within the National Park Hotovë-Dangelli.
Environmental permit for Lengarica HPP had been originally rejected by the Ministry of Environment on 4 October 2011.  The environmental permit was approved only months later on 21 January 2012.
Lengarica HPP  inflicts upon Lengarica canyon, National Park Hotoves and thermal water sources Bënjës. Project sponsor claims that 
the level of protection in the canyon has no connection with the project, as they only divert water from it, but do not perform any construction within the canyon.
Environmentalists held protest against Langarica HPP construction on 13.11.2014.
Concession failure penalties:
Penalty holder: "Concessionaire for the construction of HPP
Lengarica; the name blacked out in the document"
Total penalty amount: 38,842,329
Currency:LEK
Reason:"liable to pay the obligation in the amount of 38,842,329 LEK (0.005% x
LEK investment 1,908,714,000 x 407 days (11/12 / 2009- 23/01/2011)"
Penalty issued: December 2012</t>
  </si>
  <si>
    <t>http://ifcext.ifc.org/ifcext/spiwebsite1.nsf/f451ebbe34a9a8ca85256a550073ff10/799a140eed7a6bcb852578fb005299a5?opendocument; http://cdm.unfccc.int/ProgrammeOfActivities/cpa_db/6IU7OJ9A0S4R1FEDQZB5HKMXYPLT2N/view; http://www.ebrd.com/work-with-us/projects/psd/european-fund-for-south-east-europe-efse-ii.html; http://abkons.com/en/erm-environmental-resource-management/
http://www.klsh.org.al/web/pub/ministrin_e_ekonomis_441_1.pdf; http://energjia.al/2014/11/14/kunder-ndetimit-te-hec-it-ne-lengarice/; http://www.reporter.al/hidrocentrali-financuar-nga-banka-boterore-kercenon-kanionin-e-lengarices/; https://cdm.unfccc.int/filestorage/P/N/A/PNA4GMXV78JCOZ3I2TEFLUR50HBQWD/CPA-DD%20specific%20version%2001.pdf?t=Tlp8bnhqeXdyfDDcKHgHI-MoqEEnaccbp8Zk</t>
  </si>
  <si>
    <t>Development Bank of Austria (OeEB - Oesterreichische Entwicklungsbank AG)</t>
  </si>
  <si>
    <t>Mati</t>
  </si>
  <si>
    <t>29.8</t>
  </si>
  <si>
    <t>In September 2014 Enso hydro announced a tender for construction of the Mati hydropower complex
The  Albanian governments (ministry of Economy) have signed the contract of the concession with ENSO based on eight HPPs. After the first comments during the public consultation (2012 –2013) ENSO took in consideration  the suggestions and redefined the cascade from eight to three avoiding the environmental and economical issues on the middle watershed. This last scheme was approved by the responsible authority (National Agency 
of Natural Resources).</t>
  </si>
  <si>
    <t>http://www.enso.at/home/geschichte/; https://www.linkedin.com/pub/dir/Fatbardh/+; https://www.linkedin.com/pub/dir/Roland/Lici; http://abkons.com/en/erm-environmental-resource-management/; http://www.dev.matihydropower.al; http://www.dev.matihydropower.al/faqs#sthash.PbgeWbBk.dpuf</t>
  </si>
  <si>
    <t>Zanore</t>
  </si>
  <si>
    <t xml:space="preserve">Hec-i Dragostunje shpk </t>
  </si>
  <si>
    <t>Sheja and Librazhd cascade / Sheja</t>
  </si>
  <si>
    <t>5.97</t>
  </si>
  <si>
    <t>10.01.2011</t>
  </si>
  <si>
    <t>On 26 July 2014 the Ministry of Energy and Industry initiated proceeding in cancellation of 14 concessionary contracts for the construction of 30 HPPs approved by Berisha's administration, including the Sheja e Librazhdit HPP.</t>
  </si>
  <si>
    <t>Ura</t>
  </si>
  <si>
    <t>Concession failure penalties:
Penalty holder: see Shendelli
Total penalty amount: see Shendelli
Currency: see Shendelli
Reason: see Shendelli
Penalty issued: see Shendelli</t>
  </si>
  <si>
    <t>Bence cascade / Tepelene (also Tepelena)</t>
  </si>
  <si>
    <t>see Bence</t>
  </si>
  <si>
    <t xml:space="preserve">Ferar Energy 
shpk </t>
  </si>
  <si>
    <t>Between March 15-September 15, 2013 Ferar energy represented by Ferid 
Sukaj was granted an environmental permit for the construction of a HPP 
in Gjirokaster.</t>
  </si>
  <si>
    <t>Dunice HPPS cascade /Potgozhan (also Podgozhan)</t>
  </si>
  <si>
    <t>see Dunice</t>
  </si>
  <si>
    <t>HEC-i DUNICE Shpk was a plaintiff in a 22.07.2013 litigation case 
involving Ministry of Economy, Trade and Energy and Trebinje community.
Concession failure penalties:
Penalty holder: concessionare for the construction of the HPPs Trebinja  1, Trebinja  2, Potgozhan, Kalivac and Dunice; name blacked out in the document
Total penalty amount: see Trebinje 1
Currency:LEK
Reason:"pay LEK 11,939,820 (00:05% x 175,585,602 ALL
 (value from the investment without committing x 136 day (for the period 17/08/2011 to 31/12/2011)"
Penalty issued: December 2012</t>
  </si>
  <si>
    <t>https://webcache.googleusercontent.com/search?q=cache:ejkuMXThmN0J:www.gjykataeapelittirane.al/foto/1379587879-A.M.Vendim%2520Civil,%2520Hec%2520DUNICE,.docx+&amp;cd=5&amp;hl=en&amp;ct=clnk&amp;gl=cz; http://www.klsh.org.al/web/pub/ministrin_e_ekonomis_441_1.pdf</t>
  </si>
  <si>
    <t>Dunice HPPS cascade / Trebinje 1 (also Trebinja 1)</t>
  </si>
  <si>
    <t>Trebinje</t>
  </si>
  <si>
    <t>HEC-i DUNICE Shpk was a plaintiff in a 22.07.2013 litigation case 
involving Ministry of Economy, Trade and Energy and Trebinje community.
Concession failure penalties:
Penalty holder: concessionare for the construction of the HPPs Trebinja  1, Trebinja  2, Potgozhan, Kalivac and Dunice; name blacked out in the document
Total penalty amount: 11,939,820
Currency:LEK
Reason: "pay LEK 11,939,820 (00:05% x 175,585,602 ALL
 (value from the investment without committing x 136 day (for the period 17/08/2011 to 31/12/2011)"
Penalty issued: December 2012</t>
  </si>
  <si>
    <t>Dunice HPPS cascade / Trebinje 2 (also Trebinja 2)</t>
  </si>
  <si>
    <t>HEC-i DUNICE Shpk was a plaintiff in a 22.07.2013 litigation case 
involving Ministry of Economy, Trade and Energy and Trebinje community.
Concession failure penalties:
Penalty holder: see Trebinje 1
Total penalty amount: see Trebinje 1
Currency:LEK
Reason: see Trebinje 1
Penalty issued: December 2012</t>
  </si>
  <si>
    <t>Gur Shpat cascade / Gur Shpat 1</t>
  </si>
  <si>
    <t>Shkumbin tributary</t>
  </si>
  <si>
    <t>1.67</t>
  </si>
  <si>
    <t>Gurshpate Energy shpk</t>
  </si>
  <si>
    <t>26.03.2009; or 03.02.2009</t>
  </si>
  <si>
    <t>On November 17, 2014, 8 people were charged with the attack against police during the July protests in the village of Polis (Librazhd) against the Gur Shpat 2 HPP. The protesters called for halting the construction of Gur Shpat 1 HPP that has taken away drinking water and water for irrigation.
The village has no running water and uses wells.
On August 10, 2013 around 600 citizens of Polis and other villages protested against the construction of the second Gur Shpat 2 HPP complaining the project will take away the water supply for subsistance agriculture. They also complained they had not been informed of the concession and the planned developments.
 Gur shpat 1 was approved by the Municipality in 2006 under the condition that the project moves 15 meters from the irrigation canal. Gur shpat 1 has affected fishermen as it leaves little water in the basin. Allegedly, the Gur Shpat 2 was not approved by the Municipal council.
Allegedly, villagers accused of protests against Gur Shpat 2 were left in jail for months without standing a trial, they were beaten and emerged bloodied from prison.
Allegedly, the village of Polis had a fund of 35 million LEKE for the construction of a drinking water supply, out of which 4 million LEKE were used for equipment and material. THe project was however suspended.
Concession failure penalties:
Penalty holder: "concessionare for the construction of the HPPs Gur 
Shpat 1 and Gur Shpat 2; name blacked out in the document"
Total penalty amount: 1,331,000
Currency:LEK
Reason:"pay penalty in the amount of 1,331,000 LEK (0.005
 % X 176,738,773 LEK x 149 days)"
Penalty issued: December 2012</t>
  </si>
  <si>
    <t>http://www.arkivalajmeve.com/Nje-HEC-i-dyte-ne-perroin-e-Gur-Shpatit-protestojne-banoret-Ska-uje.1047421181/; https://ekolevizja.wordpress.com/2014/11/17/burg-per-fshataret-qe-mbrojne-ujin/; http://www.klsh.org.al/web/pub/ministrin_e_ekonomis_441_1.pdf</t>
  </si>
  <si>
    <t>Gur Shpat cascade / Gur Shpat 2</t>
  </si>
  <si>
    <t>see Gur Shpat 1</t>
  </si>
  <si>
    <t>On November 17, 2014, 8 people were charged with the attack against police during the July protests in the village of Polis (Librazhd) against the Gur Shpat 2 HPP. The protesters called for halting the construction of Gur Shpat 1 HPP that has taken away drinking water and water for irrigation.
The village has no running water and uses wells.
On August 10, 2013 around 600 citizens of Polis and other villages protested against the construction of the second Gur Shpat 2 HPP complaining the project will take away the water supply for subsistance agriculture. They also complained they had not been informed of the concession and the planned developments.
Gur shpat 1 was approved by the Municipality in 2006 under the condition that the project moves 15 meters from the irrigation canal. Gur shpat 1 has affected fishermen as it leaves little water in the basin. Allegedly, the Gur Shpat 2 was not approved by the Municipal council.
Allegedly, villagers accused of protests against Gur Shpat 2 were left in jail for months without standing a trial, they were beaten and emerged bloodied from prison.
Allegedly, the village of Polis had a fund of 35 million LEKE for the construction of a drinking water supply, out of which 4 million LEKE were used for equipment and material. THe project 
was however suspended.
Concession failure penalties:
Penalty holder: "concessionare for the construction of the HPPs Gur 
Shpat 1 and Gur Shpat 2; name blacked out in the document"
Total penalty amount: see Gur Shpat 1
Currency:
Reason:"pay penalty in the amount of 1,331,000 LEK (0.005
 % X 176,738,773 LEK x 149 days)"
Penalty issued: December 2012</t>
  </si>
  <si>
    <t>Kryezi 1 and Kryezi i Eperm cascade / Kryezi I Eperm</t>
  </si>
  <si>
    <t>see Kryezi 1</t>
  </si>
  <si>
    <t>Kryezi 2</t>
  </si>
  <si>
    <t>Cerruja cascade / Cerruja 1 (also Cerruje)</t>
  </si>
  <si>
    <t>6,2</t>
  </si>
  <si>
    <t>WeBSEDFF: SHPP Cerruje</t>
  </si>
  <si>
    <t>On 26 July 2014 the Ministry of Energy and Industry initiated proceeding in cancellation of 14 concessionary contracts for the construction of 30 HPPs approved by Berisha's administration, including the Cerruje HPP.
The EBRD financing is extended under the Bank’s Western Balkans Sustainable Energy Direct Financing Facility (WeBSEDFF). WeBSEDFF is part of the EBRD’s Sustainable Energy Initiative (SEI) addressing the challenges of climate change and energy efficiency.
EBRD Incentive Payments (capped) for Cerruja 1+2:0,60</t>
  </si>
  <si>
    <t>http://gazeta-shqip.com/lajme/2014/07/26/anulohen-kontratat-e-koncesioneve-per-30-hec-e/; http://www.websedff.com/fileadmin/documents/FICHT-8814967-v1-ALBANIEN_Cerruja_Case_Study.pdf; http://edg.al/about-us/; correspondence with EBRD</t>
  </si>
  <si>
    <t>Cerruja cascade / Cerruja 2 (also Cerruje)</t>
  </si>
  <si>
    <t>See Cerruja 1</t>
  </si>
  <si>
    <t>see Cerruje 1</t>
  </si>
  <si>
    <t>Shkalle and Cerrunje concession / Rrypa (also Rrupe)</t>
  </si>
  <si>
    <t xml:space="preserve">Vaptech (Bulgaria); Building Construction shpk (Albania; </t>
  </si>
  <si>
    <t>Veneto Banka</t>
  </si>
  <si>
    <t>http://edg.al/portfolio-item/rrypa/, http://building-construction.al/rrypa.html#</t>
  </si>
  <si>
    <t>Shkalle and Cerrunje concession / Klos</t>
  </si>
  <si>
    <t>2.6</t>
  </si>
  <si>
    <t>On 26 July 2014 the Ministry of Energy and Industry initiated proceeding in cancellation of 14 concessionary contracts for the construction of 30 HPPs approved by Berisha's administration, including the Klos HPP.</t>
  </si>
  <si>
    <t>http://gazeta-shqip.com/lajme/2014/07/26/anulohen-kontratat-e-koncesioneve-per-30-hec-e/; http://edg.al/about-us/, http://edg.al/portfolio-item/rrypa/</t>
  </si>
  <si>
    <t>Shkalle and Cerrunje concession / Plesha</t>
  </si>
  <si>
    <t>2.8</t>
  </si>
  <si>
    <t>On 26 July 2014 the Ministry of Energy and Industry initiated proceeding in cancellation of 14 concessionary contracts for the construction of 30 HPPs approved by Berisha's administration, including the Plesha HPP.</t>
  </si>
  <si>
    <t>Kacini (Kacni)</t>
  </si>
  <si>
    <t>4.4</t>
  </si>
  <si>
    <t>http://edg.al/portfolio-item/kacini/</t>
  </si>
  <si>
    <t>Truen (also Truenit)</t>
  </si>
  <si>
    <t>Truenit</t>
  </si>
  <si>
    <t>Puke; Shkoder</t>
  </si>
  <si>
    <t>Truen shkp</t>
  </si>
  <si>
    <t>19.03.2012</t>
  </si>
  <si>
    <t>Ylliad shpk (Albania)</t>
  </si>
  <si>
    <t xml:space="preserve">
Between March 15 and 15 September, 2013 Truen represented by 
Roland Koreta was granted an environmental permit for the construction of Truen HPP in Truni, Puke. </t>
  </si>
  <si>
    <t>Dunice HPPS cascade / 
Kalivac</t>
  </si>
  <si>
    <t>0.73</t>
  </si>
  <si>
    <t>http://renewables.seenews.com/news/albania-cancels-12-hydro-power-plant-concession-deals-209853; http://www.klsh.org.al/web/pub/ministrin_e_ekonomis_441_1.pdf</t>
  </si>
  <si>
    <t>Uleza and Shkopeti (also Ulez and Shkopet) cascade /
Uleza (also Ulza or Ulzes or Ulze)</t>
  </si>
  <si>
    <t>Liqeni i Ulzes</t>
  </si>
  <si>
    <t xml:space="preserve">Mat </t>
  </si>
  <si>
    <t>Ulez; Burrel; Diber</t>
  </si>
  <si>
    <t>Ulza Regional Nature Park</t>
  </si>
  <si>
    <t>25.2</t>
  </si>
  <si>
    <t>Kurum International Sh.A.</t>
  </si>
  <si>
    <t xml:space="preserve">06.12.2011 </t>
  </si>
  <si>
    <t xml:space="preserve">05.12.2041 </t>
  </si>
  <si>
    <t>see Bistrica 1</t>
  </si>
  <si>
    <t>http://ifcext.ifc.org/IFCExt/spiwebsite1.nsf/78e3b305216fcdba85257a8b0075079d/ec98d972d9675d2385257b5c005f80b4?opendocument; http://ifcext.ifc.org/IFCExt/Pressroom/IFCPressRoom.nsf/0/DADCA1B9C06638CB85257C4700354AE5</t>
  </si>
  <si>
    <t>Uleza and Shkopeti (also Ulez and Shkopet) cascade / Shkopeti</t>
  </si>
  <si>
    <t>Liqeni i Shkopeti</t>
  </si>
  <si>
    <t>24</t>
  </si>
  <si>
    <t>1970 or 1963</t>
  </si>
  <si>
    <t>Black Sea Trade and
Development Bank (BSTDB)</t>
  </si>
  <si>
    <t>Murdhar 1 and 2 cascade / 
Murdhar 2</t>
  </si>
  <si>
    <t>Zallit</t>
  </si>
  <si>
    <t>1</t>
  </si>
  <si>
    <t>see Murdhar 1</t>
  </si>
  <si>
    <t>http://www.sol.it/english/bil2013.pdf; http://www.sol.it/english/bil2011.pdf</t>
  </si>
  <si>
    <t>Prelle cascade / Prelle 2</t>
  </si>
  <si>
    <t>see Prelle 1</t>
  </si>
  <si>
    <t>Concession failure penalties:
Penalty holder: concessionare for the construction of the HPPs Prelle 1 and Prelle 2; name blacked out in the document        
Total penalty amount: see Prelle 1
Currency:LEK
Reason: see Prelle 1
Penalty issued: December 2012</t>
  </si>
  <si>
    <t>Zaje-Tujan-Xhaferraj-Kollovoz-Novosejë-Meshtekën concession / Zaje (also Zaj or Zajes)</t>
  </si>
  <si>
    <t>Rekes (also Reka-Topojan)</t>
  </si>
  <si>
    <t>Natural Park</t>
  </si>
  <si>
    <t>see Tujan</t>
  </si>
  <si>
    <t>Zaje-Tujan-Xhaferraj-Kollovoz-Novosejë-Meshtekën concession / Xhaferraj</t>
  </si>
  <si>
    <t>Zaje-Tujan-Xhaferraj-Kollovoz-Novosejë-Meshtekën concession / Kollovoz</t>
  </si>
  <si>
    <t xml:space="preserve">Shishtavecit </t>
  </si>
  <si>
    <t>Zaje-Tujan-Xhaferraj-Kollovoz-Novosejë-Meshtekën concession / Novosejë</t>
  </si>
  <si>
    <t>Shishtavecit</t>
  </si>
  <si>
    <t>Zaje-Tujan-Xhaferraj-Kollovoz-Novosejë-Meshtekën concession / Meshtekën</t>
  </si>
  <si>
    <t>Fterra cascade / Fterra 2</t>
  </si>
  <si>
    <t>Fterra</t>
  </si>
  <si>
    <t>Lukove; Sarande</t>
  </si>
  <si>
    <t>AL coastal catchement</t>
  </si>
  <si>
    <t>1.8</t>
  </si>
  <si>
    <t>HydroBorsh
shpk</t>
  </si>
  <si>
    <t>30.09.2009</t>
  </si>
  <si>
    <t>Mr. Sadik Llapashtica - Shareholder of HYDROBORSH Ltd August 2009 – March 2014; employee of National Agency of Privatization from 1993-2000
Jan.16th,2011 - Delegation from AGNA GROUP/HYDROBORSH visit CHENG HSIUNG (China)</t>
  </si>
  <si>
    <t>https://al.linkedin.com/pub/sadik-llapashtica/3a/1a8/320ů http://www.chenghsiung.com/gsxw.htm; http://www.ere.gov.al/doc/VENDIM_NR.67_2012.pdf</t>
  </si>
  <si>
    <t>Fterra cascade / Fterra 1</t>
  </si>
  <si>
    <t>Mr. Sadik Llapashtica - Shareholder of HYDROBORSH Ltd August 2009 – March 2014; employee of National Agency of Privatizationfrom 1993-2000
Jan.16th,2011 - Delegation from AGNA GROUP/HYDROBORSH visit CHENG HSIUNG (China)</t>
  </si>
  <si>
    <t>Devoll cascade  / Kokel HPP</t>
  </si>
  <si>
    <t>36</t>
  </si>
  <si>
    <t>Norplan (Norway), Alstom (France), Sweco (Sweden), AF-Consult Switzerland; Limak-Age JV; Norconsult (Norway)</t>
  </si>
  <si>
    <t>http://www.statkraft.de/Statkraft/Documents/de/Investor%20Relations/Anual%20Report%202013%20Statkraft%20Markets%20GmbH_Web%20Vers._ENGLISH.pdf; http://www.statkraft.com/about-statkraft/Projects/albania/devoll/#sthash.qwrqJr2u.dpuf</t>
  </si>
  <si>
    <t xml:space="preserve">Zerec </t>
  </si>
  <si>
    <t>Zerecit reservoir</t>
  </si>
  <si>
    <t>Eco Beton shpk</t>
  </si>
  <si>
    <t>09.11.2009</t>
  </si>
  <si>
    <t>Zerec cascade / Zerec 1</t>
  </si>
  <si>
    <t>Dusharit</t>
  </si>
  <si>
    <t>Moglice, Korce</t>
  </si>
  <si>
    <t>0.55</t>
  </si>
  <si>
    <t>Enrel Hydro shpk</t>
  </si>
  <si>
    <t>20.02.2013</t>
  </si>
  <si>
    <t>On 16.02.2015 Enrel Hydro shpk presented a project documentation to the KKTR for Zerec 1 and 2.
Report on archeological survey for Zerec 1 and 2 for Enrel Hydro shpk released on 04.02.2014.</t>
  </si>
  <si>
    <t>http://www.planifikimi.gov.al/sites/default/files/Dokumenti%20i%20Rregullores%20Vendim%20nr.%205,%20dt.%2016.02.2015_Hec%20Zerec1%262.pdf; http://www.ikub.al/LIGJE_CATEGORY/1406060134/Article-PeR-LICENCIMIN-E-SHOQeRISe-ENREL-HYDRO-SHPK-Ne-AKTIVITETIN-E-PRODHIMIT-Te-ENERGJISe-ELEKTRIKE-NGA-HEC-ET-ZEREC-1-DHE-ZEREC-2-.aspx; http://www.asha.gov.al/wp-content/uploads/2014/06/7.Vendim.280-dt.04.02.2014.pdf</t>
  </si>
  <si>
    <t>Zerec cascade / Zerec 2</t>
  </si>
  <si>
    <t>1.315</t>
  </si>
  <si>
    <t>see Zerec 1</t>
  </si>
  <si>
    <t>On 16.02.2015 Enrel Hydro shpk preented a project documentation to the KKTR for Zerec 1 and 2.
Report on archeological survey for Zerec 1 and 2 for Enrel Hydro shpk released on 04.02.2014.</t>
  </si>
  <si>
    <t>Lenie, Shales, Strelce concession  / Shales</t>
  </si>
  <si>
    <t>1.08</t>
  </si>
  <si>
    <t>Gjoka Konstruksion Energji shpk</t>
  </si>
  <si>
    <t>see Lenie</t>
  </si>
  <si>
    <t>Lenie, Shales, Strelce concession  / Strelce</t>
  </si>
  <si>
    <t>1.174</t>
  </si>
  <si>
    <t>Menkulas cascade / Menkulas</t>
  </si>
  <si>
    <t>Arela shpk; Konstruksion  shpk;
2T  shpk</t>
  </si>
  <si>
    <t>13.05.2010</t>
  </si>
  <si>
    <t>On 26 July 2014 the Ministry of Energy and Industry initiated proceeding in cancellation of 14 concessionary contracts for the construction of 30 HPPs approved by Berisha's administration, including the Menkulas HPP.</t>
  </si>
  <si>
    <t>.http://gazeta-shqip.com/lajme/2014/07/26/anulohen-kontratat-e-koncesioneve-per-30-hec-e/</t>
  </si>
  <si>
    <t>Menkulas cascade / Dobjat (also Dobjot i Madh)</t>
  </si>
  <si>
    <t>Koryfes Orous Grammos Emerald</t>
  </si>
  <si>
    <t>see Menkulas</t>
  </si>
  <si>
    <t>On 26 July 2014 the Ministry of Energy and Industry initiated proceeding in cancellation of 14 concessionary contracts for the construction of 30 HPPs approved by Berisha's administration, including the Dobjat HPP.</t>
  </si>
  <si>
    <t>Menkulas cascade / Bracen</t>
  </si>
  <si>
    <t>Menkulas cascade / Kuc</t>
  </si>
  <si>
    <t>Menkulas cascade / Miras</t>
  </si>
  <si>
    <t>Ayen Enerji concession  / Gojan</t>
  </si>
  <si>
    <t xml:space="preserve">Fan </t>
  </si>
  <si>
    <t>Rreshen; Lezhe</t>
  </si>
  <si>
    <t>AS energji shpk</t>
  </si>
  <si>
    <t>Ayen  Enerji AS</t>
  </si>
  <si>
    <t>02.05.2011</t>
  </si>
  <si>
    <t>600 ha of forest will be cut in the Shkodra and Lezha for the construction of five hydropower plants:HEC-Gojan, HEC-Gjegjan, HEC-Peshqesh, HEC-Ura e Fanit, HEC-Fang promoted by Ayen Enerji AS.
On 20 Jul 2013 people protesting against the construction of the HPP on Fan river in Qafe Molle because of the lack of compensation for their land. Escalation of conflict, shooting, police presence.</t>
  </si>
  <si>
    <t>http://www.ayen.com.tr/eng/Yatirimdetay.aspx?yatirim=29; http://energjia.al/2015/05/04/do-priten-600-ha-pyje-per-5-hec-e/; https://www.youtube.com/watch?v=B9ivtKpaDvs</t>
  </si>
  <si>
    <t>Ayen Enerji concession  / Gjegjan</t>
  </si>
  <si>
    <t>Fan i Madh</t>
  </si>
  <si>
    <t>see Gojan</t>
  </si>
  <si>
    <t>Ayen Enerji concession  / Peshqesh</t>
  </si>
  <si>
    <t>Ayen Enerji concession  / Ura e Fanit</t>
  </si>
  <si>
    <t>Ayen Enerji concession  / Fangut</t>
  </si>
  <si>
    <t>Germani cascade / Germani 1</t>
  </si>
  <si>
    <t>4.35</t>
  </si>
  <si>
    <t>Sa Ga-Mat shpk</t>
  </si>
  <si>
    <t>https://webcache.googleusercontent.com/search?q=cache:I87NW5YEROEJ:https://www.app.gov.al/ep/DF_DocumentViewer.aspx%3Fid%3Dcae18956-1764-4024-acd1-06512d1ae56f+&amp;cd=1&amp;hl=en&amp;ct=clnk&amp;gl=cz</t>
  </si>
  <si>
    <t>Germani cascade / Germani 2</t>
  </si>
  <si>
    <t>see Germani 1</t>
  </si>
  <si>
    <t>Germani cascade / Germani 3</t>
  </si>
  <si>
    <t>Germani cascade / Germani 4</t>
  </si>
  <si>
    <t>Kozel and Helmes concession  /  Helmes 1</t>
  </si>
  <si>
    <t>ETHH shpk</t>
  </si>
  <si>
    <t>12.01.2011</t>
  </si>
  <si>
    <t>2014</t>
  </si>
  <si>
    <t>Banka Credins (Albania)</t>
  </si>
  <si>
    <t xml:space="preserve">Info from IFC: 
Name of HPP: Helmes 1
Power KW: 0,846
Output KWH: 4,085,959
IFC extended a €10 million in financing to Albania's Credins Bank to support renewable energy and 
energy efficiency projects. The financing includes up to €1 million from the IFC Canada Climate 
Change Program.    </t>
  </si>
  <si>
    <t>https://webcache.googleusercontent.com/search?q=cache:I87NW5YEROEJ:https://www.app.gov.al/ep/DF_DocumentViewer.aspx%3Fid%3Dcae18956-1764-4024-acd1-06512d1ae56f+&amp;cd=1&amp;hl=en&amp;ct=clnk&amp;gl=cz; http://ifcext.ifc.org/ifcext/spiwebsite1.nsf/ProjectDisplay/SII32190; E-mail from Credins Bank dated 9.6.2015</t>
  </si>
  <si>
    <t>Kozel and Helmes concession  / Helmes 2</t>
  </si>
  <si>
    <t>see Helmes 1</t>
  </si>
  <si>
    <t>see Helmes cascade / Helmes 1</t>
  </si>
  <si>
    <t>See Helmes 1</t>
  </si>
  <si>
    <t xml:space="preserve">IFC extended a €10 million in financing to Albania's Credins Bank to support renewable energy and 
energy efficiency projects. The financing includes up to €1 million from the IFC Canada Climate 
Change Program.    </t>
  </si>
  <si>
    <t>https://webcache.googleusercontent.com/search?q=cache:I87NW5YEROEJ:https://www.app.gov.al/ep/DF_DocumentViewer.aspx%3Fid%3Dcae18956-1764-4024-acd1-06512d1ae56f+&amp;cd=1&amp;hl=en&amp;ct=clnk&amp;gl=cz; http://ifcext.ifc.org/ifcext/spiwebsite1.nsf/ProjectDisplay/SII32190; E-mail from Credins Bank dated 9.6.2015; https://webcache.googleusercontent.com/search?q=cache:I87NW5YEROEJ:https://www.app.gov.al/ep/DF_DocumentViewer.aspx%3Fid%3Dcae18956-1764-4024-acd1-06512d1ae56f+&amp;cd=1&amp;hl=en&amp;ct=clnk&amp;gl=cz; http://ifcext.ifc.org/ifcext/spiwebsite1.nsf/ProjectDisplay/SII32190; E-mail from Credins Bank dated 9.6.2015</t>
  </si>
  <si>
    <t>Kozel and Helmes concession  / Kozel</t>
  </si>
  <si>
    <t>Ostren i Vogel (also Ostreni)</t>
  </si>
  <si>
    <t>0.32</t>
  </si>
  <si>
    <t>Lu &amp; Co Eco Energy shpk</t>
  </si>
  <si>
    <t>CHENG HSIUNG (China)</t>
  </si>
  <si>
    <t xml:space="preserve">On 16.09.2010 Cheng Hsiung signed contract on Ostreni I Vogel HPP 1x320KW. </t>
  </si>
  <si>
    <t>http://www.chenghsiung.com/gsxw.htm</t>
  </si>
  <si>
    <t xml:space="preserve">Cascade Qafe Shuli  / Qafe Shuli 1 </t>
  </si>
  <si>
    <t>Sheja  e  Librazhd</t>
  </si>
  <si>
    <t>Hoxha-L shpk; Rea shpk; Vellezerit Hysa shpk; Arifaj shpk; ANK shpk;
Europrojekt shpk</t>
  </si>
  <si>
    <t>01.10.2011</t>
  </si>
  <si>
    <t>On 26 July 2014 the Ministry of Energy and Industry initiated proceeding in cancellation of 14 concessionary contracts for the construction of 30 HPPs approved by Berisha's administration, including the Qafeshuli 1,2,3,4 HPP.</t>
  </si>
  <si>
    <t xml:space="preserve">Cascade Qafe Shuli  / Qafe Shuli 2 </t>
  </si>
  <si>
    <t>Cascade Qafe Shuli  / Qafe Shuli 3</t>
  </si>
  <si>
    <t>Zalli i Tarit</t>
  </si>
  <si>
    <t>Mirdite</t>
  </si>
  <si>
    <t>Arilta-B shpk; Aurora 
Konstruksion shpk</t>
  </si>
  <si>
    <t>Bishnica cascade / Bishnica 1</t>
  </si>
  <si>
    <t>see Bishnica 2</t>
  </si>
  <si>
    <t xml:space="preserve">Leproit cascade / Shemri </t>
  </si>
  <si>
    <t>Leproit</t>
  </si>
  <si>
    <t>Shemri; Kukes</t>
  </si>
  <si>
    <t>Erald Energjitik shpk</t>
  </si>
  <si>
    <t xml:space="preserve"> 16.06.2009</t>
  </si>
  <si>
    <t>On November 11, 2011, the Ministry of Economy cancelled concession deal with Erald Energjitik for the construction and upgrade of hydro power plant as the concessionaire failed to meet the contractual obligations.
Concession failure penalties:
Penalty holder: concessionare for the construction of the HPPs Shemri and Mgulele; name blacked out in the document
Total penalty amount: 2,312,374
Currency:LEK
Reason:"pay obligation in the amount
 2,312,374 LEK [12:05 Penalty% x 167 days (for the period 16/06/2011 till
 31/12/201) x 69,026,908 ALL value from the investment)]"
Penalty issued: December 2012</t>
  </si>
  <si>
    <t>Leproit cascade / Mgulle</t>
  </si>
  <si>
    <t>Mgulle; Kukes</t>
  </si>
  <si>
    <t>see Shemri</t>
  </si>
  <si>
    <t>On November 11, 2011, the Ministry of Economy cancelled concession deal with Erald Energjitik for the construction and upgrade of hydro power plant as the concessionaire failed to meet the contractual obligations.
Concession failure penalties:
Penalty holder: concessionare for the construction of the HPPs Shemri and Mgulele; name blacked out in the document
Total penalty amount: see Shemri
Currency:LEK
Reason:see Shemri
Penalty issued: December 2012</t>
  </si>
  <si>
    <t>Orgjost</t>
  </si>
  <si>
    <t>Orgjost; Kukes</t>
  </si>
  <si>
    <t xml:space="preserve">1970 </t>
  </si>
  <si>
    <t>Lekbibaj</t>
  </si>
  <si>
    <t>Curraj; Tropoje</t>
  </si>
  <si>
    <t xml:space="preserve">1979 </t>
  </si>
  <si>
    <t>Velcan</t>
  </si>
  <si>
    <t>Velcanit</t>
  </si>
  <si>
    <t>Korce (also Korca)</t>
  </si>
  <si>
    <t>1980</t>
  </si>
  <si>
    <t>Zerqan</t>
  </si>
  <si>
    <t>Zalli Bulqizes</t>
  </si>
  <si>
    <t>Zerqan; Bulqize</t>
  </si>
  <si>
    <t>0.625</t>
  </si>
  <si>
    <t>1976</t>
  </si>
  <si>
    <t>Leshnice (also Leshnica)</t>
  </si>
  <si>
    <t>Liqeni i Ulze nature reserve</t>
  </si>
  <si>
    <t>0.375</t>
  </si>
  <si>
    <t>1973</t>
  </si>
  <si>
    <t>Shoshan (Shoshaj)</t>
  </si>
  <si>
    <t>Valbone</t>
  </si>
  <si>
    <t>Shoshan; Tropoje</t>
  </si>
  <si>
    <t>Kerpice</t>
  </si>
  <si>
    <t>0.42</t>
  </si>
  <si>
    <t>Barmash</t>
  </si>
  <si>
    <t>Homesh</t>
  </si>
  <si>
    <t>Zogjajt</t>
  </si>
  <si>
    <t>Homesh; Bulqize</t>
  </si>
  <si>
    <t>0.325</t>
  </si>
  <si>
    <t>1975</t>
  </si>
  <si>
    <t>Muhur</t>
  </si>
  <si>
    <t>Muhur; Diber</t>
  </si>
  <si>
    <t xml:space="preserve">1985 </t>
  </si>
  <si>
    <t>Marjan</t>
  </si>
  <si>
    <t xml:space="preserve">1972 </t>
  </si>
  <si>
    <t>Treska cascade / Treske 1 (also Treska)</t>
  </si>
  <si>
    <t>Treske (also Treska)</t>
  </si>
  <si>
    <t>Kolonje; Korce</t>
  </si>
  <si>
    <t>0.13</t>
  </si>
  <si>
    <t>Projeksion Energji sha</t>
  </si>
  <si>
    <t>21.11.2012</t>
  </si>
  <si>
    <t>HEC Treska represented by Enkeleida Shamo received environmental permit between March 15-Spetember 15, 2013. 
Istria Sviluppo srl specialised in construction of buildings. In 2012 (?) under liquidation.</t>
  </si>
  <si>
    <t>Treska cascade / Treske 2 (also Treska 2)</t>
  </si>
  <si>
    <t>Hec Treska shpk</t>
  </si>
  <si>
    <t>see Treske 1</t>
  </si>
  <si>
    <t>Treska cascade / Treske 3 (also Treska 3)</t>
  </si>
  <si>
    <t>Istria Sviluppo srl specialised in construction of buildings. In 2012 (?) under liquidation.</t>
  </si>
  <si>
    <t>Treska cascade / Treske 4 (also Treska 4)</t>
  </si>
  <si>
    <t>Cekrez cascade / Cekrez 1 (also Cekreze 1)</t>
  </si>
  <si>
    <t>Terkuze</t>
  </si>
  <si>
    <t>Zall Herr Energji 2011 shpk</t>
  </si>
  <si>
    <t>27.12.2011</t>
  </si>
  <si>
    <t>Cekrez cascade / Cekrez 2 (also Cekreze 2)</t>
  </si>
  <si>
    <t>see Cekreze 1</t>
  </si>
  <si>
    <t>Kumbull Merkurth</t>
  </si>
  <si>
    <t>Kumbulles</t>
  </si>
  <si>
    <t>Kurbnesh; Lezhe</t>
  </si>
  <si>
    <t>0.692</t>
  </si>
  <si>
    <t xml:space="preserve">DN &amp; NAT Energji </t>
  </si>
  <si>
    <t>The plant is located at an Emerald site within the extension of the Lure NP.</t>
  </si>
  <si>
    <t>Qarr (Kaltanj)</t>
  </si>
  <si>
    <t>Hidrocentrali Qarr &amp; Kaltanj shpk</t>
  </si>
  <si>
    <t>24.07.2013</t>
  </si>
  <si>
    <t>Between March 15-September 15, 2013 Favina represented by Viktor Qylafi 
was granted an environmental permit for the construction of a HPP in 
Korce.</t>
  </si>
  <si>
    <t>Kaltanj</t>
  </si>
  <si>
    <t>Shutina (also Shutine)</t>
  </si>
  <si>
    <t>Shutina</t>
  </si>
  <si>
    <t>Shutina Energji shpk</t>
  </si>
  <si>
    <t>11.03.2010</t>
  </si>
  <si>
    <t>Report on archeological survey on Shutina and Bisak HPPs released on 09.10.2014.</t>
  </si>
  <si>
    <t>http://www.imk.gov.al/wp-content/uploads/2014/12/Vendimi%2075.Dt.09.10.2014.pdf; http://www.imk.gov.al/wp-content/uploads/2014/12/Vendimi%2075.Dt.09.10.2014.pdf</t>
  </si>
  <si>
    <t>Gomsiqe cascade / HPP 1</t>
  </si>
  <si>
    <t>Gomsiqe</t>
  </si>
  <si>
    <t>20.475</t>
  </si>
  <si>
    <t>ANA Energy?</t>
  </si>
  <si>
    <t>10.09.2009</t>
  </si>
  <si>
    <t>Concession possibly cancelled. 
Between March 15-September 15, 2013 Hec Gomsiqe represented by Reoland Jegeni was rejected an environmental permit for the construction of Gomsique HPP in Shkoder.</t>
  </si>
  <si>
    <t>http://www.roen-al.com/hec-gomsiqe.html; https://webcache.googleusercontent.com/search?q=cache:8uTbexK0HnsJ:telegraf.al/aktualitet/ministri-gjiknuri-pazare-me-25-koncensione-ne-zyre-firmos-bllokime-ne-terren-lejon-punime+&amp;cd=1&amp;hl=en&amp;ct=clnk&amp;gl=cz</t>
  </si>
  <si>
    <t>Gomsiqe cascade / HPP 2</t>
  </si>
  <si>
    <t>see Gomsiqe 1</t>
  </si>
  <si>
    <t>Concession possibly cancelled.</t>
  </si>
  <si>
    <t>Gomsiqe cascade / HPP 3</t>
  </si>
  <si>
    <t>http://www.roen-al.com/hec-gomsiqe.html</t>
  </si>
  <si>
    <t>Gomsiqe cascade / HPP 4</t>
  </si>
  <si>
    <t>Gomsiqe cascade / HPP 5</t>
  </si>
  <si>
    <t>Vrana</t>
  </si>
  <si>
    <t>Bardhe</t>
  </si>
  <si>
    <t>Telemenia Alb sh.a</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</si>
  <si>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24</t>
  </si>
  <si>
    <t>Pepaj</t>
  </si>
  <si>
    <t>Nikaj</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</si>
  <si>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25</t>
  </si>
  <si>
    <t>Gjonpepaj</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</si>
  <si>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26</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</si>
  <si>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27</t>
  </si>
  <si>
    <t>Livadeht</t>
  </si>
  <si>
    <t>Tetajve</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</si>
  <si>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28</t>
  </si>
  <si>
    <t>Marash</t>
  </si>
  <si>
    <t>Pajes; Marashit</t>
  </si>
  <si>
    <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29</t>
  </si>
  <si>
    <t>Tervolli (also Tervolit or Tervol Pishaj)</t>
  </si>
  <si>
    <t>Pishaj; Gramsh</t>
  </si>
  <si>
    <t>12</t>
  </si>
  <si>
    <t>Hec-i Tervolit shpk</t>
  </si>
  <si>
    <t>Zhejiang Jinlun E&amp;M Co LTD (China)</t>
  </si>
  <si>
    <t>22.06.2012</t>
  </si>
  <si>
    <t>Between March 15-September 15, 2013 HEC Tervolli represented by Feti Mehmeti was granted an environmental permit for the construction of a HPP in Porcelan, Elbasan.
Likely received a loan from Raiffeisen Bank and/or Societe Generale Albania Bank.
Total project costs: EUR 8 million</t>
  </si>
  <si>
    <t>http://webcache.googleusercontent.com/search?q=cache:arJQTpGVqjkJ:www.lajmi.info/inagurohet-hec-i-tervolit-berisha-shqiperia-kjo-norvegji-e-vogel/+&amp;cd=5&amp;hl=en&amp;ct=clnk&amp;gl=cz; http://silvastudio.info/index.php?route=product/category&amp;path=17_81; http://www.hecitervolit.com/en/partners</t>
  </si>
  <si>
    <t>Corovode</t>
  </si>
  <si>
    <t>Emikel 2003 shpk or Emikel shpk</t>
  </si>
  <si>
    <t>Between March 15-September 15, 2013 Emikel represented by Petrit Ibro 
was rejected an environmental permit for the construction of a HPP in 
Corovode, Skrapar.</t>
  </si>
  <si>
    <t>Gjerbes</t>
  </si>
  <si>
    <t>Ujaniku Energy</t>
  </si>
  <si>
    <t>Between March 15-September 15, 2013 UP Ujaniku Energy represented by Bujar Ceta 
was rejected an environmental permit for the construction of Gjerbes HPP in Berat.</t>
  </si>
  <si>
    <t>Ujaniku</t>
  </si>
  <si>
    <t>Between March 15-September 15, 2013 UP Ujaniku Energy represented by Bujar Ceta 
was granted an environmental permit for the construction of Ujaniku HPP in Berat.</t>
  </si>
  <si>
    <t xml:space="preserve">Seta cascade / Seta 1 (also Sete) </t>
  </si>
  <si>
    <t>Sete</t>
  </si>
  <si>
    <t>13.4</t>
  </si>
  <si>
    <t>Euroconstruzioni spa; 
Liqeni VII shpk OR Hydro Seta shpk</t>
  </si>
  <si>
    <t>not specified</t>
  </si>
  <si>
    <t>01.02.2013</t>
  </si>
  <si>
    <t>Report on archeological survey for Seta 1-4 and Peshkopi promoted by Hydro Seta shpk released on 17.11.2014
Between March 15-September 15, 2013 Hydro Seta represented by Pellumb Beta was granted an environmental permit for the construction of a HPP in Diber.</t>
  </si>
  <si>
    <t>http://www.asha.gov.al/wp-content/uploads/2014/06/82.Vendim-355-dt.-17.11.2014.pdf</t>
  </si>
  <si>
    <t xml:space="preserve">Seta cascade / Seta 2 (also Sete) </t>
  </si>
  <si>
    <t>see Seta 1</t>
  </si>
  <si>
    <t xml:space="preserve">Seta cascade / Seta 3 (also Sete) </t>
  </si>
  <si>
    <t xml:space="preserve">Seta cascade / Seta 4 (also Sete) </t>
  </si>
  <si>
    <t>Seta cascade / Peshkopi</t>
  </si>
  <si>
    <t>Osumi cascade (also Osum)</t>
  </si>
  <si>
    <t>Osumi (also Osum)</t>
  </si>
  <si>
    <t>300; government source: 140</t>
  </si>
  <si>
    <t>Constructora Quebec Ltda;
Orteng Equipamentos e Sistemas LTDA;
 Genosumi Ltd; Pellumb Cela Shpk</t>
  </si>
  <si>
    <t>10.04.2013</t>
  </si>
  <si>
    <t>Consortium: Genosumi LTD; Constructora Quebec LTDA; Orteng  Equipamentos  E Sistemas LTD; Pëllumb Çela shpk won the tender</t>
  </si>
  <si>
    <t xml:space="preserve">http://www.noodls.com/view/791BC3C71E8D3E349A078DFB8D14F218046A3E1C?237xxx1365751804; http://www.kalo-attorneys.com/upload/documents/news_archive/Newsletter%20winter%202013%20ok.pdf; </t>
  </si>
  <si>
    <t>Merko</t>
  </si>
  <si>
    <t xml:space="preserve">On 11.12.2013, Wonder sha filed a complaint with the Public Procurement Agency against the public tender procedures on the Merko HPP concession. Interested parties: Erdo Construction shpk and RS&amp;M shpk. </t>
  </si>
  <si>
    <t>http://www.kpp.gov.al/ppadv/Shtator_2013.aspx</t>
  </si>
  <si>
    <t>Bradazhnice</t>
  </si>
  <si>
    <t>Queparo</t>
  </si>
  <si>
    <t>1960</t>
  </si>
  <si>
    <t>Cemerica cascade / Cemerica 1</t>
  </si>
  <si>
    <t>Cemeric</t>
  </si>
  <si>
    <t>0.88</t>
  </si>
  <si>
    <t>Rej Energji shpk</t>
  </si>
  <si>
    <t>14.07.2009</t>
  </si>
  <si>
    <t>Cemerica cascade / Cemerica 2</t>
  </si>
  <si>
    <t>0.9</t>
  </si>
  <si>
    <t>see Cemerica 1</t>
  </si>
  <si>
    <t>Cemerica cascade / Cemerica 3</t>
  </si>
  <si>
    <t>2.1</t>
  </si>
  <si>
    <t>Verbe-Selce cascade / Verbe-Selce 2 (also Selce or Selca)</t>
  </si>
  <si>
    <t>24.9.2012</t>
  </si>
  <si>
    <t>see Verbe-Selce cascade / Verbe-Selce 1</t>
  </si>
  <si>
    <t>The EBRD financing is extended under the Bank’s Western Balkans Sustainable Energy Direct Financing Facility (WeBSEDFF). WeBSEDFF is part of the EBRD’s Sustainable Energy Initiative (SEI) addressing the challenges of climate change and energy efficiency.
Adre Group: Verbe-Selce 2 has capacity of 3 MW
WB dated October 2012 notes that AGNA Group (100% / Albania) is a project sponsor.
EBRD Incentive Payments (capped) Verbe Selce 1+2:0,52</t>
  </si>
  <si>
    <t>http://www.ebrd.com/cs/Satellite?c=Content&amp;cid=1395236554032&amp;d=Mobile&amp;pagename=EBRD-RU%2FContent%2FContentLayout; http://www.fidiafin.com/en/Investments/Portfolio.aspx#Hydro_Power; http://ppi-re.worldbank.org/data/project/fidia-verbe-selce-1-2-shpp-7378; http://en.adrehydropower.com/project-realized/albania-2/; http://www.websedff.com/fileadmin/documents/FICHT-10378368-v1-ALB_Selca_Case_Study.pptx</t>
  </si>
  <si>
    <t>Cemit</t>
  </si>
  <si>
    <t>Malla</t>
  </si>
  <si>
    <t>1.6</t>
  </si>
  <si>
    <t xml:space="preserve">Selca Energji shpk </t>
  </si>
  <si>
    <t>01.01.2010</t>
  </si>
  <si>
    <t>The plant is located inside an Emerald site within the extension of the Albanian Alps NP.</t>
  </si>
  <si>
    <t>http://80.78.70.231/pls/kuv/f?p=201:Vendim%20i%20ERE:114:07.10.2013
http://area-al.org/profile/12/</t>
  </si>
  <si>
    <t>Carshove (also Carshova)</t>
  </si>
  <si>
    <t>Erma M.P. shpk</t>
  </si>
  <si>
    <t>27.03.2008</t>
  </si>
  <si>
    <t>http://www.abcnews.al/lajme/ekonomi/5/21661</t>
  </si>
  <si>
    <t>Labinot Mal-Elbasan (also Ansara)</t>
  </si>
  <si>
    <t xml:space="preserve">Ansara Koncension shpk </t>
  </si>
  <si>
    <t>On 26 July 2014 the Ministry of Energy and Industry initiated proceeding in cancellation of 14 concessionary contracts for the construction of 30 HPPs approved by Berisha's administration, including the Labinot Mal HPP.
Reason according to Rama: hydropower concession takes away water from the agricultural land.
On November 11, 2011, the Ministry of Economy cancelled concession deal with Ansara koncension for the construction and upgrade of hydro power plant as the concessionaire failed to meet the contractual obligations.
Date the HPP entered into operation unclear; operating in 2011</t>
  </si>
  <si>
    <t xml:space="preserve"> http://renewables.seenews.com/news/albania-cancels-12-hydro-power-plant-concession-deals-209853; http://gazeta-shqip.com/lajme/2014/07/26/anulohen-kontratat-e-koncesioneve-per-30-hec-e/</t>
  </si>
  <si>
    <t>Labinot Fushe</t>
  </si>
  <si>
    <t>Gurres</t>
  </si>
  <si>
    <t>Emir Star &amp; Senko</t>
  </si>
  <si>
    <t>23.07.2009</t>
  </si>
  <si>
    <t>Shpella cascade / Shpelle 1 (also Shpella or Shpella Poshte)</t>
  </si>
  <si>
    <t>Shpellë; Mokrës; Pogradec</t>
  </si>
  <si>
    <t>0.117</t>
  </si>
  <si>
    <t xml:space="preserve">Sarolli shpk </t>
  </si>
  <si>
    <t>Report from archeaologic survey on Shpella 1 and 2 released on August 28, 2014.</t>
  </si>
  <si>
    <t>http://ere.gov.al/doc/raportivjetor2012.pdf; http://www.asha.gov.al/hec-shpella/</t>
  </si>
  <si>
    <t>Holta cascade / Holta Kabash</t>
  </si>
  <si>
    <t>Holta</t>
  </si>
  <si>
    <t>Gramshi</t>
  </si>
  <si>
    <t>4.7</t>
  </si>
  <si>
    <t>Erpa Investment shpk</t>
  </si>
  <si>
    <t xml:space="preserve">Emmecidue Srl </t>
  </si>
  <si>
    <t>Erpa Investment FB: "ERPA Investment is an Italian-Canadian company"
Erpa Investment shpk is a Special Purpose Vehicle company. 
ERPA Investment: Kabash - Porocan HPP will have an installed capacity of approximately 5,49 MW
 Agron AGALLIU,CEO at ERPA Investment, ex-Tirana bank head of operational division</t>
  </si>
  <si>
    <t>http://erpainvestment.com/projecthppkabashprocan.php?lang=en; http://www.finroad.com/directory/agalliu_agron.html; https://www.facebook.com/pages/ERPA-Investment/274139935962700</t>
  </si>
  <si>
    <t>Holta cascade / Holta Porocan</t>
  </si>
  <si>
    <t>see Holta Kabash</t>
  </si>
  <si>
    <t>Erpa Investment FB: "ERPA Investment is an Italian-Canadian company"
Erpa Investment shpk is a Special Purpose Vehicle company. 
Agron AGALLIU,CEO at ERPA Investment, ex-Tirana bank head of operational division</t>
  </si>
  <si>
    <t xml:space="preserve">Progonat-Lekdush and Bençe e Siperme concession / Progonat-Lekdush </t>
  </si>
  <si>
    <t xml:space="preserve">Nivica canyon Nature Monument </t>
  </si>
  <si>
    <t>6.7</t>
  </si>
  <si>
    <t>Radici Energie SPA</t>
  </si>
  <si>
    <t>Radici Group?</t>
  </si>
  <si>
    <t>26.03.2009</t>
  </si>
  <si>
    <t>In the prospectus of the Banca di Bergamo from 2007/2008, Martino Zambaiti is listed as President at Banca di Bergamo (member of the Veneto Banca group) till 2009. In 2007/2008 Zambiati held a Counsellor office in SOCIETA' ELETTRICA RADICI S.P.A and RADICI ENERGIE S.P.A . In 2012, Martino Zambaiti held a counsellor office at the Administration board at Banco Italo Romena (Romania), part of the Veneto Banca group.
According to the media, SOCIETA' ELETTRICA RADICI belongs to 3 brothers and 2 sisters Radici. It is part of Radici Group, active in synthetic fibers business.
Radici Energie spa; address: Via Verdi 11, Bergamo, Italy</t>
  </si>
  <si>
    <t>http://www.venetobanca.it/en/c/document_library/get_file?uuid=156b7250-e42a-4a38-91c9-ad16bb63041f&amp;groupId=11351; http://archiviostorico.corriere.it/2013/gennaio/09/Una_realta_miliardi_fatturato_co_0_20130109_e202e4b4-5a2a-11e2-bed6-94e1fc6e3a92.shtml; http://www.noa.al/artikull/hec-et-mete-zgjidh-kontratat-me-12-shoqeri-koncensionare/113860.html</t>
  </si>
  <si>
    <t xml:space="preserve">Progonat-Lekdush and Bençe e Siperme concession / Bençe e Siperme </t>
  </si>
  <si>
    <t xml:space="preserve">see Progonat-Lekdush </t>
  </si>
  <si>
    <t>26.03.2009</t>
  </si>
  <si>
    <t>In the prospectus of the Banca di Bergamo from 2007/2008, Martino 
Zambaiti is listed as President at Banca di Bergamo (member of the 
Veneto Banca group) till 2009. In 2007/2008 Zambiati held a Counsellor 
office in SOCIETA' ELETTRICA RADICI SPA and RADICI ENERGIE SPA . In 
2012, Martino Zambaiti held a counsellor office at the Administration 
board at Banco Italo Romena (Romania), part of the Veneto Banca group.
Radici Energie spa; address: Via Verdi 11, Bergamo, Italy</t>
  </si>
  <si>
    <t>http://www.venetobanca.it/en/c/document_library/get_file?uuid=156b7250-e42a-4a38-91c9-ad16bb63041f&amp;groupId=11351</t>
  </si>
  <si>
    <t>Devy shpk; Zyfi shpk</t>
  </si>
  <si>
    <t>02.02.2009</t>
  </si>
  <si>
    <t>https://www.tatime.gov.al/sq-al/Media/Publikime/Documents/Vendim%20Nr.%2062%20date%2021.01.2015.pdf</t>
  </si>
  <si>
    <t>Dars</t>
  </si>
  <si>
    <t>7.6</t>
  </si>
  <si>
    <t>Klenis shpk</t>
  </si>
  <si>
    <t>30.01.2009</t>
  </si>
  <si>
    <t>Theth (also Thethi)</t>
  </si>
  <si>
    <t>Thethit</t>
  </si>
  <si>
    <t>Shale; Shkoder</t>
  </si>
  <si>
    <t>1966</t>
  </si>
  <si>
    <t>Grunas</t>
  </si>
  <si>
    <t>Shale cascade / Nderhyse</t>
  </si>
  <si>
    <t>Shale (also Shala or Shales)</t>
  </si>
  <si>
    <t>126.7</t>
  </si>
  <si>
    <t>Shala Energy shpk</t>
  </si>
  <si>
    <t>3Power Energy Group Inc.</t>
  </si>
  <si>
    <t>United Arab Emirates</t>
  </si>
  <si>
    <t>11.06.2009; re-issued (?) 10.04.2013</t>
  </si>
  <si>
    <t xml:space="preserve"> Delays in the project development  likely caused by concession speculations and/or the lack of liquidity: the project started with presentation of unsolicited proposal for Dukagjin 1,2,3 in 2007; the concession for Shala cascade was awarded in 2009; till the date only the feasibility study has been prepared (in 2009) and updated (in 2013)
 Differing total number of plants in the cascade
 At least 2 plants to be located inside the Theth National Park 
 The concessionary company - Shala Energy shpk  - and the concession have likely been a subject of speculation. Shala Energy shpk has seen involvement of companies that have stepped in with the aim to trade the concession and the concessionaire company.
 Owners of the companies in the 2007 and the 2009 concession consortium – Kosovo businessman Ekrem Lluka, economic adviser to prime-minister Milo Petraq and Haxhi Bardhi (possibly the leader of the Albanian National Security Party?) - had links to the members of the government (conflict of interest and possibility of back-door bidding)
 Ekrem Lluka and Haxhi Bardhi remain at the table due to their shareholding position.
 The former majority shareholder of  Shala Energy shpk  - 3 Power Energy Group Inc (PSPW)-  has been insolvent for several years. It has accumulated deficit of approximately USD 17.8 million and has incurred net loss at least since 2012. It has not been able to secure long-term financing to go ahead with the Shala project.
 Since 2011,  Falak Properties belonging to the United Arab Emirates-based Falak Holdings Group has provided operational costs to PSPW.  Loans provided to PSPW from related entities are owned by management directly or indirectly through Falak Holding Group. Falak currently owns about 1/3 of PSPW.
 Technical and financial feasibility study is of inadequate quality, the English summary was released on March 18, 2013
 Differing total project costs estimates in the concessionary contract (144,606,305 EUR)  and the feasibility study summary (210,929,506 EUR) 
 Falak might bring in the necessary cash to materalise the project.
Total project costs: USD 272.7 million</t>
  </si>
  <si>
    <t>http://www.3powerenergy.com/news/3power-finalized-acquisition-shala-river-1267mwt-concession-albania-and-join-forces-consortium; http://www.secinfo.com/d12TC3.x8Qy.1a.htm; https://www.sec.gov/Archives/edgar/data/1221554/000114420412047167/v321909_ex10-3.htm; http://www.qbz.gov.al/doc.jsp?doc=docs/Vendim%20Nr%20698%20Dat%C3%AB%2011-06-2009.htm</t>
  </si>
  <si>
    <t>Shale cascade / Lekaj</t>
  </si>
  <si>
    <t>see Nderhyse</t>
  </si>
  <si>
    <t>Shale cascade / Breglumi</t>
  </si>
  <si>
    <t>Shale cascade / Lotaj</t>
  </si>
  <si>
    <t>Shale cascade / Ura e Pejes</t>
  </si>
  <si>
    <t>Shale cascade / Lesniqe</t>
  </si>
  <si>
    <t>Arras (also Arres or Arrez)</t>
  </si>
  <si>
    <t>Seta</t>
  </si>
  <si>
    <t>Arras; Diber</t>
  </si>
  <si>
    <t>http://issuu.com/negrinievaretto/docs/essegei_catalogo_2014_eng</t>
  </si>
  <si>
    <t>Dukagjin</t>
  </si>
  <si>
    <t>Shale (also Shala)</t>
  </si>
  <si>
    <t>Nderlyse; Shkoder</t>
  </si>
  <si>
    <t>0.64</t>
  </si>
  <si>
    <t>Lure (also Lura)</t>
  </si>
  <si>
    <t>Lure (also Lures)</t>
  </si>
  <si>
    <t>0.75</t>
  </si>
  <si>
    <t>Voskopoje</t>
  </si>
  <si>
    <t>Sules</t>
  </si>
  <si>
    <t xml:space="preserve">Korce </t>
  </si>
  <si>
    <t>Piqeras (also Piqerras)</t>
  </si>
  <si>
    <t>Piqeras</t>
  </si>
  <si>
    <t>Sarande</t>
  </si>
  <si>
    <t>Rajan</t>
  </si>
  <si>
    <t>1.02</t>
  </si>
  <si>
    <t>http://renewables.seenews.com/news/albania-cancels-12-hydro-power-plant-concession-deals-209853; http://fiaalbania.al/members-list/essegei/; http://issuu.com/negrinievaretto/docs/essegei_catalogo_2014_eng</t>
  </si>
  <si>
    <t>Lozhan</t>
  </si>
  <si>
    <t>Dolanit</t>
  </si>
  <si>
    <t>0.1</t>
  </si>
  <si>
    <t>1968 or 1982</t>
  </si>
  <si>
    <t>Babjen e Lozhan 2</t>
  </si>
  <si>
    <t>Favina shpk; Larti shpk</t>
  </si>
  <si>
    <t>10.12.2012</t>
  </si>
  <si>
    <t>ERPA Investment Ltd. and Emmecidue srl submitted a complaint to the Commission on Public Procurement against their disqalification in the tender. The Commission accepted the appeal and ruled on 11.04.2013 that the contracting authority need to correct the violations. Favina shkp and Larti shkp submitted with Tirana District Court application for suspension of the execution of the decision of the Public Procurement Commission, until final resolution of the case, claiming that the previous implementation of the administrative act may bring irreversible consequences, direct violation of its interests.
Tirana District Court  accepted the application. Disagreeing  with this decision, the State Attorney has filed special appeal to the Court of Appeals in Tirana, seeking a change of decision and lifting the suspension of the implementation of the administrative act</t>
  </si>
  <si>
    <t>http://gazetatelegraf.com/koncesionet-thellojne-skandalet-e-haxhinastos-si-ish-minister-i-mete-s/</t>
  </si>
  <si>
    <t>Faqekuq cascade / Faqekuq 1</t>
  </si>
  <si>
    <t>Osum</t>
  </si>
  <si>
    <t>6.72</t>
  </si>
  <si>
    <t>HP Ostrovica Energy</t>
  </si>
  <si>
    <t>25.06.2009</t>
  </si>
  <si>
    <t>13.05.2012</t>
  </si>
  <si>
    <t>WB document dated October 2013 mentions that AltEnergo (100% / Russian Federation) is project sponsor
Concession failure penalties:
Penalty holder: concessionare for the construction of the HPPs Faqekuq 1 and Faqekuq 2; name blacked out in the document
Total penalty amount: 10,759,947
Currency:LEK
Reason:"pay LEK 10,759,947 [(365 day delay time (25/12 / 2009-25 / 12/2010) x 587,975,273 ALL
 investment value from x 0.005%)]."
Penalty issued: December 2012
Total project costs: USD 13 million</t>
  </si>
  <si>
    <t>http://ppi.worldbank.org/features/December-2013/2012-ECA-Regional-Note-Final.pdf; https://www.youtube.com/watch?v=x9pQ1XPb05Q; http://www.klsh.org.al/web/pub/ministrin_e_ekonomis_441_1.pdf</t>
  </si>
  <si>
    <t>Faqekuq cascade / Faqekuq 2</t>
  </si>
  <si>
    <t>see Faqekuq 1</t>
  </si>
  <si>
    <t>Concession failure penalties:
Penalty holder: concessionare for the construction of the HPPs Faqekuq 1 and Faqekuq 2; name blacked out in the document
Total penalty amount: see Faqekuq 1
Currency:LEK
Reason:"see Faqekuq 1
Penalty issued: December 2012</t>
  </si>
  <si>
    <t>Meshanik and Guve concession / Meshanik</t>
  </si>
  <si>
    <t>1.65</t>
  </si>
  <si>
    <t>Drini 2000 shpk</t>
  </si>
  <si>
    <t xml:space="preserve">Meshanik and Guve concession / Guve </t>
  </si>
  <si>
    <t>see Meshanik</t>
  </si>
  <si>
    <t>Pobreg</t>
  </si>
  <si>
    <t>Shtiqen Zapod; before Fierza lake</t>
  </si>
  <si>
    <t>12.7</t>
  </si>
  <si>
    <t xml:space="preserve">Energji Plus shpk </t>
  </si>
  <si>
    <t>21.07.2009</t>
  </si>
  <si>
    <t>June 2013</t>
  </si>
  <si>
    <t>http://www.building-construction.al/pobreg.html; http://edg.al/portfolio-item/pobreg/</t>
  </si>
  <si>
    <t>Thane and Mollas concession / Mollas</t>
  </si>
  <si>
    <t>Mollas; Elbasan</t>
  </si>
  <si>
    <t>20</t>
  </si>
  <si>
    <t xml:space="preserve">see Thane </t>
  </si>
  <si>
    <t>Delia Group is now looking for an investor in HPP Mollas.
Concession failure penalties:
Penalty holder: concessionare for the construction of the HPPs Thane and Mollas; name blacked out in the document
Total penalty amount: see Thane
Currency:LEK
Reason:"pay penalties calculated in value when 26,020,055
LEK (for 499 days x0.005% x 1,042,888,000 ALL)."
Penalty issued: December 2012</t>
  </si>
  <si>
    <t>http://www.klsh.org.al/web/pub/ministrin_e_ekonomis_441_1.pdf; http://www.deliagroup.com.al/index.php/en/projects</t>
  </si>
  <si>
    <t>Ftere and Ftere 1 cascade / Ftere 1</t>
  </si>
  <si>
    <t>see Ftere</t>
  </si>
  <si>
    <t>Kardhiq cascade</t>
  </si>
  <si>
    <t>Kardhiq</t>
  </si>
  <si>
    <t>AE Kardhiq?</t>
  </si>
  <si>
    <t>Corruption allegations linked with the project. Albaenergiaplus shpk,  Pacific Petroleum Albania  and   Art Construction  belong
to Arian Tartari, husband of a Democrat PM Albana Vokshi. (?)
Between March 15-September 15, 2013 AE Kardhiq represented by Arian 
Tartari was granted an environmental permit for the construction of a 
HPP in Kardhiq, Gjirokaster.</t>
  </si>
  <si>
    <t>http://www.arkivalajmeve.com/Balla-Kontratat-per-ndertimin-e-HEC-ve-kane-vetem-nje-pronar-Arian-Tartarin.1046918156/ů http://www.premiereservices.al/assets/vendor/pdf/HEC.pdf</t>
  </si>
  <si>
    <t>Domaj, Has</t>
  </si>
  <si>
    <t>Kukes, Miratohet</t>
  </si>
  <si>
    <t>Thaci shpk</t>
  </si>
  <si>
    <t>On 26 July 2014 the Ministry of Energy and Industry initiated proceeding in cancellation of 14 concessionary contracts for the construction of 30 HPPs approved by Berisha's administration, including the Domaj HPP.</t>
  </si>
  <si>
    <t>Hurdhas  cascade / Hurdhas 1 (also Vinjolle)</t>
  </si>
  <si>
    <t>Milot; Lezhe</t>
  </si>
  <si>
    <t>1.71</t>
  </si>
  <si>
    <t>02.09.2009</t>
  </si>
  <si>
    <t>http://mobile.ikub.al/LIGJE_CATEGORY/PeR-LICENCIMIN-E-SHOQeRISe-KOMP-ENERGJI-SHPK-Ne-AKTIVITETIN-E-PRODHIMIT-Te-ENERGJISe-ELEKTRIKE-NGA-HEC-ET-HURDHAS-1-HURDHAS-2-DHE-HURDHAS-3--1412150107.aspx?cookiesEnabled=false</t>
  </si>
  <si>
    <t>Hurdhas  cascade / Hurdhas 2 (also Vinjolle)</t>
  </si>
  <si>
    <t>see Hurdhas 1</t>
  </si>
  <si>
    <t>http://mobile.ikub.al/LIGJE_CATEGORY/PeR-LICENCIMIN-E-SHOQeRISe-KOMP-ENERGJI-SHPK-Ne-AKTIVITETIN-E-PRODHIMIT-Te-ENERGJISe-ELEKTRIKE-NGA-HEC-ET-HURDHAS-1-HURDHAS-2-DHE-HURDHAS-3--1412150107.aspx?cookiesEnabled=false; http://ifcext.ifc.org/ifcext/spiwebsite1.nsf/ProjectDisplay/SII32190; E-mail from Credins Bank dated 9.6.2015</t>
  </si>
  <si>
    <t>Hurdhas  cascade / Hurdhas 3 (also Vinjolle)</t>
  </si>
  <si>
    <t>Zalli i Okshtunit cascade / Borove (also Borovo)</t>
  </si>
  <si>
    <t>Bulqize; Diber</t>
  </si>
  <si>
    <t>1.921</t>
  </si>
  <si>
    <t>Diteko shpk</t>
  </si>
  <si>
    <t>Zalli i Okshtunit cascade / Okshtun Ekologjik</t>
  </si>
  <si>
    <t xml:space="preserve">Zalli i Okshtunit </t>
  </si>
  <si>
    <t>Bulquize; Diber</t>
  </si>
  <si>
    <t>Zalli i Okshtunit cascade / Okshtun</t>
  </si>
  <si>
    <t>Zalli i Okshtunit cascade / Ternove (Diteko)</t>
  </si>
  <si>
    <t>Zalli i Okshtunit cascade / Lubalesh 1</t>
  </si>
  <si>
    <t>Zalli i Okshtunit cascade / Lubalesh 2</t>
  </si>
  <si>
    <t>Zalli i Okshtunit cascade / Gjorice</t>
  </si>
  <si>
    <t>Ternove (also Teodori or Ternoves)</t>
  </si>
  <si>
    <t>Liqeni i Zi</t>
  </si>
  <si>
    <t>8.385</t>
  </si>
  <si>
    <t>Teodori 2003 shpk</t>
  </si>
  <si>
    <t>Canada?</t>
  </si>
  <si>
    <t>WeBSEDFF: SHPP Ternove</t>
  </si>
  <si>
    <t xml:space="preserve">
Societe Generale </t>
  </si>
  <si>
    <t>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Between March 15-September 15, 2013 Teodori 2003 represented by Faik Teodori was granted an environmental permit for the construction of a HPP in Bulqize.
Incentive Payments (capped): 0,90
Total project costs: EUR 18,5 million</t>
  </si>
  <si>
    <t>http://www.websedff.com/fileadmin/documents/FICHT-10378369-v1-ALB_Ternoves_Case_Study.pptx; http://www.arkivalajmeve.com/Ndertimi-i-HEC-it-banoret-e-Zerqanit-vijojne-protestat.1047531326/;http://respublica.al/artikuj/2014/06/10/bumerangu-i-hec-eve-per-te-tere-protesta-e-valikardhes-behet-e-dhunshme-premtohet; Correspondence with EBRD</t>
  </si>
  <si>
    <t>Kukur cascade / Kukur 1</t>
  </si>
  <si>
    <t>Kukur</t>
  </si>
  <si>
    <t>Other protected area (protected landscape or nature monument)</t>
  </si>
  <si>
    <t>Kukur Energy shpk</t>
  </si>
  <si>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Culture.Only Kukur 2 and 4 were recorded so far, no brand new information available, only two would be inside PA. </t>
  </si>
  <si>
    <t>http://www.asha.gov.al/wp-content/uploads/2014/06/30.Vendim.303-dt.18.04.2014.pdf; http://www.klsh.org.al/web/pub/ministrin_e_ekonomis_441_1.pdf</t>
  </si>
  <si>
    <t>Kukur cascade / Kukur 2</t>
  </si>
  <si>
    <t>see Kukur 1</t>
  </si>
  <si>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Culture.Only Kukur 2 and 4 were recorded so far, no brand new information available, only two would be inside PA. </t>
  </si>
  <si>
    <t>http://www.asha.gov.al/wp-content/uploads/2014/06/30.Vendim.303-dt.18.04.2014.pdfů http://www.klsh.org.al/web/pub/ministrin_e_ekonomis_441_1.pdf</t>
  </si>
  <si>
    <t>Kukur cascade / Kukur 3</t>
  </si>
  <si>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Culture.Only Kukur 2 and 4 were recorded so far, no brand new information available, only two would be inside PA. </t>
  </si>
  <si>
    <t>Kukur cascade / Kukur 4</t>
  </si>
  <si>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Culture.Only Kukur 2 and 4 were recorded so far, no brand new information available, only two would be inside PA. </t>
  </si>
  <si>
    <t>Kukur cascade / Kukur 5</t>
  </si>
  <si>
    <t>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t>
  </si>
  <si>
    <t>Nishove cascade / Nishove 1 (also Nishova 1)</t>
  </si>
  <si>
    <t>1.11</t>
  </si>
  <si>
    <t>Nishova shpk</t>
  </si>
  <si>
    <t>On 26 July 2014 the Ministry of Energy and Industry initiated proceeding in cancellation of 14 concessionary contracts for the construction of 30 HPPs approved by Berisha's administration, including the Nishova 1,2 HPP.</t>
  </si>
  <si>
    <t>Nishove cascade / Nishove 2 (also Nishova 2)</t>
  </si>
  <si>
    <t>see Nishove 1</t>
  </si>
  <si>
    <t>Sllabinje cascade / Sllabinje 2</t>
  </si>
  <si>
    <t>13.81</t>
  </si>
  <si>
    <t>LNK shpk &amp; EuroTeorema</t>
  </si>
  <si>
    <t>Bushtrice concession</t>
  </si>
  <si>
    <t>Shebenik-Jabllanice National Park</t>
  </si>
  <si>
    <t>29.77</t>
  </si>
  <si>
    <t>LNK shpk Erniku Loshi BL, OIL sha</t>
  </si>
  <si>
    <t>Sllabinje cascade / Sllabinje 2A</t>
  </si>
  <si>
    <t xml:space="preserve"> </t>
  </si>
  <si>
    <t xml:space="preserve">Hidropower Elektrike 
shpk </t>
  </si>
  <si>
    <t>see Sllabinje 2</t>
  </si>
  <si>
    <t>https://webcache.googleusercontent.com/search?q=cache:62wlv3kkk1AJ:www.ere.gov.al/doc/VENDIM_NR.59_2011.pdf+&amp;cd=2&amp;hl=en&amp;ct=clnk&amp;gl=cz</t>
  </si>
  <si>
    <t>Sllabinje cascade / Sllabinje 2B</t>
  </si>
  <si>
    <t>see Sllabinje 3</t>
  </si>
  <si>
    <t>Sllabinje cascade / Sllabinje 2C</t>
  </si>
  <si>
    <t>see Sllabinje 4</t>
  </si>
  <si>
    <t>Sllabinje cascade / Sllabinje 2D</t>
  </si>
  <si>
    <t>see Sllabinje 5</t>
  </si>
  <si>
    <t>Sllabinje cascade / Sllabinje 2E</t>
  </si>
  <si>
    <t>see Sllabinje 6</t>
  </si>
  <si>
    <t>Sotire cascade / Sotire 1</t>
  </si>
  <si>
    <t>Sotire</t>
  </si>
  <si>
    <t>Hydro Energy Sotire shpk</t>
  </si>
  <si>
    <t>Unclear whether the entire cascade is operational</t>
  </si>
  <si>
    <t>Sotire cascade / Sotire 2</t>
  </si>
  <si>
    <t>see Sotire 1</t>
  </si>
  <si>
    <t>Trebisht cascade / Trebisht 1</t>
  </si>
  <si>
    <t>Trebisht</t>
  </si>
  <si>
    <t>Trebisht; Bulqize</t>
  </si>
  <si>
    <t>1.775</t>
  </si>
  <si>
    <t>SA-GLE 
Kompani shpk</t>
  </si>
  <si>
    <t>Trebisht cascade / Trebisht 2</t>
  </si>
  <si>
    <t>see Trebisht 1</t>
  </si>
  <si>
    <t>Trebisht cascade / Trebisht 2A</t>
  </si>
  <si>
    <t>Topcias</t>
  </si>
  <si>
    <t>Kanali Naum Panxhi</t>
  </si>
  <si>
    <t>Dieta &amp; Rati shpk</t>
  </si>
  <si>
    <t>Possible litigation case over the project.</t>
  </si>
  <si>
    <t>https://webcache.googleusercontent.com/search?q=cache:0UOGuWxzA1QJ:www.gjykataeapelittirane.al/%3Ffq%3Dkalendari%26gj%3Dgj1%26menu%3D2%26data%3D2014-12-16+&amp;cd=2&amp;hl=en&amp;ct=clnk&amp;gl=cz</t>
  </si>
  <si>
    <t>Sheba cascade / Sheba 1</t>
  </si>
  <si>
    <t>On 26 July 2014 the Ministry of Energy and Industry initiated proceeding in cancellation of 14 concessionary contracts for the construction of 30 HPPs approved by Berisha's administration, including the Sheba 1,2,3,4 HPP.</t>
  </si>
  <si>
    <t>Sheba cascade / Sheba 2</t>
  </si>
  <si>
    <t>see Sheba 1</t>
  </si>
  <si>
    <t>Sheba cascade / Sheba 3</t>
  </si>
  <si>
    <t>Sheba cascade / Sheba 4</t>
  </si>
  <si>
    <t>Suha 1</t>
  </si>
  <si>
    <t>Suha</t>
  </si>
  <si>
    <t>Anglikan Energy Limited; Montagues LLP;
Albandertim</t>
  </si>
  <si>
    <t>23.03. 2011</t>
  </si>
  <si>
    <t>Curraj cascade / Curraj 1</t>
  </si>
  <si>
    <t>Curraj; Nikaj-Mertur Regional Nature Park</t>
  </si>
  <si>
    <t>105</t>
  </si>
  <si>
    <t>Telemenia Ltd. is part of F.K Generators and Equipment Group</t>
  </si>
  <si>
    <t>Israel</t>
  </si>
  <si>
    <t>unclear whether the entire cascade is operational</t>
  </si>
  <si>
    <t>A lot of differing information, cascade up to 105 MW planned but number of HPs is unknown; licence for 10 plants is from 2011</t>
  </si>
  <si>
    <t>http://www.telemenia.com/projects/105mw-curraj-river,-albania</t>
  </si>
  <si>
    <t>Curraj cascade / Curraj 2</t>
  </si>
  <si>
    <t>see Curraj 1</t>
  </si>
  <si>
    <t>Curraj cascade / Curraj 3</t>
  </si>
  <si>
    <t>Curraj cascade / Curraj 4</t>
  </si>
  <si>
    <t>Curraj cascade / Lekbibaj</t>
  </si>
  <si>
    <t>Curraj cascade / HPP 6</t>
  </si>
  <si>
    <t>Curraj cascade / HPP 7</t>
  </si>
  <si>
    <t>Curraj cascade / HPP 8</t>
  </si>
  <si>
    <t>Curraj cascade / HPP 9</t>
  </si>
  <si>
    <t>Curraj cascade / HPP 10</t>
  </si>
  <si>
    <t>Lingjance</t>
  </si>
  <si>
    <t>Eko Beton shpk</t>
  </si>
  <si>
    <t>23.01.2012</t>
  </si>
  <si>
    <t>Fleti cascade / Fleti A</t>
  </si>
  <si>
    <t>Arifaj shpk</t>
  </si>
  <si>
    <t>18.04.2012</t>
  </si>
  <si>
    <t>Fleti cascade / Fleti B</t>
  </si>
  <si>
    <t>see Fleti A</t>
  </si>
  <si>
    <t>Fleti cascade / Fleti 1</t>
  </si>
  <si>
    <t>Fleti cascade / Fleti 2</t>
  </si>
  <si>
    <t>Zalli I Lunikut cascade</t>
  </si>
  <si>
    <t>Zalli I Lunikut</t>
  </si>
  <si>
    <t/>
  </si>
  <si>
    <t>15.02</t>
  </si>
  <si>
    <t>Euroconstructioni; G.S.S.; SIL.CO</t>
  </si>
  <si>
    <t>30.03.2012</t>
  </si>
  <si>
    <t>catchment is partly in Shebenik-Jabllanice National Park</t>
  </si>
  <si>
    <t>Lashkiza cascade / Lashkiza 1</t>
  </si>
  <si>
    <t>Lashkiza</t>
  </si>
  <si>
    <t>Zall Dardhe; Diber</t>
  </si>
  <si>
    <t>4.21</t>
  </si>
  <si>
    <t>Erpa Investment shpk OR HEC Lashkiza shpk</t>
  </si>
  <si>
    <t>27.06.2012</t>
  </si>
  <si>
    <t>Report on archeological survey for Lashkiza 1 and 2 for HEC Lashkiza shpk released on 04.02.2015.
Erpa Investment shpk is a Special Purpose Vehicle company. 
ERPA Investment: Lashkiza will have capacity of 5,2 MW.
 Agron AGALLIU,CEO at ERPA Investment, ex-Tirana bank head of operational division</t>
  </si>
  <si>
    <t>http://erpainvestment.com/projectlashkiza.php?lang=en; http://www.asha.gov.al/wp-content/uploads/2014/06/4.Vendim.277-dt.04.02.2014.pdf</t>
  </si>
  <si>
    <t>Lashkiza cascade / Lashkiza 2</t>
  </si>
  <si>
    <t>see Lashkiza 1</t>
  </si>
  <si>
    <t>Staravecka (also Backa ) / Backa 1</t>
  </si>
  <si>
    <t>Staravecke</t>
  </si>
  <si>
    <t>7.32</t>
  </si>
  <si>
    <t>Alba Konstruksion shpk OR Kroi Mbret Energji shpk</t>
  </si>
  <si>
    <t>27.06.2013</t>
  </si>
  <si>
    <t>Report on archeological survey for Backe-Staravecke cascade including HPPs C, D, 1, 2/1, 2/2 promoted by Kroi Mbret Energji shpk released on 24.09.2014.</t>
  </si>
  <si>
    <t>http://www.asha.gov.al/wp-content/uploads/2014/06/69.Vendim-341-dt.-08.09.2014.pdf</t>
  </si>
  <si>
    <t>Staravecka (also Backa ) / Backa 2</t>
  </si>
  <si>
    <t>see Backa 1</t>
  </si>
  <si>
    <t>Staravecka (also Backa ) / Backa 3</t>
  </si>
  <si>
    <t>Staravecka (also Backa ) / Backa 4</t>
  </si>
  <si>
    <t>Staravecka (also Backa ) / Backa 5</t>
  </si>
  <si>
    <t>Gjoni, Blishta, Klosi, 
Domi, Luci, Shoshaj, 
Zenishti, Burreli concession / Gjoni</t>
  </si>
  <si>
    <t>31.7</t>
  </si>
  <si>
    <t>Riviera Shpk; 
 EHW Shpk; 
Energji Project Shpk;  ATLANTIK Sha</t>
  </si>
  <si>
    <t>03.10.2012</t>
  </si>
  <si>
    <t>Gjoni, Blishta, Klosi, 
Domi, Luci, Shoshaj, 
Zenishti, Burreli concession / Blishta</t>
  </si>
  <si>
    <t>see Gjoni</t>
  </si>
  <si>
    <t>Gjoni, Blishta, Klosi, 
Domi, Luci, Shoshaj, 
Zenishti, Burreli concession / Klosi</t>
  </si>
  <si>
    <t>Gjoni, Blishta, Klosi, 
Domi, Luci, Shoshaj, 
Zenishti, Burreli concession / Domi</t>
  </si>
  <si>
    <t>Gjoni, Blishta, Klosi, 
Domi, Luci, Shoshaj, 
Zenishti, Burreli concession / Luci</t>
  </si>
  <si>
    <t>Gjoni, Blishta, Klosi, 
Domi, Luci, Shoshaj, 
Zenishti, Burreli concession / Shoshaj</t>
  </si>
  <si>
    <t>Gjoni, Blishta, Klosi, 
Domi, Luci, Shoshaj, 
Zenishti, Burreli concession / Zenishti</t>
  </si>
  <si>
    <t>Gjoni, Blishta, Klosi, 
Domi, Luci, Shoshaj, 
Zenishti, Burreli concession / Burreli</t>
  </si>
  <si>
    <t>Llenga cascade / Llenga 1</t>
  </si>
  <si>
    <t>Velcan; Pogradec</t>
  </si>
  <si>
    <t>Istria Sviluppo srl OR Energjia Ekologjike shpk</t>
  </si>
  <si>
    <t>24.09.2012</t>
  </si>
  <si>
    <t>Istria Sviluppo srl specialised in construction of buildings. In 2012 (?) under liquidation.
Report on archeological survey for Llenga 1-3 for Energjia Ekologjike shpk released on 04.02.2014.</t>
  </si>
  <si>
    <t>http://www.bloomberg.com/profiles/companies/4417585Z:IM-istria-sviluppo-srl; http://www.empresite.it/ISTRIA-SVILUPPO-SRL-IN-LIQUIDAZIONE.html; http://www.asha.gov.al/wp-content/uploads/2014/06/5.Vendim.278-dt.04.02.2014.pdf</t>
  </si>
  <si>
    <t>Llenga cascade / Llenga 2</t>
  </si>
  <si>
    <t>see Llenga 1</t>
  </si>
  <si>
    <t>Llenga cascade / Llenga 3</t>
  </si>
  <si>
    <t>Myhejan cascade / Myhejan 2 (also Muhejan)</t>
  </si>
  <si>
    <t>Edil Europe srl;
Rinia 04 shpk</t>
  </si>
  <si>
    <t>see Myhejan 1</t>
  </si>
  <si>
    <t>20.09.2012</t>
  </si>
  <si>
    <t>Myhejan cascade / Myhejan 3 (also Muhejan)</t>
  </si>
  <si>
    <t>Lefter cascade / Lefter 1</t>
  </si>
  <si>
    <t>Radatit</t>
  </si>
  <si>
    <t>Leskovik; Kolonje; Korce</t>
  </si>
  <si>
    <t>1.258</t>
  </si>
  <si>
    <t>AS COLOR shpk;
Ndrekaj shpk OR MP Energy shpk</t>
  </si>
  <si>
    <t>06.11.2012</t>
  </si>
  <si>
    <t>Report on archeological survey for Lefter 1, 2A, 2B, 3 for MP Energy shpk released on 13.05.2015.
On 27.10.2014 a permit on Lefter cascade  released by Ministry of Culture.</t>
  </si>
  <si>
    <t>http://www.imk.gov.al/wp-content/uploads/2014/12/Vendimi%2086.Dt.27.10.2014.pdf; http://www.asha.gov.al/wp-content/uploads/2015/02/44.-Vendim-Nr-44-dt.13.052015-HEC-Lefter-1-2A-dhe-2B-dhe-3-Kolonje-Korce-.pdf</t>
  </si>
  <si>
    <t>Lefter cascade / Lefter 2A</t>
  </si>
  <si>
    <t>see Lefter 1</t>
  </si>
  <si>
    <t>Lefter cascade / Lefter 2B</t>
  </si>
  <si>
    <t>Lefter cascade / Lefter 3</t>
  </si>
  <si>
    <t>Vokopola cascade</t>
  </si>
  <si>
    <t xml:space="preserve">Geri 01 shpk; UFO </t>
  </si>
  <si>
    <t>10.01.2013</t>
  </si>
  <si>
    <t>Runja</t>
  </si>
  <si>
    <t xml:space="preserve"> Runja shpk; Shijaku shpk;
 Fabrika e Pasurimit te Kromit shpk; 
Alb-Kon shpk</t>
  </si>
  <si>
    <t>Denas</t>
  </si>
  <si>
    <t>Lekas; Korce</t>
  </si>
  <si>
    <t>Rej; BAD; Atlas OR Denas Power shpk</t>
  </si>
  <si>
    <t>03.04.2013</t>
  </si>
  <si>
    <t>Report on archeological survey on Denas promoted by Denas Power shpk released on 30.06.2014.
Between March 15-September 15, 2013 Denas Power represented by Marsel 
Rexha was granted an environmental permit for the construction of a HPP 
in Lekas, Korce.</t>
  </si>
  <si>
    <t>http://www.asha.gov.al/wp-content/uploads/2014/06/55.Vendim-328-dt.23.06.2014.pdf</t>
  </si>
  <si>
    <t>Zheja cascade / Zheja 1</t>
  </si>
  <si>
    <t>Mamurras; Kurbin; Lezhe</t>
  </si>
  <si>
    <t>Piroli; Demal</t>
  </si>
  <si>
    <t>On 05.03.2015 a permit on Zheja cascade  released by Ministry of Culture.</t>
  </si>
  <si>
    <t>http://www.imk.gov.al/wp-content/uploads/2015/04/vendim-25-dt-.05.03.2015.pdf</t>
  </si>
  <si>
    <t>Zheja cascade / Zheja 2</t>
  </si>
  <si>
    <t>see Zheja 1</t>
  </si>
  <si>
    <t>Vranisht, Stropan,
Grapsh - Zicisht, Hocisht concession / Vranisht</t>
  </si>
  <si>
    <t xml:space="preserve">Engineering System;  
SCAI shpk </t>
  </si>
  <si>
    <t>20.05.2013</t>
  </si>
  <si>
    <t>Vranisht, Stropan,
Grapsh - Zicisht, Hocisht concession / Stropan</t>
  </si>
  <si>
    <t>see Vranisht</t>
  </si>
  <si>
    <t>Vranisht, Stropan,
Grapsh - Zicisht, Hocisht concession / Grapsh - Zicisht</t>
  </si>
  <si>
    <t>Vranisht, Stropan,
Grapsh - Zicisht, Hocisht concession / Hocisht</t>
  </si>
  <si>
    <t>Cangonj</t>
  </si>
  <si>
    <t xml:space="preserve">Favina; Favina 1 shpk </t>
  </si>
  <si>
    <t xml:space="preserve">Guri I Kuq cascade / Guri I Kuq 1/1 </t>
  </si>
  <si>
    <t>1.875</t>
  </si>
  <si>
    <t>Jora shpk</t>
  </si>
  <si>
    <t>24.05.2013</t>
  </si>
  <si>
    <t xml:space="preserve">Guri I Kuq cascade / Guri I Kuq 1/2 </t>
  </si>
  <si>
    <t xml:space="preserve">see Guri I Kuq 1/1 </t>
  </si>
  <si>
    <t>Shpella Poshte  cascade / Shpella Poshte 2</t>
  </si>
  <si>
    <t>1.63</t>
  </si>
  <si>
    <t>Theoreks shpk OR Iliria Energji shpk</t>
  </si>
  <si>
    <t>Report from archeaologic survey on Shpella 1 and 2 released on August 28, 2014.
Report from archeaologic survey on Shpella Poshte 2 and 3 promoted by Iliria Energji shpk released on 24.06. 2014.</t>
  </si>
  <si>
    <t>http://ere.gov.al/doc/raportivjetor2012.pdf; http://www.asha.gov.al/hec-shpella/; http://www.asha.gov.al/wp-content/uploads/2014/06/48.Vendim-321-dt.04.06.2014.pdf</t>
  </si>
  <si>
    <t>Shpella Poshte  cascade / Shpella Poshte 3</t>
  </si>
  <si>
    <t xml:space="preserve">see Shpella Poshte 2  </t>
  </si>
  <si>
    <t>Report from archeaologic survey on Shpella Poshte 2 and 3 promoted by Iliria Energji shpk released on 24.06. 2014.</t>
  </si>
  <si>
    <t>http://www.asha.gov.al/wp-content/uploads/2014/06/48.Vendim-321-dt.04.06.2014.pdf</t>
  </si>
  <si>
    <t>Molla e Lures</t>
  </si>
  <si>
    <t>Gjurr Rec shpk</t>
  </si>
  <si>
    <t>13.06.2013</t>
  </si>
  <si>
    <t>Between March 15-September 15, 2013 Gjurr Rec represented by Petrit Doda was granted an environmental permit for the construction of a HPP in Diber.</t>
  </si>
  <si>
    <t>Driza cascade</t>
  </si>
  <si>
    <t>Ed konstruksion; Equala shpk</t>
  </si>
  <si>
    <t>20.06.2013</t>
  </si>
  <si>
    <t>ProCredit Bank (Albania)</t>
  </si>
  <si>
    <t>It is not 100 percent clear that the concession given to Ed konstruksion &amp; ”Equala” sh.p.k. is for the same plant as the one that has been opened by Mesopotam Energy but it has the same capacity and as there is a further Driza 1 in Tepelene which is definitely not the same one it is assumed that these two are at least the same.</t>
  </si>
  <si>
    <t>www.premiereservices.al/assets/vendor/pdf/HEC.pdf, http://infoalbania.al/perurohet-driza-hec-investim-i-mundesuar-nga-procredit-bank/</t>
  </si>
  <si>
    <t>Zalli i Qarrishtes cascade</t>
  </si>
  <si>
    <t>Zalli i Qarrishtes</t>
  </si>
  <si>
    <t>Shebenik-Jabllanice National Park 
source: Spase Shumka; Ulli Scharz</t>
  </si>
  <si>
    <t>37.5</t>
  </si>
  <si>
    <t>Gener 2 shpk OR Gizavesht Energy Albania shpk</t>
  </si>
  <si>
    <t>16.08.2013</t>
  </si>
  <si>
    <t>Report on archeologic survey on HPP on Zalli i Qarrishtes promoted by Gizavesht Energy Albania shpk released on 11.02.2014.</t>
  </si>
  <si>
    <t>http://www.asha.gov.al/wp-content/uploads/2014/06/11.Vendim.284-dt.11.02.2014.pdf released on 11.02.2014.</t>
  </si>
  <si>
    <t>Shkopet cascade / Shkopet 2</t>
  </si>
  <si>
    <t>Milot; Kurbin</t>
  </si>
  <si>
    <t>Burrel; Diber</t>
  </si>
  <si>
    <t>Fada 1 shpk; Rafaelo 2002 shpk; Ekspres Beton Lezhe shpk</t>
  </si>
  <si>
    <t>06.08.2013</t>
  </si>
  <si>
    <t>LItigation case/appeal on the projects filed by Albanian Hydropower 2013 shpk against National Agency of Natural Resources  on 23.03.2015.</t>
  </si>
  <si>
    <t>Shkopet cascade / Shkopet 3</t>
  </si>
  <si>
    <t>see Shkopet 2</t>
  </si>
  <si>
    <t>Shutri</t>
  </si>
  <si>
    <t>Pashkashesh shpk;
Aurora Konstruksion shpk;
Arilta B shpk</t>
  </si>
  <si>
    <t>02.09.2013 or 09.09.2013</t>
  </si>
  <si>
    <t>Quku cascade / Quku 1</t>
  </si>
  <si>
    <t>2.041</t>
  </si>
  <si>
    <t>Hec Quku shpk</t>
  </si>
  <si>
    <t>05.08.2013</t>
  </si>
  <si>
    <t>Report on archeological survey released by Hec Quku shpk on Quku  1  and Quku 2 HPPs released on 15.07.2014.</t>
  </si>
  <si>
    <t>http://www.asha.gov.al/wp-content/uploads/2014/06/Vendimi-330-date-15.07.2014-HEC-Quku.pdf</t>
  </si>
  <si>
    <t>Quku cascade / Quku 2</t>
  </si>
  <si>
    <t>see Quku 1</t>
  </si>
  <si>
    <t>Nishan</t>
  </si>
  <si>
    <t>F&amp;L ; 2 FAF</t>
  </si>
  <si>
    <t>31.07.2013</t>
  </si>
  <si>
    <t>Potam</t>
  </si>
  <si>
    <t>Wonder sha</t>
  </si>
  <si>
    <t>22.08.2013</t>
  </si>
  <si>
    <t xml:space="preserve">Gavran cascade / Gavran </t>
  </si>
  <si>
    <t>Gavran Energy shpk</t>
  </si>
  <si>
    <t xml:space="preserve">05.08.2013 </t>
  </si>
  <si>
    <t>Report on archeologic survey for Gavran Energy shpk on Gavran 1 and 2 released on 11.02.2014.</t>
  </si>
  <si>
    <t>http://www.mjedisi.gov.al/files/userfiles/Buletini_Mujor/BULETINI_MARS_2014.pdf; http://www.asha.gov.al/vendime-2014/</t>
  </si>
  <si>
    <t>Gavran cascade / Gavran 1</t>
  </si>
  <si>
    <t>see Gavran</t>
  </si>
  <si>
    <t>Bershi, Klos concession / Bershi</t>
  </si>
  <si>
    <t>Superbeton Mati shpk;
SBM Group shpk; RA Krom Tirana shpk</t>
  </si>
  <si>
    <t>09.09.2013</t>
  </si>
  <si>
    <t>Bershi, Klos concession / Klos</t>
  </si>
  <si>
    <t>see Bershi</t>
  </si>
  <si>
    <t>Zalle Xhuxh cascade / Zalle Xhuxh 1</t>
  </si>
  <si>
    <t>Gloris Construction shpk;
Gjoka Construction shpk</t>
  </si>
  <si>
    <t>Zalle Xhuxh cascade / Zalle Xhuxh 2</t>
  </si>
  <si>
    <t>see Zalle Xhuxh 1</t>
  </si>
  <si>
    <t>Vernik cascade / Vernik 1</t>
  </si>
  <si>
    <t>Smokthina also Smothkine</t>
  </si>
  <si>
    <t>Erpa Investment shpk OR HEC Vernik shpk</t>
  </si>
  <si>
    <t>Report on archeological survey on Vernik 1-4 promoted by HEC Vernik shpk released on 18.04.2014.
ERPA Investment: Vernik HPP will have an installed capacity of approximately 11,613 MW.
Erpa Investment shpk is a Special Purpose Vehicle company. 
Agron AGALLIU,CEO at ERPA Investment, ex-Tirana bank head of operational division</t>
  </si>
  <si>
    <t>http://www.asha.gov.al/wp-content/uploads/2014/06/31.Vendim.304-dt.18.04.2014.pdf</t>
  </si>
  <si>
    <t>Vernik cascade / Vernik 2</t>
  </si>
  <si>
    <t>see Vernik 1</t>
  </si>
  <si>
    <t>Vernik cascade / Vernik 3</t>
  </si>
  <si>
    <t>Vernik cascade / Vernik 4</t>
  </si>
  <si>
    <t>Bigas Veleshnje</t>
  </si>
  <si>
    <t>Veleshnje; Berat</t>
  </si>
  <si>
    <t>0.588</t>
  </si>
  <si>
    <t>2 AF shpk; Qato 01 shpk</t>
  </si>
  <si>
    <t>06.09.2013</t>
  </si>
  <si>
    <t>Decision of the Commission for considering applications for Environmental Impact Assessment in April 2015.</t>
  </si>
  <si>
    <t>http://akm.gov.al/assets/vendimet-e-komisionit-te-shqyrtimit-te-aplikimeve-per-vleresimin-e-ndikimit-ne-mjedis-18-date--27.04.2015.pdf</t>
  </si>
  <si>
    <t>Gjader</t>
  </si>
  <si>
    <t>Puke; Lezhe dhe Skoder</t>
  </si>
  <si>
    <t>14.92</t>
  </si>
  <si>
    <t>Ani shpk; Rafaelo 2002 shpk; Vllaznia shpk; SPE Energy shpk;
EUES Energy shpk</t>
  </si>
  <si>
    <t>Gjader cascade / Gjader 1/1</t>
  </si>
  <si>
    <t>24.3</t>
  </si>
  <si>
    <t>S.P.E. Gjader</t>
  </si>
  <si>
    <t>review of the feasibility study</t>
  </si>
  <si>
    <t>Report on archeological survervey on Gjader 1/1, 1/2, 2-6 promoted by S.P.E. Gjader release on 24.09.2014.</t>
  </si>
  <si>
    <t>http://www.asha.gov.al/wp-content/uploads/2014/06/68.Vendim-340-dt.-08.09.2014.pdf; https://www.worldbank.org/content/dam/Worldbank/document/eca/Albania-Snapshot.pdf</t>
  </si>
  <si>
    <t>Gjader cascade / Gjader 1/2</t>
  </si>
  <si>
    <t>see Gjader 1/1</t>
  </si>
  <si>
    <t>Gjader cascade / Gjader 2</t>
  </si>
  <si>
    <t>Gjader cascade / Gjader 3</t>
  </si>
  <si>
    <t>Gjader cascade / Gjader 4</t>
  </si>
  <si>
    <t>Gjader cascade / Gjader 5</t>
  </si>
  <si>
    <t>Gjader cascade / Gjader 6</t>
  </si>
  <si>
    <t>Driza 1</t>
  </si>
  <si>
    <t>Kendrevica Energy shpk</t>
  </si>
  <si>
    <t>Report on archeological survey for Kendrevica Energy shpk on Driza 1 released on 11.02.2014.</t>
  </si>
  <si>
    <t>Gjuraj, Kashec, Ragam, Lepurushe concession / Gjuraj</t>
  </si>
  <si>
    <t>Lita Construction shpk; Alb Shpresa shpk; Kupa shpk; Xhast shpk</t>
  </si>
  <si>
    <t>Gjuraj, Kashec, Ragam, Lepurushe concession / Kashec</t>
  </si>
  <si>
    <t>see Gjuraj</t>
  </si>
  <si>
    <t>Gjuraj, Kashec, Ragam, Lepurushe concession / Ragam</t>
  </si>
  <si>
    <t>Gjuraj, Kashec, Ragam, Lepurushe concession / Lepurushe</t>
  </si>
  <si>
    <t>Kryezi cascade / Kryezi 3</t>
  </si>
  <si>
    <t>1.227</t>
  </si>
  <si>
    <t>Xhast shpk; Oberaldi shpk</t>
  </si>
  <si>
    <t>Kryezi cascade / Kryezi 4</t>
  </si>
  <si>
    <t>see Kryezi 3</t>
  </si>
  <si>
    <t>Kryezi cascade / Kryezi 5</t>
  </si>
  <si>
    <t>Lajthia, Kolesjan, Domaj concession /  Lajthia</t>
  </si>
  <si>
    <t>1.48</t>
  </si>
  <si>
    <t>AL Can Hydropower Energy shpk; 
Fybek shpk</t>
  </si>
  <si>
    <t>Lajthia, Kolesjan, Domaj concession /  Kolesjan</t>
  </si>
  <si>
    <t>see Lajthia</t>
  </si>
  <si>
    <t>Lajthia, Kolesjan, Domaj concession /  Domaj</t>
  </si>
  <si>
    <t>Shengjun</t>
  </si>
  <si>
    <t>V &amp; A Energji Klos shpk;
Agri Construction shpk OR Irarba Energji shpk</t>
  </si>
  <si>
    <t>Report on archeological survey for Shengjun promoted by Irarba Energji shpk released on 24.12.2014.</t>
  </si>
  <si>
    <t>http://www.asha.gov.al/wp-content/uploads/2014/06/92.Vendim-365-dt.-12.12.2014.pdf</t>
  </si>
  <si>
    <t>Shengjon cascade / Shengjon 1</t>
  </si>
  <si>
    <t>Kenelles</t>
  </si>
  <si>
    <t>Ediani shpk</t>
  </si>
  <si>
    <t>03.09.2013</t>
  </si>
  <si>
    <t>Report on archeological survey for Shengjon 1-3 for Ediani shpk released on 18.02.2015.</t>
  </si>
  <si>
    <t>http://www.asha.gov.al/wp-content/uploads/2015/02/11.Vendim-Nr.11-dt.-18.02.2015-HEC-Shengjon12-dhe-3-Mirdite-.pdf</t>
  </si>
  <si>
    <t>Shengjon cascade / Shengjon 2</t>
  </si>
  <si>
    <t>Shengjon cascade / Shengjon 3</t>
  </si>
  <si>
    <t>Iballe 1, Iballe 2, Sapac 1, Sapac2, Berishe, 
Liqeni concession / Iballe 1</t>
  </si>
  <si>
    <t>IAD sh.p.k; Genklaudis sha; Hidrowind 
Albania sh.p.k; Osmani shpk; Spartaku
shpk</t>
  </si>
  <si>
    <t>Iballe 1, Iballe 2, Sapac 1, Sapac2, Berishe, 
Liqeni concession / Iballe 2</t>
  </si>
  <si>
    <t>see Iballe 1</t>
  </si>
  <si>
    <t>Iballe 1, Iballe 2, Sapac 1, Sapac2, Berishe, 
Liqeni concession / Sapac 1</t>
  </si>
  <si>
    <t>Iballe 1, Iballe 2, Sapac 1, Sapac2, Berishe, 
Liqeni concession / Sapac 2</t>
  </si>
  <si>
    <t>Iballe 1, Iballe 2, Sapac 1, Sapac2, Berishe, 
Liqeni concession /  Berishe</t>
  </si>
  <si>
    <t>Iballe 1, Iballe 2, Sapac 1, Sapac2, Berishe, 
Liqeni concession / Liqeni</t>
  </si>
  <si>
    <t>Prishte cascade /Prishte 1</t>
  </si>
  <si>
    <t xml:space="preserve"> Destaxhei; Albakonstruksion</t>
  </si>
  <si>
    <t>Prishte cascade /Prishte 2</t>
  </si>
  <si>
    <t>see Prishte 1</t>
  </si>
  <si>
    <t>Plepi</t>
  </si>
  <si>
    <t xml:space="preserve"> NeronTec shpk; Korabi 2007 
shpk</t>
  </si>
  <si>
    <t>Vendresh</t>
  </si>
  <si>
    <t>JDS shpk; 2R Construksion 
shpk</t>
  </si>
  <si>
    <t>Dobrenje - Tomorrice</t>
  </si>
  <si>
    <t>MGB shpk</t>
  </si>
  <si>
    <t>Ballenje (also Ballenja)</t>
  </si>
  <si>
    <t>Sharres</t>
  </si>
  <si>
    <t xml:space="preserve">Ballenja Kompani shpk; Ndertuesi shpk OR Ballenja Power Martanesh shpk </t>
  </si>
  <si>
    <t>Report on archeological survey for Ballenja for Ballenja Power Martanesh shpk released on 04.02.2014.</t>
  </si>
  <si>
    <t>http://www.asha.gov.al/wp-content/uploads/2014/06/8.Vendim.281-dt.04.02.2014.pdf</t>
  </si>
  <si>
    <t>Lumzi concession</t>
  </si>
  <si>
    <t>Roshit Lumzi</t>
  </si>
  <si>
    <t>MC Inerte shpk; Rafaelo shpk; Ani shpk</t>
  </si>
  <si>
    <t xml:space="preserve">Bregu i Madh concession </t>
  </si>
  <si>
    <t>Zaloshnja HL shpk; Lid shpk</t>
  </si>
  <si>
    <t>Perrollaj</t>
  </si>
  <si>
    <t>Denis 05 shpk</t>
  </si>
  <si>
    <t>http://ere.gov.al/doc/VENDIM_Nr.121_fill_proc_prodhimi_FATLUM.docx_2.2_i_rregulluar.pdf</t>
  </si>
  <si>
    <t>Kasollet e Selces concession</t>
  </si>
  <si>
    <t>Xhengo shpk; Larti shpk</t>
  </si>
  <si>
    <t>29.08.2013</t>
  </si>
  <si>
    <t>Report on archeological survey on Kasollet e Selces promoted by Xhengo Energy shpk released on 25.07.2014.</t>
  </si>
  <si>
    <t>http://www.asha.gov.al/wp-content/uploads/2014/06/59.Vendim-331-dt.15.07.2014.pdf</t>
  </si>
  <si>
    <t xml:space="preserve">Qyteze </t>
  </si>
  <si>
    <t>Nikolic</t>
  </si>
  <si>
    <t>Muso shpk (or Muso HEC 
Qyteze shpk)</t>
  </si>
  <si>
    <t>06.08.2008</t>
  </si>
  <si>
    <t>06.08.2038</t>
  </si>
  <si>
    <t>On 26 July 2014 the Ministry of Energy and Industry initiated proceeding in cancellation of 14 concessionary contracts for the construction of 30 HPPs approved by Berisha's administration, including the Qyteze HPP.</t>
  </si>
  <si>
    <t>Stravec</t>
  </si>
  <si>
    <t xml:space="preserve">Koka shpk </t>
  </si>
  <si>
    <t>Xhyre</t>
  </si>
  <si>
    <t>Hotolisht; Librazhd; Elbasan</t>
  </si>
  <si>
    <t>Dardhe-Xhyre Reserve</t>
  </si>
  <si>
    <t>0.57</t>
  </si>
  <si>
    <t xml:space="preserve">Amal shpk </t>
  </si>
  <si>
    <t xml:space="preserve">operational </t>
  </si>
  <si>
    <t>On August 9, 2014 villegers of Hotolisht protested against taking drinking water for the construction of a HPP in the place called Gurrat e Bardha. Residents complained they "do not have any information about the construction of this hydropower, and only learned when we saw bulldozers to dig". 
Librazhdi Police arrested chairman of the village Aqif Duke and Safet polis for obstructing the work.</t>
  </si>
  <si>
    <t>https://www.youtube.com/watch?v=Tp1P43FYMKk; http://webcache.googleusercontent.com/search?q=cache:mr6_9ctmO2YJ:www.ata.gov.al/librazhd-banoret-protestojne-kunder-ndertimit-te-nje-hec-i-ne-fshatin-dardhe-152762.html+&amp;cd=2&amp;hl=en&amp;ct=clnk&amp;gl=cz; http://www.ere.gov.al/doc/V_E_N_D_I_M_79.2010.pdf</t>
  </si>
  <si>
    <t>Rehove</t>
  </si>
  <si>
    <t>Bicaj</t>
  </si>
  <si>
    <t>Bicaj; Kukes</t>
  </si>
  <si>
    <t>Korab – Koritnik Natural Park
source:  Ulli Schwarz</t>
  </si>
  <si>
    <t xml:space="preserve">En.Ku shpk </t>
  </si>
  <si>
    <t>Leskovik cascade / Leskovik 1</t>
  </si>
  <si>
    <t>0.172</t>
  </si>
  <si>
    <t>Maksi Elektrik shpk</t>
  </si>
  <si>
    <t>Leskovik cascade / Leskovik 2</t>
  </si>
  <si>
    <t>1.1</t>
  </si>
  <si>
    <t>Tamare</t>
  </si>
  <si>
    <t>0.15</t>
  </si>
  <si>
    <t xml:space="preserve">WTS Energji shpk </t>
  </si>
  <si>
    <t>ERE 2012 AR</t>
  </si>
  <si>
    <t>Vermosh</t>
  </si>
  <si>
    <t>Lepushes</t>
  </si>
  <si>
    <t>0.075</t>
  </si>
  <si>
    <t>Marjakaj (also Bene)</t>
  </si>
  <si>
    <t>Bene</t>
  </si>
  <si>
    <t>Shllak; Shkoder</t>
  </si>
  <si>
    <t>0.256</t>
  </si>
  <si>
    <t xml:space="preserve">Marjakaj shpk </t>
  </si>
  <si>
    <t>ERE 2012 AR</t>
  </si>
  <si>
    <t>Bejni cascade / Bejni 1</t>
  </si>
  <si>
    <t>Bejni cascade / Bejni 2</t>
  </si>
  <si>
    <t>Beleshova cascade / Belesova 2 (also Belesove)</t>
  </si>
  <si>
    <t>see Belesove 1</t>
  </si>
  <si>
    <t xml:space="preserve">Possibly Procredit bank but this is only implied by the fact that they were involved in a litigation case at the Tirana civil court in April 2015: Ramazan Toska; Aurel Toska; Shoqeria Belesova 1 Sh.p.k.; Shoqeria Silva 
2003 Sh.p.k.; Shoqeria Korkis Sh.p.k.  / Shoqeria Permbarimore Private Executores Litium Sh.p.k; Procredit Bank Sh.a.; Z.V.R.P.P. Tirane; Av. Shtetit </t>
  </si>
  <si>
    <t>Lengarica 3 concession / Gostivisht</t>
  </si>
  <si>
    <t>Gostivisht</t>
  </si>
  <si>
    <t>Bredhi I Hotoves-Dangelli</t>
  </si>
  <si>
    <t>see Lengarica 3</t>
  </si>
  <si>
    <t>Lengarica 3 concession / Ura e Dashit</t>
  </si>
  <si>
    <t>Langarica</t>
  </si>
  <si>
    <t>Zalli i Okshtunit cascade / Zabzun</t>
  </si>
  <si>
    <t>Shebenik-Jabllanice</t>
  </si>
  <si>
    <t>0.301</t>
  </si>
  <si>
    <t xml:space="preserve">Diteko shpk  </t>
  </si>
  <si>
    <t>Zalli i Okshtunit cascade / Sebisht (also Sebishte)</t>
  </si>
  <si>
    <t>2.835</t>
  </si>
  <si>
    <t>Zalli i Okshtunit cascade / Prodan 1</t>
  </si>
  <si>
    <t>0.38</t>
  </si>
  <si>
    <t>Zalli i Okshtunit cascade /  Prodan 2</t>
  </si>
  <si>
    <t>0.801</t>
  </si>
  <si>
    <t>Darsi cascade / Darsi 1</t>
  </si>
  <si>
    <t>2.24</t>
  </si>
  <si>
    <t>Henz Energy 
shpk</t>
  </si>
  <si>
    <t>Darsi cascade / Darsi 2</t>
  </si>
  <si>
    <t>7.663</t>
  </si>
  <si>
    <t>Darsi cascade / Darsi 3</t>
  </si>
  <si>
    <t>1.066</t>
  </si>
  <si>
    <t>Selce 2 (also Selces or Selca)</t>
  </si>
  <si>
    <t>Sllapit</t>
  </si>
  <si>
    <t>Kelmend; Shkoder</t>
  </si>
  <si>
    <t xml:space="preserve">Selca Energji shpk  </t>
  </si>
  <si>
    <t>31.05.2012</t>
  </si>
  <si>
    <t>increasing lending for RE projects in Albania, with specific focus on small hydro power plants, provided that at least EUR 15 million would be financed, and app.15 MW newly installed</t>
  </si>
  <si>
    <t xml:space="preserve">On 24.08. 2011 ERE approved assets transfer to  "Selca Energy" shpk accepting the pledge as collateral Hec - Selca Credins Bank.
IFC's  financing comes from the Canada Climate Change Program, a donor-funded facility for climate change 
friendly projects. </t>
  </si>
  <si>
    <t>https://webcache.googleusercontent.com/search?q=cache:wYLL7NhMay0J:www.ikub.al/LIGJE/1111240078/Article-PeR-TRANSFERIMIN-E-ASETIT-Te-SELCA-ENERGY-PeRKATeSISHT-HEC-SELCA-LeNIE-PENG-Te-ASETIT-SI-KOLATERAL-PRANe-BANKeS-CREDINS-.aspx+&amp;cd=8&amp;hl=en&amp;ct=clnk&amp;gl=cz; http://ere.gov.al/doc/VENDIM_NR.79_2011.pdf</t>
  </si>
  <si>
    <t>Stranik</t>
  </si>
  <si>
    <t xml:space="preserve">Hidroinvest 1 shpk </t>
  </si>
  <si>
    <t>https://webcache.googleusercontent.com/search?q=cache:rdfpi9Sm3G0J:www.qeveria.eu/fun/article-print-97.html+&amp;cd=5&amp;hl=en&amp;ct=clnk&amp;gl=cz</t>
  </si>
  <si>
    <t>Zall Tore</t>
  </si>
  <si>
    <t>Rapuni 3, 3A, 4 cascade / Rapuni 3</t>
  </si>
  <si>
    <t>C&amp;S Construction</t>
  </si>
  <si>
    <t>Between March 15-September 15, 2013 C&amp;S Energy represented by 
Harallabe Gjoka was granted an environmental permit for the construction
 of a HPP in Rapun Librazhd.
Concession failure penalties:
Penalty holder: concessionare for the construction of the HPPs Rapun 3, Rapun 3A, Rapun 4; name blacked out in the document
Total penalty amount: 6,955,179
Currency:LEK
Reason:"pay liability calculated for
 and uncollectible penalty in the amount of 6,955,179 LEK"
Penalty issued: December 2012Ulli Schwarz; Spasse Schumka: Outside of Shebenik-Jabllanice National park but with strong influence 
The Albanian Autocephalous Orthodox Church  is the owner of possession 100 % of capital stock, the final concessions "BOT", the three plants, which are being built in Librazhd, namely HPP: "Rapun 3", "Rapun 3-A" and "Rapun 4". The real owner of these three HPP, according to the address (PO Box) is the
 Albanian Autocephalous Orthodox Church with speaker Anastasios! While the concession contract for 3 HPP was signed on behalf of the concessionaire company "C &amp;S-Energy". The shares of the concessionaire company "C &amp; S-Energy Sh.pk", according to the NRC extract 98% owned by the "Eco Works" sh.pk and 2% by "C &amp; S Contruction sh.pk". Society "Eco Works sh.pk" was created on 8 November 2011 and its sole shareholder, the subject "Ecological Energy sh.pk", created on October 13, 2011, this society, which according to NRC, has as owner 100% shares owned Orthodox Autocephalous Church of Albania, Anastasios steering.
There might be a ownership link between the project sponsors of Rapuni 1 and 2 and Rapnu 3 and 4</t>
  </si>
  <si>
    <t>http://www.klsh.org.al/web/pub/ministrin_e_ekonomis_441_1.pdf; http://telegraf.al/aktualitet/edhe-janullatos-koncesionar-100-aksione-ne-3-hec-e</t>
  </si>
  <si>
    <t>Rapuni 3, 3A, 4 cascade /Rapuni 3A</t>
  </si>
  <si>
    <t>see Rapuni 3</t>
  </si>
  <si>
    <t>Between March 15-September 15, 2013 C&amp;S Energy represented by 
Harallabe Gjoka was granted an environmental permit for the construction
 of a HPP in Rapun Librazhd.
Concession failure penalties:
Penalty holder: concessionare for the construction of the HPPs Rapun 3, Rapun 3A, Rapun 4; name blacked out in the document
Total penalty amount: 6,955,179
Currency:LEK
Reason:"pay liability calculated for
 and uncollectible penalty in the amount of 6,955,179 LEK"
Penalty issued: December 2012
Outside of Shebenik-Jabllanice National park, but with strong influence 
; Spasse Schumka"
The Albanian Autocephalous Orthodox Church  is the owner of possession 100 % of capital stock, the final concessions "BOT", the three plants, which are being built in Librazhd, namely HPP: "Rapun 3", "Rapun 3-A" and "Rapun 4". The real owner of these three HPP, according to the address (PO Box) is the
 Albanian Autocephalous Orthodox Church with speaker Anastasios! While the concession contract for 3 HPP was signed on behalf of the concessionaire company "C &amp;S-Energy". The shares of the concessionaire company "C &amp; S-Energy Sh.pk", according to the NRC extract 98% owned by the "Eco Works" sh.pk and 2% by "C &amp; -S Contruction sh.pk". Society "Eco Works sh.pk" was created on 8 November 2011 and its sole shareholder, the subject "Ecological Energy sh.pk", created on October 13, 2011, this society, which according to NRC, has as owner 100% shares owned Orthodox Autocephalous Church of Albania, Anastasios steering.
There might be a ownership link between the project sponsors of Rapuni 1 and 2 and Rapnu 3 and 4</t>
  </si>
  <si>
    <t>Rapuni 3, 3A, 4 cascade /Rapuni 4</t>
  </si>
  <si>
    <t>Between March 15-September 15, 2013 C&amp;S Energy represented by 
Harallabe Gjoka was granted an environmental permit for the construction
 of a HPP in Rapun Librazhd.
Concession failure penalties:
Penalty holder: concessionare for the construction of the HPPs Rapun 3, Rapun 3A, Rapun 4; name blacked out in the document
Total penalty amount: 6,955,179
Currency:LEK
Reason:"pay liability calculated for
 and uncollectible penalty in the amount of 6,955,179 LEK"
Penalty issued: December 2012
The Albanian Autocephalous Orthodox Church  is the owner of possession 100 % of capital stock, the final concessions "BOT", the three plants, which are being built in Librazhd, namely HPP: "Rapun 3", "Rapun 3-A" and "Rapun 4". The real owner of these three HPP, according to the address (PO Box) is the
 Albanian Autocephalous Orthodox Church with speaker Anastasios! While the concession contract for 3 HPP was signed on behalf of the concessionaire company "C &amp;S-Energy". The shares of the concessionaire company "C &amp; S-Energy Sh.pk", according to the NRC extract 98% owned by the "Eco Works" sh.pk and 2% by "C &amp; -S Contruction sh.pk". Society "Eco Works sh.pk" was created on 8 November 2011 and its sole shareholder, the subject "Ecological Energy sh.pk", created on October 13, 2011, this society, which according to NRC, has as owner 100% shares owned Orthodox Autocephalous Church of Albania, Anastasios steering.
There might be a ownership link between the project sponsors of Rapuni 1 and 2 and Rapnu 3 and 4</t>
  </si>
  <si>
    <t>Shendelli</t>
  </si>
  <si>
    <t>Butrint?</t>
  </si>
  <si>
    <t>Butrint Ramsar site ?</t>
  </si>
  <si>
    <t>Rajan Energy shkp</t>
  </si>
  <si>
    <t>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Currency:LEK
Reason:"pay 0.005% of the value for investment for every day of delay, in the amount of 18,297,286 total LEK (0.005% x438 day delay time x
LEK 837,404,386)"
Penalty issued: December 2012</t>
  </si>
  <si>
    <t>http://www.klsh.org.al/web/pub/ministrin_e_ekonomis_441_1.pdf; http://www.asha.gov.al/wp-content/uploads/2014/06/28.Vendim.301-dt.18.04.2014.pdf</t>
  </si>
  <si>
    <t>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</si>
  <si>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Pode</t>
  </si>
  <si>
    <t>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</si>
  <si>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Mesare</t>
  </si>
  <si>
    <t>Dedove</t>
  </si>
  <si>
    <t>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</si>
  <si>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Radon dhe Sotirë</t>
  </si>
  <si>
    <t>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</si>
  <si>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Arrez</t>
  </si>
  <si>
    <t>Peshtan</t>
  </si>
  <si>
    <t>Osnati dhe Gradisht</t>
  </si>
  <si>
    <t>Q</t>
  </si>
  <si>
    <t>Concession failure penalties:
Penalty holder: concessionare for the construction of the HPP Q; name blacked out in the document
Total penalty amount: 407,113
Currency:LEK
Reason:pay LEK 407,113 (402.652 lekё (51,955,070 LEK  investment value takes x 155 days x 0.005% penalty per day) + kamatё (banking interest in value from LEK 3,750 for 3 months and 4 days
Penalty issued: December 2012</t>
  </si>
  <si>
    <t>Shtika cascade / Shtika 1 (also Shtike)</t>
  </si>
  <si>
    <t>Shtike (also Shtika)</t>
  </si>
  <si>
    <t>Qeramika e Jugut</t>
  </si>
  <si>
    <t>http://www.premiereservices.al/assets/vendor/pdf/HEC.pdf</t>
  </si>
  <si>
    <t>Shtika cascade / Shtika 2 (also Shtike)</t>
  </si>
  <si>
    <t>see Shtika 1</t>
  </si>
  <si>
    <t>https://webcache.googleusercontent.com/search?q=cache:30EXrlhGrGQJ:www.kpp.gov.al/ppadv/DF_DocumentViewer.aspx%3Fid%3Defd7ba21-151a-4535-ad86-691908e6ccf8+&amp;cd=1&amp;hl=en&amp;ct=clnk&amp;gl=cz</t>
  </si>
  <si>
    <t>Shtika cascade / Shtika 3 (also Shtike)</t>
  </si>
  <si>
    <t>Shtika cascade / Shtika 4 (also Shtike)</t>
  </si>
  <si>
    <t>Orenje cascade / 8 HPPs</t>
  </si>
  <si>
    <t>Shmil; Zalli Gjurait</t>
  </si>
  <si>
    <t>05.07.20013</t>
  </si>
  <si>
    <t>Bushtrica concession / Bushtrica 2 (also Bushtrice)</t>
  </si>
  <si>
    <t>https://webcache.googleusercontent.com/search?q=cache:Y3LZOY5SbyEJ:www.gjykataeapelittirane.al/foto/1330522239-Vendim%2520%2520181%2520Shoq%2520Bushtrica%2520%2520%2520%2520%2520%2520F.M.doc+&amp;cd=2&amp;hl=en&amp;ct=clnk&amp;gl=cz</t>
  </si>
  <si>
    <t>Bushtrica concession /  Bushtrica 3 (also Bushtrice)</t>
  </si>
  <si>
    <t>Bushtrica concession / Lapaj 2</t>
  </si>
  <si>
    <t>Bushtrica concession / Reke</t>
  </si>
  <si>
    <t>Hotolisht</t>
  </si>
  <si>
    <t>Bushtrica concession / Livadhe</t>
  </si>
  <si>
    <t>Curraj Tropoje</t>
  </si>
  <si>
    <t>Alpiq Holding AG</t>
  </si>
  <si>
    <t>Switzerland</t>
  </si>
  <si>
    <t>Alpiq Holding AG was formed, effective February 1, by the merger of Swiss utilities Aare-Tessin AG fur Elektrizitat (Atel) and Energie Ouest 
Suisse (EOS).
Ownership of Hydro Power Nord Albania: Mr. Vahid Ruli, Mr. Nidoli and two other shareholders. Augusto Nidoli and Vahid Ruli are partners in GIT Ltd which has concession to build urban waste processing plants for energy production.
Salini Locatelli Srl Italy submitted a complaint with the Procurement Ombudsman on irregularities in the bidding procedure for the concession for the construction of HPP Curraj, in the district of Tropoje, conducted on 30.10.2008 by the Ministry of Economy, Trade and Energy Tirana. The petitioner claims that in this procedure,  bids submitted by some of the operators were based on exaggerated parameters and did not reflect on all factors affecting real electricity production.
Vahid Ruli is a cousin to Genc Ruli, MInister of Economy.
Mr. Sadik Llapashtica - Shareholder &amp; General Director of HYDRO POWER NORD ALBANIA sha 2007 – 2010; employee of National Agency of Privatizationfrom 1993-2000
Between March 15 and 15 September, 2013  Telemenia Curri represented by Ardjan Kimça received environmental permit for the construction of Curraj Tropoje HPP.</t>
  </si>
  <si>
    <t>http://www.cse-engineer.com/My_Homepage_Files/Page2.html; http://www.hydroworld.com/articles/2009/03/swiss-group-wins-tender-to-build-albanias-80-mw-curraj-river-hydros.html; http://www.peshkupauje.com/2010/10/familjaret-e-genc-rulit-koncensione-ne</t>
  </si>
  <si>
    <t xml:space="preserve">Valbona Valley National Park
 </t>
  </si>
  <si>
    <t>Dragobia Energy shpk</t>
  </si>
  <si>
    <t>27.7.2009</t>
  </si>
  <si>
    <t>Between March 15-September 15, 2013 Dragobia represented by Artila Ulaj 
was granted an environmental permit for the construction of a HPP in 
Tropoj, Kukes.</t>
  </si>
  <si>
    <t>http://www.ere.gov.al/doc/VENDIM_Nr.124_fill_proc_prodhimi_Dragobia_energy.docx2.2_i_rregulluar.pdf</t>
  </si>
  <si>
    <t>Ceremi</t>
  </si>
  <si>
    <t>WTS Energji shpk</t>
  </si>
  <si>
    <t>22/07/2004; mod. 09/04/2009</t>
  </si>
  <si>
    <t>Veleshica cascade / Veleshica 2</t>
  </si>
  <si>
    <t>see Veleshica 1</t>
  </si>
  <si>
    <t xml:space="preserve">On 15.07.2014 the Ministry of Culture approved a report on the reorganisation of the Veleshica cascade prepared by Agency Service for Archaeological Projects about archeological monitoring of the construction works. The report applied to Veleshica 1-6, and Sllove and Bjeshke promoted by Veleshica Energy shpk.
On November 11, 2011, the Ministry of Economy cancelled concession deal with Veleshica Energy for the construction and upgrade of hydro power plant as the concessionaire failed to meet the contractual obligations. </t>
  </si>
  <si>
    <t>Veleshica cascade / Veleshica 3</t>
  </si>
  <si>
    <t>Veleshica cascade / Veleshica 4</t>
  </si>
  <si>
    <t>Veleshica cascade / Veleshica 5</t>
  </si>
  <si>
    <t>Veleshica cascade / Veleshica 6</t>
  </si>
  <si>
    <t>Veleshica cascade / Sllove</t>
  </si>
  <si>
    <t>Arras 2 (also Arres)</t>
  </si>
  <si>
    <t>Orenje cascade / Orenje 2</t>
  </si>
  <si>
    <t>see Orenje 1</t>
  </si>
  <si>
    <t>Spase Shumka: "Currently there are in planning stage (still not started construction) four other small HPP that partly are laying within park area at its "traditional use zone" Level 4 of protection) and exactly: She Librazhd, She Dragostunja, Stream of Quku-Vulcan and Bushtrica. For me the most serious threat in case of construction will cause that of Bushtrica, since it is an important trout habitat."</t>
  </si>
  <si>
    <t>Priska cascade / Priska 1</t>
  </si>
  <si>
    <t>http://www.panorama.com.al/tre-hec-e-me-koncension-miratohet-autoriteti-kontraktues/</t>
  </si>
  <si>
    <t>Priska cascade / Priska 2</t>
  </si>
  <si>
    <t>Kiri cascade / Kiri 1</t>
  </si>
  <si>
    <t>Access Energy Albania shpk</t>
  </si>
  <si>
    <t>Report on archeological survey for Kiri 1 and 2 for Access Energy Albania shpk released on 21.05.2015.</t>
  </si>
  <si>
    <t>http://www.asha.gov.al/wp-content/uploads/2015/02/45.-Vendim-Nr-45-dt.13.052015-HEC-Kiri-1-dhe-2-Shkoder-.pdf; http://akm.gov.al/assets/7-permbledhje-jo-teknike-e-rvnm-kiri-1.pdf</t>
  </si>
  <si>
    <t>Skatine - Kam</t>
  </si>
  <si>
    <t>Skatine HEC shpk</t>
  </si>
  <si>
    <t>Report on archeological survey for Skatine-Kam for Skatine HEC shpk released on 21.05.2015.</t>
  </si>
  <si>
    <t>http://www.asha.gov.al/wp-content/uploads/2015/02/47.-Vendim-Nr-47-dt.13.052015-HEC-Skatine-Kam-Tropoje.pdf</t>
  </si>
  <si>
    <t>Kabash</t>
  </si>
  <si>
    <t>Energji Univers shpk</t>
  </si>
  <si>
    <t>Report on archeological survey for  Kabash for Energji Univers shpk released on 11.02.2014.</t>
  </si>
  <si>
    <t>http://www.asha.gov.al/wp-content/uploads/2014/06/18.Vendim.291-dt.11.02.2014.pdf</t>
  </si>
  <si>
    <t>Perollaj</t>
  </si>
  <si>
    <t>Golaj; Has</t>
  </si>
  <si>
    <t>Fatlum shpk</t>
  </si>
  <si>
    <t>Report on archeological survey for  Perollaj promoted by Fatlum shpk released on 11.02.2014.</t>
  </si>
  <si>
    <t>http://www.asha.gov.al/wp-content/uploads/2014/06/19.Vendim.292-dt.11.02.2014.pdf</t>
  </si>
  <si>
    <t>Arreza cascade / Arrez 2 (also Arrez)</t>
  </si>
  <si>
    <t>see Arrez 1</t>
  </si>
  <si>
    <t>Arreza cascade / Arrez 3 (also Arrez)</t>
  </si>
  <si>
    <t>Arreza cascade / Arrez 4 (also Arrez)</t>
  </si>
  <si>
    <t>Ura e Tamares</t>
  </si>
  <si>
    <t xml:space="preserve">Cemi </t>
  </si>
  <si>
    <t>offered for investment</t>
  </si>
  <si>
    <t>The plant is to be located at the confluence of the Cemi i Strelces and Cemi i Tamares. The site will be inside the future Albanian Alps NP.</t>
  </si>
  <si>
    <t>https://webcache.googleusercontent.com/search?q=cache:X4hH7JJWd5MJ:ccia.al/index.php/it/albania/gare-dappalto/item/download/1173_cc93b40d0f6d349550180617bd27faf2.html+&amp;cd=1&amp;hl=en&amp;ct=clnk&amp;gl=cz</t>
  </si>
  <si>
    <t>BA</t>
  </si>
  <si>
    <t>Bosnia and Herzegovina</t>
  </si>
  <si>
    <t>Babino Selo</t>
  </si>
  <si>
    <t>Vrbas</t>
  </si>
  <si>
    <t>Sava</t>
  </si>
  <si>
    <t>Babino Selo (Jajce)</t>
  </si>
  <si>
    <t>0</t>
  </si>
  <si>
    <t>11.5</t>
  </si>
  <si>
    <t>Elektroprivreda BIH</t>
  </si>
  <si>
    <t>Planned</t>
  </si>
  <si>
    <t>22</t>
  </si>
  <si>
    <t>Western Balkans Investment Framework (WBIF)</t>
  </si>
  <si>
    <t>Potential EBRD financing is so far only at an early stage</t>
  </si>
  <si>
    <t>http://www.elektroprivreda.ba/stranica/395
http://www.wbif.eu/ipa_projects/1941
http://www.wbif.eu/projects?utf8=%E2%9C%93&amp;q=&amp;donor_id[]=21&amp;location_id[]=2&amp;sector_id[]=1&amp;total_cost_from=&amp;total_cost_to=&amp;year_from=&amp;year_to=&amp;advanced_search=0&amp;search=, http://www.elektroprivreda.ba/upload/documents/tenderi_oglasi/TD%202014/Juni/Babino%20Selo%20Procurement%20Notice%2010%20June%202014%20clean.pdf</t>
  </si>
  <si>
    <t>Vinac</t>
  </si>
  <si>
    <t>Vinac (Jajce)</t>
  </si>
  <si>
    <t>0.75</t>
  </si>
  <si>
    <t>http://www.wbif.eu/projects?utf8=%E2%9C%93&amp;q=&amp;donor_id[]=21&amp;location_id[]=2&amp;sector_id[]=1&amp;total_cost_from=&amp;total_cost_to=&amp;year_from=&amp;year_to=&amp;advanced_search=0&amp;search=</t>
  </si>
  <si>
    <t>Gornja Neretva RS 1 - Uloski Buk</t>
  </si>
  <si>
    <t>Neretva</t>
  </si>
  <si>
    <t>Adriatic</t>
  </si>
  <si>
    <t>Kalinovik</t>
  </si>
  <si>
    <t>Other</t>
  </si>
  <si>
    <t>9.9</t>
  </si>
  <si>
    <t>MHE "Marvel" d.o.o. Kalinovik</t>
  </si>
  <si>
    <t>Annex II May 2012</t>
  </si>
  <si>
    <t>http://koncesije-rs.org/dokumenti/koncesionari/Finalni%20izvjestaj%20o%20radu%20komisije%20za%202012.%20godinu_lat.pdf
http://koncesije-rs.org/dokumenti/koncesionari/Prilog%20br%201%20MHE%202012%20g%20FINALL_lat.pdf, http://koncesije-rs.org/dokumenti/2014l/Prilog%201.%20Izvjestaja-MHE.pdf</t>
  </si>
  <si>
    <t>Gornja Neretva RS 2 - Placikus</t>
  </si>
  <si>
    <t>2.7</t>
  </si>
  <si>
    <t>Gornja Neretva RS 3 - Trnovica</t>
  </si>
  <si>
    <t>Nominated Emerald site</t>
  </si>
  <si>
    <t>Gornja Neretva RS 4 - Vrelo Krupac</t>
  </si>
  <si>
    <t>Gornja Neretva RS 5 - Grebenac-Usce</t>
  </si>
  <si>
    <t>Gacko</t>
  </si>
  <si>
    <t>EIA public hearing May 2014</t>
  </si>
  <si>
    <t>Gornja Neretva RS 6 - Mjedenik</t>
  </si>
  <si>
    <t>http://koncesije-rs.org/dokumenti/koncesionari/Finalni%20izvjestaj%20o%20radu%20komisije%20za%202012.%20godinu_lat.pdf, http://www.akta.ba/Tender/javni-uvid-u-studiju-uticaja-na-zivotnu-sredinu-projekta-hes-gornja-neretva-faza-i-%28mhe-grebenac-usce-mhe-mjedenik-i-mhe-igascica-na-rijekama-neretva-i-igascica-opstina-gacko/139797, http://koncesije-rs.org/dokumenti/2014l/Prilog%201.%20Izvjestaja-MHE.pdf</t>
  </si>
  <si>
    <t>Gornja Neretva RS 7 - Igascica</t>
  </si>
  <si>
    <t>Govza B-G-1</t>
  </si>
  <si>
    <t>Govza</t>
  </si>
  <si>
    <t>Drina</t>
  </si>
  <si>
    <t>Foca</t>
  </si>
  <si>
    <t>5.5</t>
  </si>
  <si>
    <t>ELEKTROS d.o.o. Banja Luka</t>
  </si>
  <si>
    <t>Ostoja Storebra</t>
  </si>
  <si>
    <t>Majority</t>
  </si>
  <si>
    <t>16.02.2006</t>
  </si>
  <si>
    <t>16.02.2026</t>
  </si>
  <si>
    <t>BAM</t>
  </si>
  <si>
    <t>15</t>
  </si>
  <si>
    <t>7.5</t>
  </si>
  <si>
    <t>Building works delayed due to landslides. Also a dispute with Elektroprenos transmission operator about building in the sanitary zone around one of its transmission lines.</t>
  </si>
  <si>
    <t>http://koncesije-rs.org/lat/index.php?prikaz=stranica&amp;id=24
http://ekapija.ba/bs/Vijest/investicije/pocinje-izgradnja-hidroelektrane-govza-bg-1/43745, http://koncesije-rs.org/dokumenti/2014l/Prilog%201.%20Izvjestaja-MHE.pdf, http://www.glassrpske.com/drustvo/vijesti/Kliziste-usporilo-gradnju-MHE-Govza-1/lat/191540.html, http://www.glassrpske.com/drustvo/panorama/Dalekovod-minira-izgradnju-elektrane/lat/188300.html</t>
  </si>
  <si>
    <t>Jelec</t>
  </si>
  <si>
    <t>Eling Inzinjering d.o.o. Teslic</t>
  </si>
  <si>
    <t>Dragoljub Malic</t>
  </si>
  <si>
    <t>http://koncesije-rs.org/dokumenti/2014l/Prilog%201.%20Izvjestaja-MHE.pdf, http://koncesije-rs.org/dokumenti/koncesionari/Prilog%20br%201%20MHE%202012%20g%20FINALL_lat.pdf</t>
  </si>
  <si>
    <t>Janjici</t>
  </si>
  <si>
    <t>Bosna</t>
  </si>
  <si>
    <t>Zenica</t>
  </si>
  <si>
    <t>13.3</t>
  </si>
  <si>
    <t>30.875</t>
  </si>
  <si>
    <t>KfW signed a EUR 0.705 million grant (for feasibility study), a 0.17 million grant (environmental and social assessment and baseline survey), and a EUR 30 million loan. At the time of writing, the feasibility study has been completed and the environmental assessment is ongoing.</t>
  </si>
  <si>
    <t>http://parlamentfbih.gov.ba/dom_naroda/bos/parlament/propisi/El_materijali/Projekti.pdf
https://www.kfw-entwicklungsbank.de/ipfz/Projektdatenbank/Bau-des-Wasserkraftwerks-Janjici-33606
http://www.elektroprivreda.ba/stranica/hidroelektrana-janjici
http://www.parlamentfbih.gov.ba/dom_naroda/bos/parlament/propisi/usvojeni_p/KFW%20janjici%20Odluka.pdf
Response from KfW to information request, 02.11.2015</t>
  </si>
  <si>
    <t>Ustipraca</t>
  </si>
  <si>
    <t>Praca</t>
  </si>
  <si>
    <t>6.8</t>
  </si>
  <si>
    <t>Hidroinvest d.o.o. Rogatica</t>
  </si>
  <si>
    <t>Gavro Lazarevic, Tibra Pacific, Kiseljak</t>
  </si>
  <si>
    <t>BiH</t>
  </si>
  <si>
    <t>Tihomir Brajkovic</t>
  </si>
  <si>
    <t>30</t>
  </si>
  <si>
    <t>16.02.2036</t>
  </si>
  <si>
    <t>10</t>
  </si>
  <si>
    <t>Tihomir Brajkovic is one of the region's richest people, running Tibra Pacific, a construction/property business.</t>
  </si>
  <si>
    <t>http://koncesije-rs.org/dokumenti/koncesionari
/Finalni%20izvjestaj%20o%20radu%20komisije%20za%202012.%20godinu_lat.pdf
http://058.ba/2014/11/izgradnja-mhe-na-praci-izmedu-mesica-i-ustiprace/, http://koncesije-rs.org/dokumenti/2014l/Prilog%201.%20Izvjestaja-MHE.pdf, http://bizreg.pravosudje.ba, http://bizreg.esrpska.com, http://www.jutarnji.hr/vodeci-kvartet-todoric--kostic--cesko-i-tedeschi-/1194956/</t>
  </si>
  <si>
    <t>Dub</t>
  </si>
  <si>
    <t>9.4</t>
  </si>
  <si>
    <t>16.11.2006</t>
  </si>
  <si>
    <t>16.11.2036</t>
  </si>
  <si>
    <t>35</t>
  </si>
  <si>
    <t>17.5</t>
  </si>
  <si>
    <t>Suceska R-S-1</t>
  </si>
  <si>
    <t>Suceska</t>
  </si>
  <si>
    <t>Lim</t>
  </si>
  <si>
    <t>Rudo</t>
  </si>
  <si>
    <t>"ERS" male hidroelektrane d.o.o. Istočno Sarajevo</t>
  </si>
  <si>
    <t>Energy Eastern Europe Hydro Power GmbH</t>
  </si>
  <si>
    <t>Wien Energie/Energie Zotter</t>
  </si>
  <si>
    <t>2009</t>
  </si>
  <si>
    <t>http://koncesije-rs.org/dokumenti/koncesionari/Finalni%20izvjestaj%20o%20radu%20komisije%20za%202012.%20godinu_lat.pdf
http://www.energy-eastern.eu/company-1/shareholders/</t>
  </si>
  <si>
    <t>Suceska R-S-2</t>
  </si>
  <si>
    <t>08.11.2006</t>
  </si>
  <si>
    <t>08.11.2036</t>
  </si>
  <si>
    <t>http://koncesije-rs.org/dokumenti/koncesionari/Finalni%20izvjestaj%20o%20radu%20komisije%20za%202012.%20godinu_lat.pdf
http://www.energy-eastern.eu/company-1/shareholders/
http://koncesije-rs.org/lat/index.php?prikaz=stranica&amp;id=24</t>
  </si>
  <si>
    <t>Radojna</t>
  </si>
  <si>
    <t>Cardak</t>
  </si>
  <si>
    <t>Gostovic</t>
  </si>
  <si>
    <t>Zavidovici</t>
  </si>
  <si>
    <t>EBH d.o.o. Male hidroelektrane</t>
  </si>
  <si>
    <t>http://www.energy-eastern.eu, http://www.sarajevotimes.com/austrian-investments-in-fbih-hydroelectric-plants/</t>
  </si>
  <si>
    <t>Rujevica Usce</t>
  </si>
  <si>
    <t>0.74</t>
  </si>
  <si>
    <t>Botasnica Usce</t>
  </si>
  <si>
    <t>0.98</t>
  </si>
  <si>
    <t>Bistrica B-4</t>
  </si>
  <si>
    <t>Bobar Taubinger Elektrik, Bijeljina</t>
  </si>
  <si>
    <t>BiH/Austria</t>
  </si>
  <si>
    <t xml:space="preserve">50% Anton Kittel Mühle Plaika GmbH
50% Bobar Kompanija d.o.o., Bijeljina, BiH        </t>
  </si>
  <si>
    <t xml:space="preserve">No activities going on, according to 2014 Concession Commission report. </t>
  </si>
  <si>
    <t>http://koncesije-rs.org/dokumenti/2014l/Prilog%201.%20Izvjestaja-MHE.pdf</t>
  </si>
  <si>
    <t>Bistrica B-5-A</t>
  </si>
  <si>
    <t>Most of it</t>
  </si>
  <si>
    <t>An Austrian family business that produces bio-flour etc coupled up with a Bosnian businessman, supposedly because they had too many obstacles to developing more renewable projects in Austria. There was no bank financing due mainly to the crisis. Eling d.o.o. Teslic seems to have been involved in some supervisory capacity.</t>
  </si>
  <si>
    <t>http://koncesije-rs.org/dokumenti/koncesionari/Finalni%20izvjestaj%20o%20radu%20komisije%20za%202012.%20godinu_lat.pdf
http://slideplayer.org/slide/1327353/
http://www.kleinwasserkraft.at/sites/default/files/wasserkraft_ausgabe30_dezember10_sicht_0.pdf</t>
  </si>
  <si>
    <t>Krupac</t>
  </si>
  <si>
    <t>Zeljeznica</t>
  </si>
  <si>
    <t>No activities going on, according to 2014 Concession Commission report</t>
  </si>
  <si>
    <t>Paklenica</t>
  </si>
  <si>
    <t>Doboj</t>
  </si>
  <si>
    <t>Elektro Doboj d.o.o.</t>
  </si>
  <si>
    <t>Elektro Doboj AD</t>
  </si>
  <si>
    <t>ERS</t>
  </si>
  <si>
    <t>12.01.2007</t>
  </si>
  <si>
    <t>12.01.2037</t>
  </si>
  <si>
    <t>The beginning of the operation of this plant was plagued with problems due to 2012 being a dry year and also construction mistakes that meant the water didn't flow where it was supposed to. http://pressrs.ba/sr/vesti/vesti_dana/story/13908/Dali+dva+miliona+KM+za+elektranu+gde+nema+vode!.html</t>
  </si>
  <si>
    <t>http://koncesije-rs.org/dokumenti/koncesionari/Finalni%20izvjestaj%20o%20radu%20komisije%20za%202012.%20godinu_lat.pdf
http://koncesije-rs.org/lat/index.php?prikaz=stranica&amp;id=24, http://elektrodoboj.net</t>
  </si>
  <si>
    <t>Ziraja</t>
  </si>
  <si>
    <t>Ziraja (Usora)</t>
  </si>
  <si>
    <t>Teslic</t>
  </si>
  <si>
    <t>Mega Elektrik d.o.o. Banja Luka</t>
  </si>
  <si>
    <t>Dragan Jerinic and Danilo Petrovic</t>
  </si>
  <si>
    <t>31.08.2007</t>
  </si>
  <si>
    <t>31.08.2037</t>
  </si>
  <si>
    <t>Unicredit</t>
  </si>
  <si>
    <t>It is not specified for which Mega Elektrik hydropower plants the Unicredit loan was given but it is clear that it is for more than one, so it is assumed to cover the three completed plants.
Mega-Elektrik is owned by Dragan Jerinic, journalist of Nezavisni Novine and Danilo Petrovic, the son of the editor of Nezavisni Novine and son-in-law of Nebojsa Radmanovic, former member of the BiH presidency. http://slobodanvaskovic.blogspot.com/2013/04/kako-se-kalio-dragan-jerinic-nezavisno.html
Conveniently, Petrovic's mother works in the Elektrokrajina public company which distributes electricity http://www.atvbl.com/direktorka-elektrokrajine-sklopila-posao-sa-sinovima/</t>
  </si>
  <si>
    <t>http://koncesije-rs.org/dokumenti/koncesionari/Finalni%20izvjestaj%20o%20radu%20komisije%20za%202012.%20godinu_lat.pdf
http://koncesije-rs.org/lat/index.php?prikaz=stranica&amp;id=24
http://slobodanvaskovic.blogspot.com/2013/04/kako-se-kalio-dragan-jerinic-nezavisno.html, http://koncesije-rs.org/dokumenti/2014l/Prilog%201.%20Izvjestaja-MHE.pdf, http://www.atvbl.com/direktorka-elektrokrajine-sklopila-posao-sa-sinovima/
http://koncesije-rs.org/dokumenti/aktivnosti/izvjestaj%20o%20radu%20komisije_lat.pdf</t>
  </si>
  <si>
    <t>Ziraja II</t>
  </si>
  <si>
    <t>09.06.2014</t>
  </si>
  <si>
    <t>09.06.2044</t>
  </si>
  <si>
    <t>It is not specified for which Mega Elektrik hydropower plants the Unicredit loan was given but it is clear that it is for more than one, so it is assumed to cover the three completed plants.</t>
  </si>
  <si>
    <t>http://koncesije-rs.org/dokumenti/2014l/Prilog%201.%20Izvjestaja-MHE.pdf, http://slobodanvaskovic.blogspot.com/2013/04/kako-se-kalio-dragan-jerinic-nezavisno.html, http://www.atvbl.com/direktorka-elektrokrajine-sklopila-posao-sa-sinovima/, http://koncesije-rs.org/dokumenti/aktivnosti/izvjestaj%20o%20radu%20komisije_lat.pdf</t>
  </si>
  <si>
    <t>Gornji Zalukovik II</t>
  </si>
  <si>
    <t>Studeni Jadar</t>
  </si>
  <si>
    <t>Zalukovik</t>
  </si>
  <si>
    <t>0.35</t>
  </si>
  <si>
    <t>Gornji Zalukovik II d.o.o. Vlasenica</t>
  </si>
  <si>
    <t>20.02.2006</t>
  </si>
  <si>
    <t>20.02.2036</t>
  </si>
  <si>
    <t>Korona d.o.o. Vlasenica previous concessionaire</t>
  </si>
  <si>
    <t>ATC na Obodnom kanalu</t>
  </si>
  <si>
    <t>Majevicki Obodni Kanal</t>
  </si>
  <si>
    <t>Bijeljina</t>
  </si>
  <si>
    <t>ABN Elektrane d.o.o. Bijeljina</t>
  </si>
  <si>
    <t>http://koncesije-rs.org/dokumenti/koncesionari/Finalni%20izvjestaj%20o%20radu%20komisije%20za%202012.%20godinu_lat.pdf
http://koncesije-rs.org/lat/index.php?prikaz=stranica&amp;id=24, http://koncesije-rs.org/dokumenti/2014l/Prilog%201.%20Izvjestaja-MHE.pdf</t>
  </si>
  <si>
    <t>Gradac, Burum and Miljevici, na uscu Majevickog kanala</t>
  </si>
  <si>
    <t>Majevicki Kanal</t>
  </si>
  <si>
    <t>0.81</t>
  </si>
  <si>
    <t>08.02.2006</t>
  </si>
  <si>
    <t>08.02.2036</t>
  </si>
  <si>
    <t>Originally the concession was for one plant, Gradac, of 0.32 MW, but an annex was signed with changes</t>
  </si>
  <si>
    <t>http://koncesije-rs.org/lat/index.php?prikaz=stranica&amp;id=24
http://koncesije-rs.org/dokumenti/koncesionari/Prilog%20br%201%20MHE%202012%20g%20FINALL_lat.pdf, http://koncesije-rs.org/dokumenti/2014l/Prilog%201.%20Izvjestaja-MHE.pdf</t>
  </si>
  <si>
    <t>Grabovicka Rijeka - on Grabovicka River</t>
  </si>
  <si>
    <t>Grabovica</t>
  </si>
  <si>
    <t>E-Promet d.o.o.</t>
  </si>
  <si>
    <t>2036</t>
  </si>
  <si>
    <t>There are four different companies named as concessionaires...FINCOSUL of Austria in the 2012 annual report of the RS concession commission, BB Promet d.o.o. of Banja Luka in the RS concession register (Concession 2006-2036) AND Inving d.o.o. Vlasenica (also 2006-2036) and E-Promet d.o.o. of Kotor Varos in a notice on requesting permission for energy generation http://www.reers.ba/lat/node/2734 and in the preliminary approval http://www.reers.ba/lat/node/2427. In the 2014 Concession Commission report, E-Promet is named with BB Promet in brackets, so it is assumed that E-Promet is the current project sponsor.</t>
  </si>
  <si>
    <t>http://koncesije-rs.org/dokumenti/koncesionari/Finalni%20izvjestaj%20o%20radu%20komisije%20za%202012.%20godinu_lat.pdf
http://koncesije-rs.org/dokumenti/koncesionari/Prilog%20br%201%20MHE%202012%20g%20FINALL_lat.pdf
http://www.reers.ba/lat/node/2843, http://koncesije-rs.org/dokumenti/2014l/Prilog%201.%20Izvjestaja-MHE.pdf</t>
  </si>
  <si>
    <t>Skakavac - on Grabovicka River</t>
  </si>
  <si>
    <t>FINCOSUL Austria or INVING d.o.o. Vlasenica</t>
  </si>
  <si>
    <t>Again confusion about the concessionaire. The 2012 Concession commission report says FINCOSUL while the RS concessions register says INVING d.o.o. Vlasenica. The 2014 Concession Commission report says the concession has been transferred to another concessionaire but does not say which one.</t>
  </si>
  <si>
    <t>Lukavica</t>
  </si>
  <si>
    <t>INVING d.o.o. Vlasenica</t>
  </si>
  <si>
    <t>Vrelo Gacici</t>
  </si>
  <si>
    <t>Drinjaca tributary</t>
  </si>
  <si>
    <t>Do</t>
  </si>
  <si>
    <t>Bregava</t>
  </si>
  <si>
    <t>Berkovici</t>
  </si>
  <si>
    <t>Stolac</t>
  </si>
  <si>
    <t>Tentative UNESCO site</t>
  </si>
  <si>
    <t>Strajko d.o.o. Trebinje</t>
  </si>
  <si>
    <t>24.02.2006</t>
  </si>
  <si>
    <t>24.02.2031</t>
  </si>
  <si>
    <t>The Bregava is a small but stunning river running through the tentative UNESCO site of Stolac, hosting a variety of fish and river crabs. A hydroelectric plant upstream is likely to interfere with the river significantly. The Concession Commission report for 2014 states that a partial construction permit has been obtained.</t>
  </si>
  <si>
    <t>http://koncesije-rs.org/dokumenti/2014l/Prilog%201.%20Izvjestaja-MHE.pdf, http://www.opstinaberkovici.com/berkovii/drutvo/983-studija-o-uticaju-na-ivotnu-sredinu-projekta-male-hidolelektane-do.html</t>
  </si>
  <si>
    <t>Medna Sklop na Medijanci</t>
  </si>
  <si>
    <t>Medijanska rijeka</t>
  </si>
  <si>
    <t>Medna</t>
  </si>
  <si>
    <t>0.89</t>
  </si>
  <si>
    <t>WEB ENERGO d.o.o. Mrkonjic Grad</t>
  </si>
  <si>
    <t>Ekovat d.o.o. Mrkonjic Grad</t>
  </si>
  <si>
    <t>Dusan Milekic</t>
  </si>
  <si>
    <t>05.06.2006</t>
  </si>
  <si>
    <t>05.06.2031</t>
  </si>
  <si>
    <t>Original concessionaire Ekovat d.o.o. Mrkonjic Grad. Web Energo could not be found in the Republika Srpska companies register at: http://bizreg.esrpska.com, only a subsidiary of Ekovat called Energotri.
Construction permit obtained, according to Concession commission report 2014. Not clear whether construction is actually taking place.</t>
  </si>
  <si>
    <t>http://koncesije-rs.org/dokumenti/koncesionari/Finalni%20izvjestaj%20o%20radu%20komisije%20za%202012.%20godinu_lat.pdf, http://koncesije-rs.org/dokumenti/2014l/Prilog%201.%20Izvjestaja-MHE.pdf</t>
  </si>
  <si>
    <t>Zezelja</t>
  </si>
  <si>
    <t>Zezelja (Usora tributary)</t>
  </si>
  <si>
    <t>Blatnica</t>
  </si>
  <si>
    <t>0.273</t>
  </si>
  <si>
    <t>Concession commission report 2014 says it is in test operation. 
It is not clear exactly which of the Mega-Elektrik plants are covered by the Unicredit loan so it is assumed to be for the three completed plants.</t>
  </si>
  <si>
    <t>http://koncesije-rs.org/dokumenti/koncesionari/Finalni%20izvjestaj%20o%20radu%20komisije%20za%202012.%20godinu_lat.pdf
http://www.reers.ba/lat/node/3325
http://slobodanvaskovic.blogspot.com/2013/04/kako-se-kalio-dragan-jerinic-nezavisno.html, http://koncesije-rs.org/dokumenti/aktivnosti/izvjestaj%20o%20radu%20komisije_lat.pdf</t>
  </si>
  <si>
    <t>Velika Jasenica</t>
  </si>
  <si>
    <t>http://koncesije-rs.org/dokumenti/koncesionari/Finalni%20izvjestaj%20o%20radu%20komisije%20za%202012.%20godinu_lat.pdf
http://koncesije-rs.org/lat/index.php?prikaz=stranica&amp;id=24
http://slobodanvaskovic.blogspot.com/2013/04/kako-se-kalio-dragan-jerinic-nezavisno.html
http://www.reers.ba/lat/node/2624, http://koncesije-rs.org/dokumenti/2014l/Prilog%201.%20Izvjestaja-MHE.pdf, http://koncesije-rs.org/dokumenti/aktivnosti/izvjestaj%20o%20radu%20komisije_lat.pdf</t>
  </si>
  <si>
    <t>Sutjeska 2A</t>
  </si>
  <si>
    <t>Sutjeska</t>
  </si>
  <si>
    <t>DRINA HYDRO ENERGY d.o.o. Ugljevik</t>
  </si>
  <si>
    <t>Premar Services AG</t>
  </si>
  <si>
    <t>100%</t>
  </si>
  <si>
    <t>24.10.2006</t>
  </si>
  <si>
    <t>24.10.2036</t>
  </si>
  <si>
    <t>Premar Services is supposedly owned by Pero Tomic (he is manager there) however this cannot be confirmed due to lack of transparency of Swiss business registers. Premar Services has been involved in two scandals concerning imported dumper trucks for mines in BiH, one in RS and one in FBIH.</t>
  </si>
  <si>
    <t>http://koncesije-rs.org/lat/index.php?prikaz=stranica&amp;id=24, http://koncesije-rs.org/dokumenti/2014l/Prilog%201.%20Izvjestaja-MHE.pdf, http://bizreg.esrpska.com/Home/PretragaPoslovnogSubjekta, http://www.nezavisne.com/novosti/bih/Prijave-vise-od-tri-godine-putuju-po-tuzilastvima/3930, http://ba.n1info.com/a53515/Vijesti/Vijesti/Zaustaviti-kriminal-u-rudnicima.html</t>
  </si>
  <si>
    <t>Sutjeska 2B</t>
  </si>
  <si>
    <t>National Park  (outside of the NP but in the same EIA study as Sutjeska 2A)</t>
  </si>
  <si>
    <t>3.27</t>
  </si>
  <si>
    <t>http://koncesije-rs.org/lat/index.php?prikaz=stranica&amp;id=24, http://koncesije-rs.org/dokumenti/2014l/Prilog%201.%20Izvjestaja-MHE.pdf, http://bizreg.esrpska.com/Home/PretragaPoslovnogSubjekta, http://www.nezavisne.com/novosti/bih/Prijave-vise-od-tri-godine-putuju-po-tuzilastvima/3930</t>
  </si>
  <si>
    <t>Hrcavka S-H-1</t>
  </si>
  <si>
    <t>Hrcavka</t>
  </si>
  <si>
    <t>17.02.2006</t>
  </si>
  <si>
    <t>17.02.2028</t>
  </si>
  <si>
    <t>Hrcavka S-H-2</t>
  </si>
  <si>
    <t>DRINA HIDROENERGY d.o.o. Ugljevik</t>
  </si>
  <si>
    <t>Hrcavka S-H-3</t>
  </si>
  <si>
    <t>Sutjeska S3</t>
  </si>
  <si>
    <t>Nominated Emerald Site</t>
  </si>
  <si>
    <t>Hidroenergy d.o.o. Gacko</t>
  </si>
  <si>
    <t>GLA Holding</t>
  </si>
  <si>
    <t>Vladimir Vukovic</t>
  </si>
  <si>
    <t>01.06.2006</t>
  </si>
  <si>
    <t>01.06.2026</t>
  </si>
  <si>
    <t>http://koncesije-rs.org/dokumenti/koncesionari/Finalni%20izvjestaj%20o%20radu%20komisije%20za%202012.%20godinu_lat.pdf, http://koncesije-rs.org/dokumenti/2014l/Prilog%201.%20Izvjestaja-MHE.pdf, http://www.glaholding.com/hydro.html, http://bizreg.esrpska.com/Home/PretragaPoslovnogSubjekta</t>
  </si>
  <si>
    <t>Jabusnica J-1</t>
  </si>
  <si>
    <t>Jabusnica</t>
  </si>
  <si>
    <t>2.16</t>
  </si>
  <si>
    <t>Drina Hidroenergy d.o.o. Ugljevik</t>
  </si>
  <si>
    <t>S-J-2 Jabusnica</t>
  </si>
  <si>
    <t>2.57</t>
  </si>
  <si>
    <t>http://koncesije-rs.org/dokumenti/koncesionari/Finalni%20izvjestaj%20o%20radu%20komisije%20za%202012.%20godinu_lat.pdf, http://koncesije-rs.org/dokumenti/2014l/Prilog%201.%20Izvjestaja-MHE.pdf, http://www.glaholding.com/hydro.html</t>
  </si>
  <si>
    <t>S-J-3 Jabusnica</t>
  </si>
  <si>
    <t>2.12</t>
  </si>
  <si>
    <t>Ilomska</t>
  </si>
  <si>
    <t>Knezevo</t>
  </si>
  <si>
    <t>31.12.2009</t>
  </si>
  <si>
    <t>31.12.2039</t>
  </si>
  <si>
    <t>Seems to have been built without a valid environmental permit! Originally the concession was for 0.22 MW but it was changed and the change for the environmental permit was given by the local authorities but it should have been done on the entity level. http://www.nezavisne.com/posao/privreda/Hidroelektrana-izgradjena-bez-dozvole-a-trazi-subvenciju-281291.html</t>
  </si>
  <si>
    <t>https://www.youtube.com/watch?v=7UdzmtDXmkM, http://koncesije-rs.org/dokumenti/2014l/Prilog%201.%20Izvjestaja-MHE.pdf</t>
  </si>
  <si>
    <t>Studena</t>
  </si>
  <si>
    <t>Studena (Usora)</t>
  </si>
  <si>
    <t>0.945</t>
  </si>
  <si>
    <t>http://koncesije-rs.org/dokumenti/koncesionari/Finalni%20izvjestaj%20o%20radu%20komisije%20za%202012.%20godinu_lat.pdf
http://www.energetika.ba/hidroenergija/5104-vlada-rs-dala-koncesiju-za-izgradnju-he-studena.html</t>
  </si>
  <si>
    <t xml:space="preserve">Jovana </t>
  </si>
  <si>
    <t>Zeleni Jadar</t>
  </si>
  <si>
    <t>Milici</t>
  </si>
  <si>
    <t>Savox Milici</t>
  </si>
  <si>
    <t>Elektro Jovana d.o.o. Milici</t>
  </si>
  <si>
    <t>IRBRS (Investment and Development Bank of Republika Srpska)</t>
  </si>
  <si>
    <t>Not completely clear if the credits for Savox were for the hydropower plant</t>
  </si>
  <si>
    <t>http://koncesije-rs.org/lat/index.php?prikaz=stranica&amp;id=24, http://koncesije-rs.org/dokumenti/2014l/Prilog%201.%20Izvjestaja-MHE.pdf, http://www.irbrs.net</t>
  </si>
  <si>
    <t>Kraljuscica 1</t>
  </si>
  <si>
    <t>Kraljuscica</t>
  </si>
  <si>
    <t>Jablanica</t>
  </si>
  <si>
    <t>Amitea d.o.o. Mostar</t>
  </si>
  <si>
    <t>30.10.2006</t>
  </si>
  <si>
    <t>WeBSEFF is a credit line developed by the EBRD and in this case financed through the Unicredit bank. Energy permit obtained in early 2015.</t>
  </si>
  <si>
    <t>http://encos.ba/reference/
http://www.saifbih.ba/javni-izvj/ucinak/pdf/Izvj_koncesije_bos.pdf
http://www.ekapija.ba/bs/Tender/obavjestenje-o-podnesenim-zahtjevima-za-izdavanje-energetskih-dozvola-za-izgradnju-hidroelektrana-kraljuscica-1-kraljuscica-2-i-fotonaponske-elektrane-ce-hodovo-1/181037
http://www.webseff.com/index.php?option=com_content&amp;view=article&amp;id=169:project-map&amp;catid=7:other&amp;Itemid=337&amp;lang=en, http://www.fbihvlada.gov.ba/hrvatski/sjednica.php?sjed_id=434&amp;col=sjed_saopcenje</t>
  </si>
  <si>
    <t>Kraljuscica 2</t>
  </si>
  <si>
    <t>4.6</t>
  </si>
  <si>
    <t>BiH</t>
  </si>
  <si>
    <t>Energy permit obtained in early 2015</t>
  </si>
  <si>
    <t>http://encos.ba/reference/
http://www.saifbih.ba/javni-izvj/ucinak/pdf/Izvj_koncesije_bos.pdf
http://www.ekapija.ba/bs/Tender/obavjestenje-o-podnesenim-zahtjevima-za-izdavanje-energetskih-dozvola-za-izgradnju-hidroelektrana-kraljuscica-1-kraljuscica-2-i-fotonaponske-elektrane-ce-hodovo-1/181037, http://www.fbihvlada.gov.ba/hrvatski/sjednica.php?sjed_id=434&amp;col=sjed_saopcenje</t>
  </si>
  <si>
    <t>Kraljuscica 3</t>
  </si>
  <si>
    <t>http://www.saifbih.ba/javni-izvj/ucinak/pdf/Izvj_koncesije_bos.pdf</t>
  </si>
  <si>
    <t>Ljuta - Grebnik</t>
  </si>
  <si>
    <t>Ljuta</t>
  </si>
  <si>
    <t>Konjic</t>
  </si>
  <si>
    <t>Igman,Bjelašnica,Treskavica,kanjon rijeke Rakitnice (Visočica)</t>
  </si>
  <si>
    <t>Protected by Odluka o utvrđivanju područja "Igman,Bjelašnica,Treskavica,kanjon rijeke Rakitnice (Visočica) 2005 but was it overturned by Ustavni Sud?</t>
  </si>
  <si>
    <t>1.278</t>
  </si>
  <si>
    <t>Kolektor Turboinstitut d.o.o.</t>
  </si>
  <si>
    <t>Kolektor d.o.o.</t>
  </si>
  <si>
    <t>Slovenia</t>
  </si>
  <si>
    <t>26.09.2008</t>
  </si>
  <si>
    <t>The project is highly controversial and was met with protests in 2013, as well as being challenged in court. The future of the project is unclear. The Ministry of Environmental Protection and Tourism claims that the decision to proclaim a national park was nullified by the Constitutional Court however the environmental permit itself mentions that it is a future national park.
Kolektor Turboinstitut has two subsidiaries in Sarajevo - Inghydro d.o.o. and Ljutahydro d.o.o. however it is not clear which if any of these is the current concession-holder.</t>
  </si>
  <si>
    <t>http://www.saifbih.ba/javni-izvj/ucinak/pdf/Izvj_koncesije_bos.pdf, http://www.akta.ba/bs/Vijest/vijesti/neizvjesna-izgradnja-hidroelektrana-na-rijeci-ljuta/26245#ad-image-0
http://bizreg.pravosudje.ba</t>
  </si>
  <si>
    <t>Ljuta - Ljuta</t>
  </si>
  <si>
    <t>Igman, Bjelasnica,Treskavica, kanjon rijeke Rakitnice (Visocica)</t>
  </si>
  <si>
    <t>Future National Park but already protected by Odluka o utvrdjivanju podrucja "Igman, Bjelasnica,Treskavica, kanjon rijeke Rakitnice (Visocica) 2005</t>
  </si>
  <si>
    <t>2.094</t>
  </si>
  <si>
    <t>http://www.saifbih.ba/javni-izvj/ucinak/pdf/Izvj_koncesije_bos.pdf, http://www.akta.ba/bs/Vijest/vijesti/neizvjesna-izgradnja-hidroelektrana-na-rijeci-ljuta/26245#ad-image-0, http://bizreg.pravosudje.ba</t>
  </si>
  <si>
    <t>Ljuta - Sastavci</t>
  </si>
  <si>
    <t>Ljuta - Srednja voda</t>
  </si>
  <si>
    <t>0.26</t>
  </si>
  <si>
    <t>Ljuta - Palez</t>
  </si>
  <si>
    <t>4.59</t>
  </si>
  <si>
    <t>Ljuta - Lukavica-usce</t>
  </si>
  <si>
    <t>0.97</t>
  </si>
  <si>
    <t>Ljuta - Kozica-usce</t>
  </si>
  <si>
    <t>0.289</t>
  </si>
  <si>
    <t>Ljuta - Memiskovici</t>
  </si>
  <si>
    <t>The project is highly controversial and was met with protests in 2013, as well as being challenged in court. The future of the project is unclear. The Ministry of Environmental Protection and Tourism claims that the decision to proclaim a national park was nullified by the Constitutional Court however the environmental permit itself mentions that it is a future national park.
Kolektor's subsidiary in Sarajevo is called Kolektor Sinabo d.o.o. http://www.kolektor.com/en/companies-in-group however it is not clear whether this or another part of the company is the holder of the concession.</t>
  </si>
  <si>
    <t>Ljuta - Dindo</t>
  </si>
  <si>
    <t>5.7</t>
  </si>
  <si>
    <t>Ljuta - Donje Luko</t>
  </si>
  <si>
    <t>2.25</t>
  </si>
  <si>
    <t>Sipovo, Janj</t>
  </si>
  <si>
    <t>Janj</t>
  </si>
  <si>
    <t>Sipovo</t>
  </si>
  <si>
    <t>Kanjon rijeke Janj</t>
  </si>
  <si>
    <t>3.24</t>
  </si>
  <si>
    <t>Royal Prima d.o.o. Mrkonjic Grad (Rojal Prima) or HIDROVAT d.o.o. Bjelajci</t>
  </si>
  <si>
    <t>Slobodan Pejic</t>
  </si>
  <si>
    <t>16.02.2031</t>
  </si>
  <si>
    <t>Concession Commission report 2014 says "Rojal Prima" has the concession, but some previous documents name Hidrovat. Royal Prima is a restaurant company.</t>
  </si>
  <si>
    <t>http://koncesije-rs.org/lat/index.php?prikaz=stranica&amp;id=24, http://koncesije-rs.org/dokumenti/2014l/Prilog%201.%20Izvjestaja-MHE.pdf, http://www.sipovo-tourism.com/en/what-to-see/4-rijeka-janj, http://bizreg.esrpska.com</t>
  </si>
  <si>
    <t>Ukrina</t>
  </si>
  <si>
    <t>Derventa</t>
  </si>
  <si>
    <t>TECHNOR-ENERGY AS</t>
  </si>
  <si>
    <t>Technor AS</t>
  </si>
  <si>
    <t>Energocompany had the concession but it was cancelled</t>
  </si>
  <si>
    <t>http://koncesije-rs.org/lat/index.php?prikaz=stranica&amp;id=24, http://koncesije-rs.org/dokumenti/2014l/Prilog%201.%20Izvjestaja-MHE.pdf</t>
  </si>
  <si>
    <t>Grabovica - Vrbanja</t>
  </si>
  <si>
    <t>Vrbanja</t>
  </si>
  <si>
    <t>HIDROKOP d.o.o. Banjaluka</t>
  </si>
  <si>
    <t>Radislav Babic</t>
  </si>
  <si>
    <t>17.02.2026</t>
  </si>
  <si>
    <t>http://koncesije-rs.org/lat/index.php?prikaz=stranica&amp;id=24, http://koncesije-rs.org/dokumenti/2014l/Prilog%201.%20Izvjestaja-MHE.pdf, http://bizreg.esrpska.com</t>
  </si>
  <si>
    <t>Kuslat</t>
  </si>
  <si>
    <t>Zvornik</t>
  </si>
  <si>
    <t>Omorika MHE d.o.o. Doboj</t>
  </si>
  <si>
    <t>Omorika P.E.T. d.o.o. Doboj</t>
  </si>
  <si>
    <t>Dusan Bokan, Jasna Bokan</t>
  </si>
  <si>
    <t>06.11.2006</t>
  </si>
  <si>
    <t>06.11.2036</t>
  </si>
  <si>
    <t>Omorika P.E.T produces plastic.
Environmental permit obtained.</t>
  </si>
  <si>
    <t>Parni Lug</t>
  </si>
  <si>
    <t>Drinjaca</t>
  </si>
  <si>
    <t>Rzav 1</t>
  </si>
  <si>
    <t>Rzav</t>
  </si>
  <si>
    <t>Visegrad</t>
  </si>
  <si>
    <t>MHE Rzav d.o.o. Visegrad</t>
  </si>
  <si>
    <t>Savic Keg</t>
  </si>
  <si>
    <t>02.03.2007</t>
  </si>
  <si>
    <t>02.03.2037</t>
  </si>
  <si>
    <t>Nothing has happened for six years and the Concession Commission suggests cancelling the concession</t>
  </si>
  <si>
    <t>Rzav 2</t>
  </si>
  <si>
    <t>Rzav 3</t>
  </si>
  <si>
    <t>Rzav 4</t>
  </si>
  <si>
    <t>Rzav 5</t>
  </si>
  <si>
    <t>1.7</t>
  </si>
  <si>
    <t>Lukavica-Milici</t>
  </si>
  <si>
    <t>None (previously Inving d.o.o. Vlasenica)</t>
  </si>
  <si>
    <t>None</t>
  </si>
  <si>
    <t>The concession was cancelled in late 2013 according to media reports, though this is not reflected in the Republika Srpska concession register or concession commission reports. The company is in liquidation according to the Republika Srpska business register</t>
  </si>
  <si>
    <t>http://koncesije-rs.org/lat/index.php?prikaz=stranica&amp;id=24, http://bizreg.esrpska.com/, http://thesrpskatimes.com/srpskas-government-terminates-concession-contracts-for-small-hydro-power-plants/</t>
  </si>
  <si>
    <t>BA/HR_HP_485</t>
  </si>
  <si>
    <t>Busko Blato/Orlovac</t>
  </si>
  <si>
    <t>Livanjsko polje</t>
  </si>
  <si>
    <t>Livno</t>
  </si>
  <si>
    <t>Livanjsko polje/Busko Blato</t>
  </si>
  <si>
    <t>Ramsar site/Nominated Emerald Site</t>
  </si>
  <si>
    <t>Hrvatska Elektroprivreda (HEP)</t>
  </si>
  <si>
    <t>-</t>
  </si>
  <si>
    <t>http://www.hep.hr/proizvodnja/osnovni/hidroelektrane/jug/orlovac.aspx</t>
  </si>
  <si>
    <t>BA/ME_HP_749</t>
  </si>
  <si>
    <t>Bijeli Brijeg</t>
  </si>
  <si>
    <t>Tara</t>
  </si>
  <si>
    <t>Cancelled</t>
  </si>
  <si>
    <t>The project was described as cancelled in a 2006 expert preparation document for the Montenegro Energy Strategy, due to the River Tara now being protected.</t>
  </si>
  <si>
    <t>http://www.gov.me/files/1181054394.pdf</t>
  </si>
  <si>
    <t>BA/RS_HP_451</t>
  </si>
  <si>
    <t>Srednja Drina - Tegare</t>
  </si>
  <si>
    <t>Bratunac</t>
  </si>
  <si>
    <t>Seci Energia s.p.a, http://www.seci-energia.com</t>
  </si>
  <si>
    <t>EPS, ERS, HE na Drini (majority owned by ERS); Maccaferri Industrial Group owned by SECI S.p.A</t>
  </si>
  <si>
    <t>Maccaferri family http://www.maccaferri.it/images/SECI%20SPA%20-%20MODEL%20231_GENERAL%20SECTION</t>
  </si>
  <si>
    <t>None yet</t>
  </si>
  <si>
    <t>This is part of the Middle Drina/Srednja Drina project which is governed by Serbia-Italy-Republika Srpska agreements for the export of electricity. It has been chosen as an Energy Community Project of EnCom Interest (PECI), however there has been little obvious activity going on around it in recent years, and there is no public talk of financing as yet.</t>
  </si>
  <si>
    <t>http://www.srbija.gov.rs/vesti/vest.php?id=138750, http://www.eps.rs/Eng/Pics/STRAT_RAZV_web_eng.pdf</t>
  </si>
  <si>
    <t>BA/RS_HP_452</t>
  </si>
  <si>
    <t>Srednja Drina - Dubravica</t>
  </si>
  <si>
    <t>Private</t>
  </si>
  <si>
    <t>BA/RS_HP_453</t>
  </si>
  <si>
    <t>Donja Drina - Kozluk</t>
  </si>
  <si>
    <t>Kozluk</t>
  </si>
  <si>
    <t>EPS, ERS, HE na Drini (majority owned by ERS)</t>
  </si>
  <si>
    <t>This is part of the Lower Drina project, proposed but not selected as a Project of Energy Community Interest</t>
  </si>
  <si>
    <t>http://www.henadrini.com/hidropotencijal-sliva-drine/</t>
  </si>
  <si>
    <t>BA/RS_HP_454</t>
  </si>
  <si>
    <t>Donja Drina - Drina 1</t>
  </si>
  <si>
    <t>BA/RS_HP_455</t>
  </si>
  <si>
    <t>Donja Drina - Drina 2</t>
  </si>
  <si>
    <t>BA/RS_HP_456</t>
  </si>
  <si>
    <t>Donja Drina - Drina 3</t>
  </si>
  <si>
    <t>BA/RS_HP_762</t>
  </si>
  <si>
    <t>Srednja Drina - Rogacica</t>
  </si>
  <si>
    <t>BA_HP_1039</t>
  </si>
  <si>
    <t>Ulog</t>
  </si>
  <si>
    <t>Energy Financing Team d.o.o. (BiH) Trebinje</t>
  </si>
  <si>
    <t>EFT Investments PLC/EFT HE „Ulog“ d.o.o</t>
  </si>
  <si>
    <t>Cyprus</t>
  </si>
  <si>
    <t>Milos Hamovic, among others</t>
  </si>
  <si>
    <t>22.11.2009</t>
  </si>
  <si>
    <t>Sinohydro</t>
  </si>
  <si>
    <t>China Development Bank (CDB)</t>
  </si>
  <si>
    <t>Construction has supposedly begun but after two fatal landslide accidents in 2013 very little has happened at the site. In 2014 the company admitted that the geological conditions had been more complicated than anticipated and stated it was carrying out additional measurement works. http://www.eft-ulog.net/news/sr/projekat-ulog-na-gornjoj-neretvi.html Financing expected from China Development Bank but as of the annual report 2013/2014 it did not seem to have been signed.</t>
  </si>
  <si>
    <t>http://www.eft-ulog.net/ulog.html, http://www.eft-ulog.net/news/sr/projekat-ulog-na-gornjoj-neretvi.html, http://www.eft-group.net/themes/front/assets/annualreport/2013-2014.pdf, http://koncesije-rs.org/dokumenti/2014l/Izvjestaj%20Komisije%20za%20Koncesije%20za%202014.god.pdf</t>
  </si>
  <si>
    <t>BA_HP_350</t>
  </si>
  <si>
    <t>HE na Drini</t>
  </si>
  <si>
    <t>http://www.henadrini.com/</t>
  </si>
  <si>
    <t>BA_HP_359</t>
  </si>
  <si>
    <t>Gornja Drina - Buk Bijela</t>
  </si>
  <si>
    <t>ERS, HE na Drini (majority owned by ERS)</t>
  </si>
  <si>
    <t>This is part of the Upper Drina/Gornja Drina hydropower plant system, which has been selected as an Energy Community Project of Common Interest but is not proceeding fast. An agreement signed with RWE was cancelled on 15 May 2013. The EUR 500 million figure relates to the whole cascade, not the plant individually. An earlier 450 MW version of the plant was cancelled due to public outcry about its impacts on the Tara Canyon in Montenegro.</t>
  </si>
  <si>
    <t>http://www.slobodnaevropa.org/content/zasto-je-propao-ugovor-za-hidroelektranu-na-drini/25007079.html, http://www.rwe.com/web/cms/en/2742990/rwe-innogy/services/hydropower-services/our-experience/, http://www.energetika-net.com/vijesti/energetsko-gospodarstvo/vlada-rs-raskinula-ugovor-s-rwe-om-16962</t>
  </si>
  <si>
    <t>BA_HP_360</t>
  </si>
  <si>
    <t>Ugar 1</t>
  </si>
  <si>
    <t>Ugar</t>
  </si>
  <si>
    <t>In 2007 the governments of Republika Srpska and the Federation of BiH agreed to construct a 40 MW plant or plants on the River Ugar. However in more up to date documents about planned hydro plants on the River Ugar (eg. COWI study) there is no separate plant called Ugar 1 but rather other plants which are already listed separatedly in this database. Therefore we do not regard this as a separate project from those already mentioned. A follow-up article from 2012 on the inter-entity agreement also speaks only about separate plants. http://www.ekapija.ba/en/Vijest/vijesti/hidroelektrana-na-ugru-ceka-dogovor-entiteta/24647</t>
  </si>
  <si>
    <t>http://www.ekapija.ba/en/Vijest/vijesti/hidroelektrana-na-ugru-ceka-dogovor-entiteta/24647</t>
  </si>
  <si>
    <t>BA_HP_361</t>
  </si>
  <si>
    <t>Gornja Drina - Paunci</t>
  </si>
  <si>
    <t>This is part of the Upper Drina/Gornja Drina hydropower plant system, which has been selected as an Energy Community Project of Common Interest but is not proceeding fast. An agreement signed with RWE was cancelled on 15 May 2013.</t>
  </si>
  <si>
    <t>BA_HP_362</t>
  </si>
  <si>
    <t>Gornja Drina - Sutjeska</t>
  </si>
  <si>
    <t>BA_HP_371</t>
  </si>
  <si>
    <t xml:space="preserve">It has been agreed by local and federal authorities that this plant will not be built, however until a new Federal spatial plan is adopted, it cannot be said to have been officially cancelled </t>
  </si>
  <si>
    <t>http://www.poslovni.hr/hrvatska/intrade-energija-odustala-od-he-a-konjic-1811, Zeleni Neretva</t>
  </si>
  <si>
    <t>BA_HP_372</t>
  </si>
  <si>
    <t>Vrhpolje</t>
  </si>
  <si>
    <t>Sana</t>
  </si>
  <si>
    <t>Sanski Most</t>
  </si>
  <si>
    <t>Originally a large 79 MW plant was planned, however the cantonal spatial plan and draft FBIH spatial plan have now replaced this with 5 small hydros planned instead, as the large version would have involved flooding a whole village. The new plans are called Vrhpolje, Kamicak, Krbavica, Prhovo and Sokolovo and would have around 5 MW each.</t>
  </si>
  <si>
    <t>http://www.fbihvlada.gov.ba/bosanski/izdvajamo/izgradnja.pdf
http://www.vladatk.kim.ba/Vlada/Dokumenti/ppfbih/PPFBIH_SKRACENA%20VERZIJA%20-%2016_08_2012.pdf, http://mgpuzo.org/wp-content/uploads/2014/10/Osnovna_koncepcija_sintezna.pdf</t>
  </si>
  <si>
    <t>Kamicak</t>
  </si>
  <si>
    <t>Krbavica</t>
  </si>
  <si>
    <t>Prhovo</t>
  </si>
  <si>
    <t>Sokolovo</t>
  </si>
  <si>
    <t>BA_HP_373</t>
  </si>
  <si>
    <t>Ustikolina</t>
  </si>
  <si>
    <t>Ustikolina/Gorazde</t>
  </si>
  <si>
    <t>Elektroprivreda BiH</t>
  </si>
  <si>
    <t>State</t>
  </si>
  <si>
    <t>The EIA was done in 2013. As of September 2013 only a small amount of own financing had been secured but no loans and as of May 2015 no further financing seemed to have been found, judging by a presentation at the Sarajevo Business Forum.</t>
  </si>
  <si>
    <t>http://www.elektroprivreda.ba/upload/documents/SUO_HE%20Ustikolina_Netehnicki%20rezime.pdf, http://www.sarajevobusinessforum.com/en/projects/energy, http://parlamentfbih.gov.ba/dom_naroda/bos/parlament/propisi/El_materijali/Projekti.pdf</t>
  </si>
  <si>
    <t>BA_HP_374</t>
  </si>
  <si>
    <t>Gornja Neretva - Glavaticevo</t>
  </si>
  <si>
    <t>Intrade Energija d.o.o., Sarajevo</t>
  </si>
  <si>
    <t>Intrade d.o.o., Sarajevo (25%) and Petrol dd.(51%)</t>
  </si>
  <si>
    <t>BiH/Slovenia</t>
  </si>
  <si>
    <t>Nihad Spahalic/Slovene Sovereign Holding dd. plus others</t>
  </si>
  <si>
    <t>The project has been dormant in recent years. The ownership structure of Petrol is here: http://www.petrol.eu/investors/ownership-structure</t>
  </si>
  <si>
    <t>http://www.nosbih.ba/docs/PRILOG_IPRP_2015-2024.pdf, http://www.intrade.ba/intrade-energija/study%20last.pdf</t>
  </si>
  <si>
    <t>BA_HP_375</t>
  </si>
  <si>
    <t>Pec Mlini</t>
  </si>
  <si>
    <t>Tihaljina</t>
  </si>
  <si>
    <t>Grude</t>
  </si>
  <si>
    <t>Elektropriveda HZ HB d.d. Mostar</t>
  </si>
  <si>
    <t>Environmental changes noticed since construction http://www.klix.ba/vijesti/rijeku-tihaljinu-ugrozava-mini-he-pec-mlini/130826049</t>
  </si>
  <si>
    <t>http://www.ephzhb.ba/2014/09/10-godina-uspjesnoga-rada-he-pec-mlini/</t>
  </si>
  <si>
    <t>BA_HP_376</t>
  </si>
  <si>
    <t>Mostarsko Blato</t>
  </si>
  <si>
    <t>Listica</t>
  </si>
  <si>
    <t>Mostar</t>
  </si>
  <si>
    <t>Zagrebacka Banka (Croatia)(Unicredit)</t>
  </si>
  <si>
    <t>Croatian Bank for Reconstruction and Development (HBOR)</t>
  </si>
  <si>
    <t>7</t>
  </si>
  <si>
    <t>The Auditors report at http://www.saifbih.ba/javni-izvj/j-pred/pdf/Izvj_Elektroprivreda_%20HZHB_2007.pdf says 10 million from ZABA Zagrebacka Banka and 10 million from Unicredit Zagrebacka Banka but as far as we are aware they are one and the same.</t>
  </si>
  <si>
    <t>http://parlamentfbih.gov.ba/dom_naroda/bos/parlament/propisi/El_materijali/Izvjestaj%20o%20radu%20komisije%20koncesije%202013%20godinu.pdf</t>
  </si>
  <si>
    <t>BA_HP_377</t>
  </si>
  <si>
    <t>Gornji Horizonti - Dabar</t>
  </si>
  <si>
    <t>Trebisnjica</t>
  </si>
  <si>
    <t>Hidroelektrane na Trebisnjici and Elektroprivreda Republike Srpske</t>
  </si>
  <si>
    <t>Elektroprivreda Republike Srpske (state)</t>
  </si>
  <si>
    <t>It is stated that the rest of the money will come from loans but it is not clear about the source. Very controversial project due to downstream impact on Neretva delta in Croatia which is in danger of salination from the sea. FBIH also launched a court case against the project but unsuccessfully. In spite of all this the project has been declared a Project of Energy Community Interest by the Energy Community.</t>
  </si>
  <si>
    <t>http://www.ers.ba/index.php?option=com_content&amp;view=article&amp;id=48&amp;Itemid=79&amp;lang=ba, https://www.energy-community.org/portal/page/portal/ENC_HOME/AREAS_OF_WORK/Instruments/Investments/PECIs</t>
  </si>
  <si>
    <t>BA_HP_378</t>
  </si>
  <si>
    <t>Gornji Horizonti - Nevesinje</t>
  </si>
  <si>
    <t>Nevesinje</t>
  </si>
  <si>
    <t>2nd phase of Gornji Horizonti. Very unlikely that financing has been found yet.</t>
  </si>
  <si>
    <t>http://www.het.ba/index.php/razvoj/he-nevesinje</t>
  </si>
  <si>
    <t>BA_HP_379</t>
  </si>
  <si>
    <t>Gornji Horizonti - Bileca</t>
  </si>
  <si>
    <t>Bileca</t>
  </si>
  <si>
    <t>Last phase of Gornji Horizonti. Very unlikely that financing has been found yet.</t>
  </si>
  <si>
    <t>http://www.het.ba/index.php/razvoj/he-bileca</t>
  </si>
  <si>
    <t>BA_HP_380</t>
  </si>
  <si>
    <t>Gornja Drina - Foca / Srbinje</t>
  </si>
  <si>
    <t>BA_HP_381</t>
  </si>
  <si>
    <t>Krupa</t>
  </si>
  <si>
    <t>HES VRBAS a.d. Krupa na Vrbasu</t>
  </si>
  <si>
    <t>ERS, HE na Vrbasu (majority owned by ERS)</t>
  </si>
  <si>
    <t>25.11.2004</t>
  </si>
  <si>
    <t>25.11.2029</t>
  </si>
  <si>
    <t>cancelled</t>
  </si>
  <si>
    <t>Several years ago a campaign by the Center for Environment and others resulted in a decision by the City of Banja Luka not to support the plant, but the concession was only cancelled in October 2015. 
An interesting detail on HES Vrbas' website http://www.hesvrbas.com/?p=tender under 'financing' is that from July 2004 the company MBB UWS Energy GmbH from Munchen was included in the financing, which is connected to Daimler-Chrysler.</t>
  </si>
  <si>
    <t>http://www.wb-vrbasstudy.com/tl_files/Documents/Final%20Module%202%20with%20Appendices-May%202013.pdf, http://see-net.net/en/news/vrbas_river_canyon_is_safe_what_to_do_next</t>
  </si>
  <si>
    <t>BA_HP_382</t>
  </si>
  <si>
    <t>Banja Luka Niska</t>
  </si>
  <si>
    <t>Banja Luka</t>
  </si>
  <si>
    <t>BA_HP_412</t>
  </si>
  <si>
    <t>Jovici</t>
  </si>
  <si>
    <t>Pliva</t>
  </si>
  <si>
    <t>DUGA d.o.o. Knezevo</t>
  </si>
  <si>
    <t>16.2.2006</t>
  </si>
  <si>
    <t>16.2.2036</t>
  </si>
  <si>
    <t>http://www.wb-vrbasstudy.com/tl_files/Documents/Final%20Module%202%20with%20Appendices-May%202013.pdf, http://koncesije-rs.org/dokumenti/2014l/Prilog%201.%20Izvjestaja-MHE.pdf, http://bizreg.esrpska.com/</t>
  </si>
  <si>
    <t>BA_HP_413</t>
  </si>
  <si>
    <t>Glavica 1</t>
  </si>
  <si>
    <t>ELP d.o.o. Sipovo</t>
  </si>
  <si>
    <t>Davor Lujic
Zoran Lujic
Darko Lujic</t>
  </si>
  <si>
    <t>24.2.2006</t>
  </si>
  <si>
    <t>24.2.2036</t>
  </si>
  <si>
    <t>BBB d.o.o. originally had the concession</t>
  </si>
  <si>
    <t>http://www.wb-vrbasstudy.com/tl_files/Documents/Final%20Module%202%20with%20Appendices-May%202013.pdf, http://koncesije-rs.org/dokumenti/2014l/Prilog%201.%20Izvjestaja-MHE.pdf</t>
  </si>
  <si>
    <t>BA_HP_414</t>
  </si>
  <si>
    <t>Duljci</t>
  </si>
  <si>
    <t>None (formerly Energocompany d.o.o. Banja Luka)</t>
  </si>
  <si>
    <t>Four concessions including this one were cancelled in late 2013 due to a lack of money and the unwillingness of Sipovo District to participate in the projects.</t>
  </si>
  <si>
    <t>http://www.wb-vrbasstudy.com/tl_files/Documents/Final%20Module%202%20with%20Appendices-May%202013.pdf, http://thesrpskatimes.com/srpskas-government-terminates-concession-contracts-for-small-hydro-power-plants/, rs.org/dokumenti/koncesionari/Prilog%20br%201%20MHE%202012%20g%20FINALL_lat.pdf, http://koncesije-rs.org/dokumenti/2014l/Prilog%201.%20Izvjestaja-MHE.pdf</t>
  </si>
  <si>
    <t>BA_HP_415</t>
  </si>
  <si>
    <t>Jajce 1</t>
  </si>
  <si>
    <t>Jajce</t>
  </si>
  <si>
    <t>Elektroprivreda HZHB</t>
  </si>
  <si>
    <t>http://www.ephzhb.ba/wp-content/uploads/Jajce_brosura_2014.pdf</t>
  </si>
  <si>
    <t>BA_HP_416</t>
  </si>
  <si>
    <t>Janjske Otoke</t>
  </si>
  <si>
    <t>As well as environmental concerns, there is a clash between this project and the Sipovo SHPP project, for which a concession has already been issued. http://koncesije-rs.org/dokumenti/koncesionari/Finalni%20izvjestaj%20o%20radu%20komisije%20za%202012.%20godinu_lat.pdf</t>
  </si>
  <si>
    <t>http://www.wb-vrbasstudy.com/tl_files/Documents/Final%20Module%202%20with%20Appendices-May%202013.pdf, http://koncesije-rs.org/dokumenti/koncesionari/Finalni%20izvjestaj%20o%20radu%20komisije%20za%202012.%20godinu_lat.pdf</t>
  </si>
  <si>
    <t>BA_HP_417</t>
  </si>
  <si>
    <t>Basici</t>
  </si>
  <si>
    <t>HELS d.o.o Sipovo</t>
  </si>
  <si>
    <t>20.2.2006</t>
  </si>
  <si>
    <t>20.2.2036</t>
  </si>
  <si>
    <t>There was previously a concession of Petrogenex but this was cancelled in 2013. It is not clear what the relationship between Petrogenex and HELS is, if any. http://www.ekapija.com/website/bih/page/827269/Vlada-RS-raskinula-koncesione-ugovore-o-izgradnji-malih-hidroelektrana</t>
  </si>
  <si>
    <t>http://www.wb-vrbasstudy.com/tl_files/Documents/Final%20Module%202%20with%20Appendices-May%202013.pdf, http://koncesije-rs.org/dokumenti/2014l/Prilog%201.%20Izvjestaja-MHE.pdf, http://thesrpskatimes.com/srpskas-government-terminates-concession-contracts-for-small-hydro-power-plants/</t>
  </si>
  <si>
    <t>BA_HP_418</t>
  </si>
  <si>
    <t>Sokocnica</t>
  </si>
  <si>
    <t>27.2.2006</t>
  </si>
  <si>
    <t>27.2.2031</t>
  </si>
  <si>
    <t>Construction permit requested, according to Concession Commission 2014 report</t>
  </si>
  <si>
    <t>BA_HP_419</t>
  </si>
  <si>
    <t>Melina/Novakovici</t>
  </si>
  <si>
    <t>EHE d.o.o.</t>
  </si>
  <si>
    <t>Interenergo d.o.o.</t>
  </si>
  <si>
    <t>Slovenia/Austria</t>
  </si>
  <si>
    <t>Kelag, Austria</t>
  </si>
  <si>
    <t>29.10.2012</t>
  </si>
  <si>
    <t>Eling Inzinjering</t>
  </si>
  <si>
    <t>Operational since 2012. 2013 and 2014 annual report states that all development projects are financed from the company's resources or loans from the owner, not from financial institutions. 
The construction was controversial as it was based on Republika Srpska permits while FBIH claims that part of the site is on its territory. http://parlamentfbih.gov.ba/dom_naroda/bos/parlament/propisi/El_materijali/Izvjestaj%20o%20radu%20komisije%20koncesije%202013%20godinu.pdf.</t>
  </si>
  <si>
    <t>http://www.wb-vrbasstudy.com/tl_files/Documents/Modul%203-Integralno%20upravljanje%20vodnim%20resursima-Konacna%20verzija%20sa%20Prilozima.pdf</t>
  </si>
  <si>
    <t>Strbacki buk</t>
  </si>
  <si>
    <t>Una</t>
  </si>
  <si>
    <t>Bihac</t>
  </si>
  <si>
    <t>The decision by Bihac council to offer concessions for plants in the national park was cancelled in July 2015</t>
  </si>
  <si>
    <t>http://www.fipa.gov.ba/novosti/vijesti/default.aspx?id=2385&amp;langTag=bs-BA, http://balkans.aljazeera.net/vijesti/hidroelektrane-na-uni-nece-se-graditi</t>
  </si>
  <si>
    <t>BA_HP_420</t>
  </si>
  <si>
    <t>Zapece</t>
  </si>
  <si>
    <t>16.2.2026</t>
  </si>
  <si>
    <t>2015</t>
  </si>
  <si>
    <t>Originally the concession was held by METALOTEHNA KNEŽEVO d.o.o but it was transferred to EHE in 2012. The construction is controversial as it was based on Republika Srpska permits while FBIH claims that part of the site is on its territory.</t>
  </si>
  <si>
    <t>http://www.wb-vrbasstudy.com/tl_files/Documents/Modul%203-Integralno%20upravljanje%20vodnim%20resursima-Konacna%20verzija%20sa%20Prilozima.pdf
http://koncesije-rs.org/lat/index.php?prikaz=stranica&amp;id=24 https://www.youtube.com/watch?v=LT_VvS6dlog</t>
  </si>
  <si>
    <t>BA_HP_629</t>
  </si>
  <si>
    <t>Gornja Neretva - Bjelimici</t>
  </si>
  <si>
    <t>Nominated Emerald Site</t>
  </si>
  <si>
    <t>Gornja Neretva - Bjelimici pumped storage plant</t>
  </si>
  <si>
    <t>http://www.intrade.ba/intrade-energija/study%20last.pdf</t>
  </si>
  <si>
    <t>BA_HP_421</t>
  </si>
  <si>
    <t>Vrletna kosa</t>
  </si>
  <si>
    <t>COWI consultants propose a larger plant of 18.6 to 25 MW with a cost of 44.6 million EUR</t>
  </si>
  <si>
    <t>http://www.wb-vrbasstudy.com/tl_files/Documents/Modul%202-Hidroenergetski%20razvoj-Konacna%20verzija,%20sa%20Prilozima.pdf</t>
  </si>
  <si>
    <t>BA_HP_628</t>
  </si>
  <si>
    <t>Unac (Rmanj Manastir/Monastir)</t>
  </si>
  <si>
    <t>Unac</t>
  </si>
  <si>
    <t>Extremely unlikely to happen. It is in the area that is now a National Park and was opposed by local people and NGOs.</t>
  </si>
  <si>
    <t>http://www.wb-vrbasstudy.com/tl_files/Documents/Modul%203-Integralno%20upravljanje%20vodnim%20resursima-Konacna%20verzija%20sa%20Prilozima.pdf, http://www.fbihvlada.gov.ba/bosanski/izdvajamo/izgradnja.pdf</t>
  </si>
  <si>
    <t>BA_HP_422</t>
  </si>
  <si>
    <t>Ugar-Usce</t>
  </si>
  <si>
    <t>Not much seems to be happening.</t>
  </si>
  <si>
    <t>BA</t>
  </si>
  <si>
    <t>Kulen Vakuf</t>
  </si>
  <si>
    <t>http://www.wb-vrbasstudy.com/tl_files/Documents/Modul%203-Integralno%20upravljanje%20vodnim%20resursima-Konacna%20verzija%20sa%20Prilozima.pdf, http://www.fipa.gov.ba/novosti/vijesti/default.aspx?id=2385&amp;langTag=bs-BA, http://balkans.aljazeera.net/vijesti/hidroelektrane-na-uni-nece-se-graditi</t>
  </si>
  <si>
    <t>BA_HP_423</t>
  </si>
  <si>
    <t>Mrkonjic Grad</t>
  </si>
  <si>
    <t>Crna</t>
  </si>
  <si>
    <t>Energokomerc</t>
  </si>
  <si>
    <t>23.02.2006</t>
  </si>
  <si>
    <t>23.02.2021</t>
  </si>
  <si>
    <t>The concessions for Mrkonjic Grad and Staro Selo overlap according to http://koncesije-rs.org/dokumenti/koncesionari/Prilog%20br%201%20MHE%202012%20g%20FINALL_lat.pdf. In its 2014 report the Concession Commission reports that there are no activities ongoing.</t>
  </si>
  <si>
    <t>http://www.wb-vrbasstudy.com/tl_files/Documents/Modul%203-Integralno%20upravljanje%20vodnim%20resursima-Konacna%20verzija%20sa%20Prilozima.pdf
http://koncesije-rs.org/lat/index.php?prikaz=stranica&amp;id=24, http://koncesije-rs.org/dokumenti/2014l/Prilog%201.%20Izvjestaja-MHE.pdf</t>
  </si>
  <si>
    <t>BA_HP_424</t>
  </si>
  <si>
    <t>Staro Selo</t>
  </si>
  <si>
    <t>Reconsult Laktasi (Male hidroelektrane d.o.o. Laktasi)</t>
  </si>
  <si>
    <t>24.02.2036</t>
  </si>
  <si>
    <t>The concessions for Mrkonjic Grad and Staro Selo overlap according to http://koncesije-rs.org/dokumenti/koncesionari/Prilog%20br%201%20MHE%202012%20g%20FINALL_lat.pdf. In its 2014 report the Concession Commission reports that a new technical solution was proposed by the concessionaire but not accepted by the goverment, so it is unclear what will happen now.</t>
  </si>
  <si>
    <t>http://www.wb-vrbasstudy.com/tl_files/Documents/Final%20Module%202%20with%20Appendices-May%202013.pdf
http://koncesije-rs.org/lat/index.php?prikaz=stranica&amp;id=24, http://koncesije-rs.org/dokumenti/2014l/Prilog%201.%20Izvjestaja-MHE.pdf</t>
  </si>
  <si>
    <t>BA_HP_425</t>
  </si>
  <si>
    <t>Divic</t>
  </si>
  <si>
    <t>http://www.wb-vrbasstudy.com/tl_files/Documents/Final%20Module%202%20with%20Appendices-May%202013.pdf
http://balkans.aljazeera.net/vijesti/samo-sedam-malih-hidroelektrana-u-rs-u</t>
  </si>
  <si>
    <t>BA_HP_426</t>
  </si>
  <si>
    <t>Krusevo</t>
  </si>
  <si>
    <t>Biostica</t>
  </si>
  <si>
    <t>Olovo</t>
  </si>
  <si>
    <t>10.69</t>
  </si>
  <si>
    <t>33.75</t>
  </si>
  <si>
    <t>European Investment Bank (EIB)</t>
  </si>
  <si>
    <t>Western Balkans Investment Framework (WBIF)</t>
  </si>
  <si>
    <t>EIB financing at a very early stage - would be for Krusevo and Zeleni Vir together so did not double-count</t>
  </si>
  <si>
    <t>http://www.elektroprivreda.ba/stranica/397
http://www.wbif.eu/projects/1315</t>
  </si>
  <si>
    <t>Zeleni Vir</t>
  </si>
  <si>
    <t>2.36</t>
  </si>
  <si>
    <t>9.63</t>
  </si>
  <si>
    <t>See Krusevo</t>
  </si>
  <si>
    <t>BA_HP_427</t>
  </si>
  <si>
    <t>Siprage</t>
  </si>
  <si>
    <t>Kotor Varos</t>
  </si>
  <si>
    <t>Energokomerc d.o.o. Banja Luka</t>
  </si>
  <si>
    <t>No activities ongoing, according to 2014 concession commission report</t>
  </si>
  <si>
    <t>BA_HP_428</t>
  </si>
  <si>
    <t>Stopan</t>
  </si>
  <si>
    <t>None (formerly Energokomerc d.o.o, Banja Luka)</t>
  </si>
  <si>
    <t>http://www.wb-vrbasstudy.com/tl_files/Documents/Final%20Module%202%20with%20Appendices-May%202013.pdf, http://www.nezavisne.com/posao/analize/Raskinuto-devet-ugovora-za-male-hidroelektrane/185201</t>
  </si>
  <si>
    <t>BA_HP_429</t>
  </si>
  <si>
    <t>Grabovica-Neretva</t>
  </si>
  <si>
    <t>114</t>
  </si>
  <si>
    <t>http://www.elektroprivreda.ba/stranica/he-na-neretvi</t>
  </si>
  <si>
    <t>BA_HP_430</t>
  </si>
  <si>
    <t>Koritine</t>
  </si>
  <si>
    <t>Energy MBA d.o.o., Banja Luka</t>
  </si>
  <si>
    <t>28.02.2006</t>
  </si>
  <si>
    <t>28.02.2026</t>
  </si>
  <si>
    <t>No activities ongoing, according to Concession Commission report 2014</t>
  </si>
  <si>
    <t>BA_HP_431</t>
  </si>
  <si>
    <t>Jurici</t>
  </si>
  <si>
    <t>None (formerly Energokomerc d.o.o.)</t>
  </si>
  <si>
    <t>Concession cancelled 2013</t>
  </si>
  <si>
    <t>BA_HP_432</t>
  </si>
  <si>
    <t>Orahovo/Orahova</t>
  </si>
  <si>
    <t>HIDROGIP d.o.o. Celinac</t>
  </si>
  <si>
    <t>Previous concessionaire 25 Novembar d.o.o. Celinac, concession cancelled late 2013. New company has asked for location permit; Ministry asked for cancellation of the permit</t>
  </si>
  <si>
    <t>BA_HP_433</t>
  </si>
  <si>
    <t>Obodnik</t>
  </si>
  <si>
    <t>DB Con d.o.o. Banja Luka</t>
  </si>
  <si>
    <t>BA_HP_434</t>
  </si>
  <si>
    <t>Vrbanjci</t>
  </si>
  <si>
    <t>Energy MBA d.o.o.</t>
  </si>
  <si>
    <t>Nothing is happening, according to the 2014 Concession Commission report</t>
  </si>
  <si>
    <t>BA_HP_435</t>
  </si>
  <si>
    <t>Kotor Varos 1</t>
  </si>
  <si>
    <t>Energocompany d.o.o. Banja Luka</t>
  </si>
  <si>
    <t>16.2.2031</t>
  </si>
  <si>
    <t>Concessionaire has suggested a new technical solution which would require annexing the concession contract, according to the Concession Commission Report 2014.</t>
  </si>
  <si>
    <t>BA_HP_436</t>
  </si>
  <si>
    <t>Sibovi</t>
  </si>
  <si>
    <t>Concessionaire has suggested an annex to the concession contract, according to the Concession Commission Report 2014, but no answer yet from the Ministry.</t>
  </si>
  <si>
    <t>BA_HP_437</t>
  </si>
  <si>
    <t>Celinac 1</t>
  </si>
  <si>
    <t>9.5</t>
  </si>
  <si>
    <t>Not much going on so far. Quite some expropriation would be needed.</t>
  </si>
  <si>
    <t>http://www.wb-vrbasstudy.com/tl_files/Documents/Final%20Module%202%20with%20Appendices-May%202013.pdf, http://www.wb-vrbasstudy.com/tl_files/Documents/Modul%202-Hidroenergetski%20razvoj-Konacna%20verzija,%20sa%20Prilozima.pdf</t>
  </si>
  <si>
    <t>BA_HP_438</t>
  </si>
  <si>
    <t>Gradina</t>
  </si>
  <si>
    <t>None (formerly Energy MBA d.o.o.)</t>
  </si>
  <si>
    <t>BA_HP_439</t>
  </si>
  <si>
    <t>Rudina</t>
  </si>
  <si>
    <t>BA_HP_440</t>
  </si>
  <si>
    <t>Vrbanja 1</t>
  </si>
  <si>
    <t>17.2.2006</t>
  </si>
  <si>
    <t>Water permit and energy permit requested</t>
  </si>
  <si>
    <t>BA_HP_441</t>
  </si>
  <si>
    <t>Vrbanja 2</t>
  </si>
  <si>
    <t>None (formerly Metaltehna d.o.o. Knezevo)</t>
  </si>
  <si>
    <t>Concession cancelled by mutual consent</t>
  </si>
  <si>
    <t>http://www.wb-vrbasstudy.com/tl_files/Documents/Final%20Module%202%20with%20Appendices-May%202013.pdf, koncesije-rs.org/dokumenti/.../IZVJESTAJ_KOMISIJE-2008lat.doc, http://koncesije-rs.org/dokumenti/2013l/Prilog%201.%20Izvjestaja-MHE.pdf</t>
  </si>
  <si>
    <t>BA_HP_442</t>
  </si>
  <si>
    <t>Vrbanja 3</t>
  </si>
  <si>
    <t>BA_HP_443</t>
  </si>
  <si>
    <t>Bocac</t>
  </si>
  <si>
    <t>110</t>
  </si>
  <si>
    <t>Elektroprivreda Republike Srpske (ERS)</t>
  </si>
  <si>
    <t>1981</t>
  </si>
  <si>
    <t>http://www.henavrbasu.com/hev/Doc.aspx?cat=133&amp;subcat=136&amp;lang=cir&amp;id=194&amp;br=0</t>
  </si>
  <si>
    <t>BA_HP_444</t>
  </si>
  <si>
    <t>Novoselija</t>
  </si>
  <si>
    <t>16.4</t>
  </si>
  <si>
    <t>Old project, no obvious ongoing preparations</t>
  </si>
  <si>
    <t>http://www.wb-vrbasstudy.com/tl_files/Documents/Final%20Module%202%20with%20Appendices-May%202013.pdf, http://www.ers.ba/stara/hekrupa.htm</t>
  </si>
  <si>
    <t>BA_HP_445</t>
  </si>
  <si>
    <t>Delibasino selo</t>
  </si>
  <si>
    <t>HE Delibasino Selo d.o.o. Banja Luka</t>
  </si>
  <si>
    <t>03.07.2007</t>
  </si>
  <si>
    <t>3.7.2037</t>
  </si>
  <si>
    <t>Problems with resolving land ownership issues.
In 2008 Statkraft had an agreement with the Republika Srpska government to undertake a pre-feasibility study for Delibasino Selo SHPP. It is not clear what happened afterwards.</t>
  </si>
  <si>
    <t>http://www.wb-vrbasstudy.com/tl_files/Documents/Final%20Module%202%20with%20Appendices-May%202013.pdf, http://koncesije-rs.org/dokumenti/2014l/Prilog%201.%20Izvjestaja-MHE.pdf, http://www.klix.ba/biznis/norveski-statkraft-gradi-hidroelektrane-na-vrbasu/080125103</t>
  </si>
  <si>
    <t>BA_HP_446</t>
  </si>
  <si>
    <t>Trn</t>
  </si>
  <si>
    <t>Laktasi</t>
  </si>
  <si>
    <t>CMEC?</t>
  </si>
  <si>
    <t>Chinese company CMEC interested in construction. Usually this would mean that they would not take a part in the project company, but would be a contractor, backed by financing from one of the Chinese state banks.</t>
  </si>
  <si>
    <t>http://www.wb-vrbasstudy.com/tl_files/Documents/Final%20Module%202%20with%20Appendices-May%202013.pdf, http://www.ers.ba/stara/hekrupa.htm, http://www.ekapija.com/website/sr/page/981385/Kinezi-zainteresovani-za-izgradnju-hidroelektrana-na-Vrbasu-u-Lakta%C5%A1ima</t>
  </si>
  <si>
    <t>BA_HP_447</t>
  </si>
  <si>
    <t>16</t>
  </si>
  <si>
    <t>BA_HP_448</t>
  </si>
  <si>
    <t>Kosjerevo</t>
  </si>
  <si>
    <t>BA_HP_449</t>
  </si>
  <si>
    <t>Razboj</t>
  </si>
  <si>
    <t>Srbac</t>
  </si>
  <si>
    <t>16.8</t>
  </si>
  <si>
    <t>http://www.ers.ba/stara/hekrupa.htm</t>
  </si>
  <si>
    <t>BA_HP_457</t>
  </si>
  <si>
    <t>Mrsovo</t>
  </si>
  <si>
    <t>37.3</t>
  </si>
  <si>
    <t>Comsar Energy Hidro d.o.o. Banja Luka</t>
  </si>
  <si>
    <t>Comsar Energy Group Ltd</t>
  </si>
  <si>
    <t>Rashid S. Sardarov</t>
  </si>
  <si>
    <t>29.11.2012</t>
  </si>
  <si>
    <t>29.11.2042</t>
  </si>
  <si>
    <t>Environmental permit obtained.</t>
  </si>
  <si>
    <t>http://koncesije-rs.org/dokumenti/2014l/Prilog%201.%20Izvjestaja-MHE.pdf, http://koncesije-rs.org/lat/index.php?prikaz=stranica&amp;id=24, http://www.derk.ba/en/component/content/article/177-obavijest-o-odravanju-javne-rasprave-comsar-energy-trading</t>
  </si>
  <si>
    <t>BA_HP_458</t>
  </si>
  <si>
    <t>Vikoc</t>
  </si>
  <si>
    <t>Cehotina</t>
  </si>
  <si>
    <t>33.3</t>
  </si>
  <si>
    <t>Hidroelektrane na Drini (Elektroprivreda Republike Srpske)</t>
  </si>
  <si>
    <t>Not much seems to be happening at the moment.</t>
  </si>
  <si>
    <t>http://www.henadrini.com/novi-objekti/?lang=en</t>
  </si>
  <si>
    <t>BA_HP_459</t>
  </si>
  <si>
    <t>Falovici</t>
  </si>
  <si>
    <t>REV d.o.o.</t>
  </si>
  <si>
    <t>Reservoir Capital Corporation</t>
  </si>
  <si>
    <t>Canada</t>
  </si>
  <si>
    <t>Miljana Vidovic, Miles Frederick Thompson, Rick and Bonny Rule Family Trust</t>
  </si>
  <si>
    <t>25.02.2013</t>
  </si>
  <si>
    <t>25.02.2043</t>
  </si>
  <si>
    <t>Same concessionaire as controversial Brodarevo 1 and 2 plants in Serbia.
RCC has more shareholders but the ones listed are the largest ones.</t>
  </si>
  <si>
    <t>http://koncesije-rs.org/dokumenti/2014l/Prilog%201.%20Izvjestaja-MHE.pdf, http://koncesije-rs.org/lat/index.php?prikaz=stranica&amp;id=24
www.sedi.ca</t>
  </si>
  <si>
    <t>Luke (Cehotina)</t>
  </si>
  <si>
    <t>Godijeno</t>
  </si>
  <si>
    <t>BA_HP_460</t>
  </si>
  <si>
    <t>Prvnice (Prvnici)</t>
  </si>
  <si>
    <t>6.1</t>
  </si>
  <si>
    <t>Elektroprivreda Republika Srpska (ERS)</t>
  </si>
  <si>
    <t>http://www.ers.ba/stara/slivdrine.htm</t>
  </si>
  <si>
    <t>BA_HP_461</t>
  </si>
  <si>
    <t>Hreljava</t>
  </si>
  <si>
    <t>BA_HP_462</t>
  </si>
  <si>
    <t>Brioni</t>
  </si>
  <si>
    <t>BA_HP_496</t>
  </si>
  <si>
    <t>Bistrica B1</t>
  </si>
  <si>
    <t>10.7</t>
  </si>
  <si>
    <t>HE Bistrica d.o.o. Foca</t>
  </si>
  <si>
    <t>ELEKTROPRIVREDA" Republike Srpske, Elektrodistribucija a.d. Pale, KALDERA COMPANY d.o.o. Laktasi, BDY Czech, a.s.</t>
  </si>
  <si>
    <t>Milenko Cicic (Kaldera), Milutin Peric (BDY)</t>
  </si>
  <si>
    <t>public-private</t>
  </si>
  <si>
    <t>The Centre for Investigative Reporting in 2012 claimed that Kaldera had gained its part in this project by untransparent means.
While BDY is Czech registered, its biggest owner is a BiH national.
Kaldera obtained a credit from the IRBRS (Investment and Development Bank of Republika Srpska) however it cannot be shown for sure whether it was for the hydropower plants project or for something else.</t>
  </si>
  <si>
    <t>http://koncesije-rs.org/dokumenti/koncesionari/Finalni%20izvjestaj%20o%20radu%20komisije%20za%202012.%20godinu_lat.pdf, http://bizreg.esrpska.com/, https://www.cin.ba/en/povlastice-za-kalderu-vlada-garantuje-trgovinu-strujom-prije-izgradnje-elektrana/, http://balkans.aljazeera.net/vijesti/koncesionar-kasni-s-gradnjom-he, http://slobodanvaskovic.blogspot.hr/2013/06/sve-prevare-dodikovih-prijatelja.html, http://www.irbrs.net</t>
  </si>
  <si>
    <t>BA_HP_497</t>
  </si>
  <si>
    <t>Bistrica B2-a</t>
  </si>
  <si>
    <t>7.2</t>
  </si>
  <si>
    <t>See Bistrica B1</t>
  </si>
  <si>
    <t>BA_HP_498</t>
  </si>
  <si>
    <t>Bistrica B3</t>
  </si>
  <si>
    <t>16.1</t>
  </si>
  <si>
    <t>Dvoslap</t>
  </si>
  <si>
    <t>BA_HP_499</t>
  </si>
  <si>
    <t>Janjina J1</t>
  </si>
  <si>
    <t>Janjina</t>
  </si>
  <si>
    <t>Gorazde</t>
  </si>
  <si>
    <t>Janjina J2</t>
  </si>
  <si>
    <t>ERS MHE d.o.o.</t>
  </si>
  <si>
    <t>No activities, according to Concession Commission report for 2014</t>
  </si>
  <si>
    <t>BA_HP_500</t>
  </si>
  <si>
    <t>Vrilo</t>
  </si>
  <si>
    <t>Suica</t>
  </si>
  <si>
    <t>Gornja Cetina</t>
  </si>
  <si>
    <t>Tomislavgrad</t>
  </si>
  <si>
    <t>Livanjsko polje/Busko blato
                Livanjsko polje Ramsar site (Busko blato)/Emerald site + “other”</t>
  </si>
  <si>
    <t>Ramsar site/Nominated Emerald site</t>
  </si>
  <si>
    <t>66</t>
  </si>
  <si>
    <t>100.175</t>
  </si>
  <si>
    <t>Additional research for the EIA is currently going on after it failed to be approved twice. It is being supported by a EUR 0.175 million grant from KfW.</t>
  </si>
  <si>
    <t>https://www.kfw-entwicklungsbank.de/ipfz/Projektdatenbank/Energiesektorprogramm-IV-Pumpenspeicherwerk-Vrilo-24511#, www.ephzhb.ba/?wpdmdl=1468, additional information from local group Nasa Bastina and WWF Adria
Response from KfW to information request, 02.11.2015</t>
  </si>
  <si>
    <t>BA_HP_501</t>
  </si>
  <si>
    <t>Kablic</t>
  </si>
  <si>
    <t>52</t>
  </si>
  <si>
    <t>According to a WWF representative in BiH, this could have impacts on drinking water sources for Livno.</t>
  </si>
  <si>
    <t>http://www.fbihvlada.gov.ba/bosanski/zakoni/2010/odluke/138b.html</t>
  </si>
  <si>
    <t>BA_HP_502</t>
  </si>
  <si>
    <t>Han Skela</t>
  </si>
  <si>
    <t>29.5</t>
  </si>
  <si>
    <t>Not much seems to have happened in recent years</t>
  </si>
  <si>
    <t>http://www.wb-vrbasstudy.com/tl_files/Documents/Modul%202-Hidroenergetski%20razvoj-Konacna%20verzija,%20sa%20Prilozima.pdf, http://www.voda.ba/doc/va/RJESENJE_PVS_HAN_SKELA_HZ_HERCEG_BOSNA.pdf, http://www.ephzhb.ba/wp-content/uploads/Publikacije_Vijesnik/20%20year%20of%20EPHZHB.pdf</t>
  </si>
  <si>
    <t>Troslap</t>
  </si>
  <si>
    <t>In July 2015 a decision to issue concessions for SHPPs in the National Park was cancelled by Bihac District Council.</t>
  </si>
  <si>
    <t>http://balkans.aljazeera.net/vijesti/hidroelektrane-na-uni-nece-se-graditi</t>
  </si>
  <si>
    <t>BA_HP_503</t>
  </si>
  <si>
    <t>Klokun</t>
  </si>
  <si>
    <t xml:space="preserve">Tihaljina       </t>
  </si>
  <si>
    <t>Ljubuski</t>
  </si>
  <si>
    <t>3.25</t>
  </si>
  <si>
    <t>The EIB was at one stage considering financing but did not go ahead.</t>
  </si>
  <si>
    <t>http://www.eib.org/attachments/pipeline/20070438_eia_klokun_en.pdf</t>
  </si>
  <si>
    <t>Martin Brod</t>
  </si>
  <si>
    <t>Bosna Energy d.o.o. Sarajevo</t>
  </si>
  <si>
    <t>Oleg Khmelminskiy, Kemal Osmanovic</t>
  </si>
  <si>
    <t>Russia, BiH</t>
  </si>
  <si>
    <t>A request by Bosna Energy d.o.o. Sarajevo for a concession was given a negative opinion by the National Park authority in January 2015. In July 2015 a decision to issue concessions for SHPPs in the National Park was cancelled by Bihac District Council.</t>
  </si>
  <si>
    <t>http://balkans.aljazeera.net/vijesti/hidroelektrane-na-uni-nece-se-graditi, http://abc.ba/novost/25199/otkrivamo-dogovori-o-gradnji-hidroelektrane-u-martin-brodu-obavljaju-se-iza-kulisa-video, http://bizreg.pravosudje.ba</t>
  </si>
  <si>
    <t>BA_HP_504</t>
  </si>
  <si>
    <t>Kocusa</t>
  </si>
  <si>
    <t xml:space="preserve">Tihaljina        </t>
  </si>
  <si>
    <t>4.85</t>
  </si>
  <si>
    <t>http://www.eib.org/attachments/pipeline/20070438_eia_kocusa_en.pdf</t>
  </si>
  <si>
    <t>BA_HP_505</t>
  </si>
  <si>
    <t>Rama</t>
  </si>
  <si>
    <t>Prozor-Rama</t>
  </si>
  <si>
    <t>160</t>
  </si>
  <si>
    <t>1968</t>
  </si>
  <si>
    <t>http://www.ephzhb.ba/wp-content/uploads/Publikacije_Vijesnik/brosura-rama.pdf</t>
  </si>
  <si>
    <t>BA_HP_627</t>
  </si>
  <si>
    <t>Vranduk</t>
  </si>
  <si>
    <t>Mostly state-owned</t>
  </si>
  <si>
    <t>10.08.2012</t>
  </si>
  <si>
    <t>127</t>
  </si>
  <si>
    <t>63.5</t>
  </si>
  <si>
    <t>11.25</t>
  </si>
  <si>
    <t>17/09/2013 (EBRD)</t>
  </si>
  <si>
    <t>construction</t>
  </si>
  <si>
    <t>26</t>
  </si>
  <si>
    <t>http://www.ebrd.com/news/2013/ebrd-finances-expansion-of-hydro-power-generation-in-bosnia-and-herzegovina.html
http://www.ebrd.com/work-with-us/projects/psd/epbih---hydro-power-plants-project.html
http://predstavnickidom-pfbih.gov.ba/upload/file/sjednice/22_bos/17.PDF
http://www.eib.org/projects/pipeline/2011/20110180.htm</t>
  </si>
  <si>
    <t>BA_HP_630</t>
  </si>
  <si>
    <t xml:space="preserve">Duplicate of  BA_HP_371. It has been agreed by local and federal authorities that this plant will not be built, however until a new Federal spatial plan is adopted, it cannot be said to have been officially cancelled </t>
  </si>
  <si>
    <t>BA_HP_633</t>
  </si>
  <si>
    <t>180</t>
  </si>
  <si>
    <t>1955</t>
  </si>
  <si>
    <t>BA_HP_634</t>
  </si>
  <si>
    <t>Salakovac</t>
  </si>
  <si>
    <t>210</t>
  </si>
  <si>
    <t>BA_HP_635</t>
  </si>
  <si>
    <t>Capljina</t>
  </si>
  <si>
    <t>Trebisnjica</t>
  </si>
  <si>
    <t>420</t>
  </si>
  <si>
    <t>1979</t>
  </si>
  <si>
    <t>Pumped storage plant</t>
  </si>
  <si>
    <t>http://www.ephzhb.ba/wp-content/uploads/Publikacije_Vijesnik/Brosura_CHE_web.pdf</t>
  </si>
  <si>
    <t>BA_HP_636</t>
  </si>
  <si>
    <t>Jajce 2</t>
  </si>
  <si>
    <t>1954</t>
  </si>
  <si>
    <t>BA_HP_637</t>
  </si>
  <si>
    <t>Trebinje 1</t>
  </si>
  <si>
    <t>168</t>
  </si>
  <si>
    <t>Hidroelektrane na Trebisnjici (subsidiary of Elektroprivreda Republike Srpske)</t>
  </si>
  <si>
    <t>http://www.het.ba/index.php/het-sistem/he-trebinje1</t>
  </si>
  <si>
    <t>BA_HP_638</t>
  </si>
  <si>
    <t>Trebinje 2</t>
  </si>
  <si>
    <t>8</t>
  </si>
  <si>
    <t>http://www.het.ba/index.php/het-sistem/he-trebinje2</t>
  </si>
  <si>
    <t>BA_HP_639</t>
  </si>
  <si>
    <t>72</t>
  </si>
  <si>
    <t>1987</t>
  </si>
  <si>
    <t>http://www.ephzhb.ba/wp-content/uploads/Publikacije_Vijesnik/20%20godina%20EPHZHB.pdf</t>
  </si>
  <si>
    <t>BA_HP_658</t>
  </si>
  <si>
    <t>Una-Kostela</t>
  </si>
  <si>
    <t>6.4</t>
  </si>
  <si>
    <t>12.5</t>
  </si>
  <si>
    <t>Rehabilitation and expansion</t>
  </si>
  <si>
    <t>17.6</t>
  </si>
  <si>
    <t>http://parlamentfbih.gov.ba/dom_naroda/bos/parlament/propisi/El_materijali/Program%20Javnih%20Investicija.pdf, http://www.elektroprivreda.ba/upload/documents/Hydropower_Project_Una-Kostela_Bihac.pdf, http://www.elektroprivreda.ba/novost/12630/for-construction-of-hpp-vranduk-and-hpp-una-kostela-ebrd-has-approved-credit-line-of-35-million</t>
  </si>
  <si>
    <t>BA_HP_659</t>
  </si>
  <si>
    <t>Osanica 1</t>
  </si>
  <si>
    <t>Osanica</t>
  </si>
  <si>
    <t>1998</t>
  </si>
  <si>
    <t>http://www.ferk.ba/_ba/images/stories/2012/1812-dz-proizv-jpepbih-bs.pdf</t>
  </si>
  <si>
    <t>Osanica 4</t>
  </si>
  <si>
    <t>Eco Energy d.o.o. Gracanica</t>
  </si>
  <si>
    <t>Unclear when operation started, but in 2014 it was said to be functioning for more than five years.</t>
  </si>
  <si>
    <t>http://www.ferk.ba/_hr/images/stories/2014/dozvola_eco_energy_obnova_hr.pdf, http://ecoenergy.ba, http://www.mvp.gov.ba/ekonomska_oblast/SBF%202014%20ENERGY%20PROJECTS.pdf</t>
  </si>
  <si>
    <t>BA_HP_660</t>
  </si>
  <si>
    <t>Modrac</t>
  </si>
  <si>
    <t>Spreca</t>
  </si>
  <si>
    <t>Lukavac</t>
  </si>
  <si>
    <t>BA_HP_662</t>
  </si>
  <si>
    <t>Very little information available</t>
  </si>
  <si>
    <t>http://www.ekapija.com/website/bih/company/photoArticle.php?id=701913&amp;path=reka_potok_080713.jpg</t>
  </si>
  <si>
    <t>BA_HP_670</t>
  </si>
  <si>
    <t>Pale, Bosnia Hydro</t>
  </si>
  <si>
    <t>Pale</t>
  </si>
  <si>
    <t>No information available</t>
  </si>
  <si>
    <t>BA_HP_671</t>
  </si>
  <si>
    <t>Pecina</t>
  </si>
  <si>
    <t>BA_HP_674</t>
  </si>
  <si>
    <t>Tresanica 1</t>
  </si>
  <si>
    <t>Tresanica</t>
  </si>
  <si>
    <t>See Tresanica 4</t>
  </si>
  <si>
    <t>See Tresanica 4, also known as T-4</t>
  </si>
  <si>
    <t>Zeleni Neretva, http://amitea.com.ba/index.php?option=com_content&amp;task=view&amp;id=22&amp;Itemid=1, http://www.ferk.ba/_en/images/stories/dozvole/2008/2309_license_amitea_tresenica_generation.pdf</t>
  </si>
  <si>
    <t>BA_HP_675</t>
  </si>
  <si>
    <t>Tresanica 3 - Lukac</t>
  </si>
  <si>
    <t>Wind-Neretva d.o.o.</t>
  </si>
  <si>
    <t>09.02.2005</t>
  </si>
  <si>
    <t>http://zeleni-neretva.ba/index.php?option=com_docman&amp;task=cat_view&amp;gid=34&amp;Itemid=52, http://www.ferk.ba/_ba/images/stories/2009_docs/05_0515_od_usv_ndz_pdi_w_n_lukac_bs.pdf</t>
  </si>
  <si>
    <t>BA_HP_676</t>
  </si>
  <si>
    <t>Tresanica 4</t>
  </si>
  <si>
    <t>http://amitea.com.ba/index.php?option=com_content&amp;task=view&amp;id=22&amp;Itemid=1, http://www.ferk.ba/_en/images/stories/dozvole/2008/2309_license_amitea_tresenica_generation.pdf</t>
  </si>
  <si>
    <t>BA_HP_677</t>
  </si>
  <si>
    <t>Veliki Duboki Potok</t>
  </si>
  <si>
    <t>DF Gradnja, Konjic</t>
  </si>
  <si>
    <t>Construction permit requested, not sure whether granted.</t>
  </si>
  <si>
    <t>http://zeleni-neretva.ba/index.php?option=com_content&amp;task=view&amp;id=237, http://www.fmeri.gov.ba/obavjestenje-za-javnost-8.aspx</t>
  </si>
  <si>
    <t>Bijela 1</t>
  </si>
  <si>
    <t>Bijela</t>
  </si>
  <si>
    <t>http://www.konjic.ba/images/stories/prostorni_plan/NACRT%20PROSTORNOG%20PLANA%20OPCINE%20KONJIC%202013%20-%202033.g.pdf</t>
  </si>
  <si>
    <t>Bijela 2</t>
  </si>
  <si>
    <t>BA_HP_678</t>
  </si>
  <si>
    <t>Pozarna</t>
  </si>
  <si>
    <t>BA_HP_679</t>
  </si>
  <si>
    <t>Prokosko</t>
  </si>
  <si>
    <t>Jezernica</t>
  </si>
  <si>
    <t>Fojnica</t>
  </si>
  <si>
    <t>Possibly a duplicate of BA_HP_686 Jezernica 1, as no other information available</t>
  </si>
  <si>
    <t>BA_HP_681</t>
  </si>
  <si>
    <t>Bogatici</t>
  </si>
  <si>
    <t>Trnovo</t>
  </si>
  <si>
    <t>Elektroprivreda Republike Srpske</t>
  </si>
  <si>
    <t>1948</t>
  </si>
  <si>
    <t>http://www.ers.ba/stara/distributivne.htm</t>
  </si>
  <si>
    <t>BA_HP_683</t>
  </si>
  <si>
    <t>Botun</t>
  </si>
  <si>
    <t>Kozica</t>
  </si>
  <si>
    <t>Intrade d.o.o.</t>
  </si>
  <si>
    <t>2005</t>
  </si>
  <si>
    <t>http://www.fojnica.ba/foto/thumbnails.php?album=60, http://www.fojnica.ba/2004/12/23/mhe-jezernica-i-mhe-botun-pustene-u-probni-rad.html, http://www.ferk.ba/_ba/images/stories/2011/2502_dz_pr_intrade_bs.pdf</t>
  </si>
  <si>
    <t>BA_HP_686</t>
  </si>
  <si>
    <t>Jezernica 1</t>
  </si>
  <si>
    <t>BA_HP_687</t>
  </si>
  <si>
    <t>Majdan</t>
  </si>
  <si>
    <t>http://www.ferk.ba/_ba/images/stories/2011/2502_dz_pr_intrade_bs.pdf</t>
  </si>
  <si>
    <t>BA_HP_688</t>
  </si>
  <si>
    <t>Mesici-Nova</t>
  </si>
  <si>
    <t>4.9</t>
  </si>
  <si>
    <t>Elektrodistribucija Pale</t>
  </si>
  <si>
    <t>MHE ERS a.d. Trebinje</t>
  </si>
  <si>
    <t>14.04.2014</t>
  </si>
  <si>
    <t>50</t>
  </si>
  <si>
    <t>14.04.2064</t>
  </si>
  <si>
    <t>http://koncesije-rs.org/dokumenti/2014l/Prilog%201.%20Izvjestaja-MHE.pdf, http://energetikars.com/hidroenergija/dodik-i-mrda-pustili-u-rad-he-mesici-nova/, http://koncesije-rs.org/lat/index.php?prikaz=stranica&amp;id=24</t>
  </si>
  <si>
    <t>BA_HP_689</t>
  </si>
  <si>
    <t>Mujakovici</t>
  </si>
  <si>
    <t>BA_HP_690</t>
  </si>
  <si>
    <t>Slapovi Na Uni</t>
  </si>
  <si>
    <t>Duplicate of Una Kostela</t>
  </si>
  <si>
    <t>BA_HP_691</t>
  </si>
  <si>
    <t>Snjeznica</t>
  </si>
  <si>
    <t>Rastosnica</t>
  </si>
  <si>
    <t>Teocak</t>
  </si>
  <si>
    <t>1984</t>
  </si>
  <si>
    <t>Built for the needs of Ugljevik coal power plant</t>
  </si>
  <si>
    <t>http://www.fmoit.gov.ba/userfiles/file/Dopunjeni%20Snije%C5%BEnica%20novi_27sept2010.pdf</t>
  </si>
  <si>
    <t>BA_HP_692</t>
  </si>
  <si>
    <t>Tisca</t>
  </si>
  <si>
    <t>Vlasenica</t>
  </si>
  <si>
    <t>1990</t>
  </si>
  <si>
    <t>BA_HP_693</t>
  </si>
  <si>
    <t>Jadar</t>
  </si>
  <si>
    <t>1950</t>
  </si>
  <si>
    <t>BA_HP_695</t>
  </si>
  <si>
    <t>Neretvica - Crna Rijeka</t>
  </si>
  <si>
    <t>Crni potok</t>
  </si>
  <si>
    <t>Konjic Council</t>
  </si>
  <si>
    <t>23.02.2009</t>
  </si>
  <si>
    <t>15 small hydros, 23.3 MW total. Environmental permit issued for first 10 but no recent activities.</t>
  </si>
  <si>
    <t>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
http://www.fmoit.gov.ba/images/stories/Prilog10_Kumulativni%20utjecaj%2015MHE_na%20sliv_za_web.pdf
http://www.konjic.ba/images/stories/prostorni_plan/NACRT%20PROSTORNOG%20PLANA%20OPCINE%20KONJIC%202013%20-%202033.g.pdf</t>
  </si>
  <si>
    <t>Neretvica - Srijanski Most</t>
  </si>
  <si>
    <t>Neretvica</t>
  </si>
  <si>
    <t>See Neretvica - Crna Rijeka</t>
  </si>
  <si>
    <t>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
http://www.konjic.ba/images/stories/prostorni_plan/NACRT%20PROSTORNOG%20PLANA%20OPCINE%20KONJIC%202013%20-%202033.g.pdf</t>
  </si>
  <si>
    <t>Neretvica - Gorovnik</t>
  </si>
  <si>
    <t>Gorovnik</t>
  </si>
  <si>
    <t>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
http://www.fmoit.gov.ba/images/stories/Prilog10_Kumulativni%20utjecaj%2015MHE_na%20sliv_za_web.pdf</t>
  </si>
  <si>
    <t>Neretvica - Gorovnik usce</t>
  </si>
  <si>
    <t>Neretvica - Podhum 1</t>
  </si>
  <si>
    <t>Neretvica - Podhum 2</t>
  </si>
  <si>
    <t>Neretvica - Donji Obalj</t>
  </si>
  <si>
    <t>Neretvica - Pozelavka</t>
  </si>
  <si>
    <t>0.47</t>
  </si>
  <si>
    <t>Neretvica - Mala Neretvica-usce</t>
  </si>
  <si>
    <t>Neretvica - Obascica</t>
  </si>
  <si>
    <t>Obascica</t>
  </si>
  <si>
    <t>Neretvica - Duboki potok 1</t>
  </si>
  <si>
    <t>Neretvica - Duboki potok 2</t>
  </si>
  <si>
    <t>Neretvica - Ruste</t>
  </si>
  <si>
    <t>0.48</t>
  </si>
  <si>
    <t>Neretvica - Plavuzi</t>
  </si>
  <si>
    <t>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t>
  </si>
  <si>
    <t>Neretvica - Prolaz</t>
  </si>
  <si>
    <t>Prolaz</t>
  </si>
  <si>
    <t>Bascica/Idbar</t>
  </si>
  <si>
    <t>Bascica/Bastica</t>
  </si>
  <si>
    <t>Konjiic</t>
  </si>
  <si>
    <t>GP Rad</t>
  </si>
  <si>
    <t>Two attempts have been made to get an environmental permit but so far unsuccessfully</t>
  </si>
  <si>
    <r>
      <rPr>
        <sz val="11"/>
        <color rgb="FF000000"/>
        <rFont val="Calibri"/>
      </rPr>
      <t>Zeleni Neretva</t>
    </r>
    <r>
      <rPr>
        <sz val="11"/>
        <color rgb="FF000000"/>
        <rFont val="Calibri"/>
      </rPr>
      <t>http://www.konjic.ba/images/stories/prostorni_plan/NACRT%20PROSTORNOG%20PLANA%20OPCINE%20KONJIC%202013%20-%202033.g.pdf</t>
    </r>
  </si>
  <si>
    <t>BA_HP_696</t>
  </si>
  <si>
    <t>Duboki Potok</t>
  </si>
  <si>
    <t>DF Gradnja d.o.o Konjic</t>
  </si>
  <si>
    <t>Not the same Duboki Potok as in the concession for 15 hydropower plants on Neretvica</t>
  </si>
  <si>
    <t>http://www.ferk.ba/_ba/images/stories/2013/2307-dz-duboki-potok-df-gradnja-bs.pdf</t>
  </si>
  <si>
    <t>BA_HP_697</t>
  </si>
  <si>
    <t>Dvanaesti Kilometar</t>
  </si>
  <si>
    <t>Cestogradnje d.o.o. Maribor</t>
  </si>
  <si>
    <t>The project has not been mentioned since around 2009, but it is not clear whether it did not go ahead or just changed its name</t>
  </si>
  <si>
    <t>http://www.urbzdk.ba/upload/PDF/PPZDK-tekst.pdf, http://www.infobiro.ba/article/22703</t>
  </si>
  <si>
    <t>BA_HP_698</t>
  </si>
  <si>
    <t>Gostovic 1</t>
  </si>
  <si>
    <t>No information available. Not clear whether these are duplications of other plants on the Gostovic river.</t>
  </si>
  <si>
    <t>BA_HP_699</t>
  </si>
  <si>
    <t>Gostovic 3</t>
  </si>
  <si>
    <t>BA_HP_701</t>
  </si>
  <si>
    <t>Hatiraj</t>
  </si>
  <si>
    <t>Bliha</t>
  </si>
  <si>
    <t>http://skupstinausk.ba/Sluzbeni/Sl_gl_br_3.pdf</t>
  </si>
  <si>
    <t>BA_HP_702</t>
  </si>
  <si>
    <t>Kljajici</t>
  </si>
  <si>
    <t>Sanica</t>
  </si>
  <si>
    <t>http://skupstinausk.ba/Sluzbeni/Sl_gl_br_3.pdf, http://www.klix.ba/biznis/grabovica-za-cetiri-projekta-ep-bih-2012-je-kljucna-godina/120520079</t>
  </si>
  <si>
    <t>BA_HP_703</t>
  </si>
  <si>
    <t>Konjic Mini</t>
  </si>
  <si>
    <t>Lack of information available - possibly a duplicate of Tresanica 1 (T-4)</t>
  </si>
  <si>
    <t>BA_HP_704</t>
  </si>
  <si>
    <t>Moscanica 2</t>
  </si>
  <si>
    <t>Moscanica</t>
  </si>
  <si>
    <t>Very little information available except in list of potential</t>
  </si>
  <si>
    <t>http://www.fbihvlada.gov.ba/bosanski/izdvajamo/SPP-sept-08-PRIJEDLOG.pdf</t>
  </si>
  <si>
    <t>BA_HP_705</t>
  </si>
  <si>
    <t>Moscanica 3</t>
  </si>
  <si>
    <t>BA_HP_706</t>
  </si>
  <si>
    <t>Pavlovac</t>
  </si>
  <si>
    <t>It appears on the Fojnica spatial plan map but not in the text document. No further information is available.</t>
  </si>
  <si>
    <t>http://www.fojnica.ba/download/opcina-fojnica/projekti/Prostorni_Plan_Fojnica_2011-2031/01.%20Sintezni%20prikaz%20planiranog%20koriscenja%20prostora%20Layout1%201.pdf</t>
  </si>
  <si>
    <t>BA_HP_746</t>
  </si>
  <si>
    <t>Medna Sana 1</t>
  </si>
  <si>
    <t>Upper Sana</t>
  </si>
  <si>
    <t>Planned Nature Park</t>
  </si>
  <si>
    <t>LSB Elektrane Banja Luka</t>
  </si>
  <si>
    <t>Interenergo/Kelag</t>
  </si>
  <si>
    <t>Kelag</t>
  </si>
  <si>
    <t>23.06.2006</t>
  </si>
  <si>
    <t>Active campaign against the project by Center for Environment and others. 
Environmental permit cancelled in 2013</t>
  </si>
  <si>
    <t>http://www.aarhus.ba/vijesti/64-sud-ponistio-ekolosku-dozvolu-za-mhe-medna.html
http://koncesije-rs.org/dokumenti/koncesionari/Prilog%20br%201%20MHE%202012%20g%20FINALL_lat.pdf, http://koncesije-rs.org/dokumenti/2014l/Prilog%201.%20Izvjestaja-MHE.pdf</t>
  </si>
  <si>
    <t>BA_HP_747</t>
  </si>
  <si>
    <t>Cijevna 1</t>
  </si>
  <si>
    <t>14.1</t>
  </si>
  <si>
    <t>Technor Hydro 2 AS</t>
  </si>
  <si>
    <t>Concession Commission suggests cancelling contract due to inactivity, not clear whether it has happened yet</t>
  </si>
  <si>
    <t>BA_HP_748</t>
  </si>
  <si>
    <t>Cijevna 2</t>
  </si>
  <si>
    <t>BA_HP_749</t>
  </si>
  <si>
    <t>Cijevna 3</t>
  </si>
  <si>
    <t>13.9</t>
  </si>
  <si>
    <t>Elektrodoboj d.o.o. Doboj</t>
  </si>
  <si>
    <t>Elektrodoboj AD</t>
  </si>
  <si>
    <t>http://koncesije-rs.org/dokumenti/2014l/Prilog%201.%20Izvjestaja-MHE.pdf, http://elektrodoboj.net, http://www.elektrodoboj.net/Cijevna/OProjektu.aspx?jezik=eng, https://www.kfw-entwicklungsbank.de/PDF/Download-Center/Materialien/Nr.-2_10-Jahre-Erfahrung-mit-F%C3%B6rderans%C3%A4tzen_DE.pdf, Response from KfW to information request, 02.11.2015</t>
  </si>
  <si>
    <t>EU IPA funds</t>
  </si>
  <si>
    <t>Response from KfW to information request, 02.11.2015</t>
  </si>
  <si>
    <t>BA_HP_750</t>
  </si>
  <si>
    <t>Cijevna 4</t>
  </si>
  <si>
    <t>TechnorEnergy ASA</t>
  </si>
  <si>
    <t>Concession Commission suggests cancelling contract due to inactivitiy, not clear whether it has happened yet</t>
  </si>
  <si>
    <t>BA_HP_751</t>
  </si>
  <si>
    <t>Cijevna 5</t>
  </si>
  <si>
    <t>BA_HP_752</t>
  </si>
  <si>
    <t>Cijevna 6</t>
  </si>
  <si>
    <t>9.8</t>
  </si>
  <si>
    <t>BA_HP_761</t>
  </si>
  <si>
    <t>Tihawina</t>
  </si>
  <si>
    <t>Not possible to identify project - letter 'w' does not exist in local language</t>
  </si>
  <si>
    <t>BA_HP_762</t>
  </si>
  <si>
    <t>Zeljeznica 1 and 2</t>
  </si>
  <si>
    <t>Istocna Ilidza</t>
  </si>
  <si>
    <t>Ruding d.o.o. Istocno Sarajevo</t>
  </si>
  <si>
    <t>2044</t>
  </si>
  <si>
    <t>http://koncesije-rs.org/dokumenti/2014l/Prilog%201.%20Izvjestaja-MHE.pdf, http://koncesije-rs.org/lat/index.php?prikaz=stranica&amp;id=24, http://www.akta.ba/bs/Tender/javni-poziv-za-dodjelu-koncesije-za-izgradnju-male-hidroelektrane-zeljeznica-1-i-zeljeznica-2-na-rijeci-zeljeznici-na-podrucju-opstine-istocna-ilidza-grad-istocno-sarajevo/125095</t>
  </si>
  <si>
    <t>BA_HP_938</t>
  </si>
  <si>
    <t>Caplje</t>
  </si>
  <si>
    <t>11.6</t>
  </si>
  <si>
    <t>64.5</t>
  </si>
  <si>
    <t>32.25</t>
  </si>
  <si>
    <t>At an early stage, exploratory works still to be conducted</t>
  </si>
  <si>
    <t>http://www.elektroprivreda.ba/stranica/hidroelektrana-caplje</t>
  </si>
  <si>
    <t>BA_HP_939</t>
  </si>
  <si>
    <t>Ivik</t>
  </si>
  <si>
    <t xml:space="preserve">EUR </t>
  </si>
  <si>
    <t>6.75</t>
  </si>
  <si>
    <t>BA_HP_940</t>
  </si>
  <si>
    <t>Ugar 2</t>
  </si>
  <si>
    <t>This is mentioned in media reports along with another un-named plant on the Ugar but seems to be the same as other plants already planned.</t>
  </si>
  <si>
    <t>BA_HP_941</t>
  </si>
  <si>
    <t>Concession Commission suggests cancelling concession due to inactivity. Not clear if it has happened yet.</t>
  </si>
  <si>
    <t>BA_HP_980</t>
  </si>
  <si>
    <t>Praca - Kaljani</t>
  </si>
  <si>
    <t>Pale-Praca</t>
  </si>
  <si>
    <t>Energonova d.o.o.</t>
  </si>
  <si>
    <t>MIMS d.o.o., Conito Holdings Ltd, Jadranska Ulaganja d.o.o.</t>
  </si>
  <si>
    <t>BiH, Malta, Croatia</t>
  </si>
  <si>
    <t>Mujo Selimovic (MIMS), unknown (Conito and Jadranska)</t>
  </si>
  <si>
    <t>It may already be in operation, it is not clear.</t>
  </si>
  <si>
    <t>http://www.esha.be/fileadmin/esha_files/documents/z_trash/publications/newsletters/ESHA_Newsletter-July_EN.pdf, http://www.ekapija.com/website/sr/page/89548/MIMS-gradi-%C4%8Detiri-mini-hidrocentrale-na-rijeci-Pra%C4%8Da, http://www.balkaniyum.tv/bih/vijesti/19137.shtml, http://www.bpkg.gov.ba/vijesti/1389/potpisan-ugovor-o-dodjeli-koncesije-za-mhe-%E2%80%9Ekaljani%E2%80%9C-na-rijeci-praci, http://www.saifbih.ba/javni-izvj/ucinak/pdf/Izvj_koncesije_bos.pdf</t>
  </si>
  <si>
    <t>BA_HP_981</t>
  </si>
  <si>
    <t>Praca - Elegija</t>
  </si>
  <si>
    <t>Elegija d.o.o.</t>
  </si>
  <si>
    <t>Midhat Cengic</t>
  </si>
  <si>
    <t>Not clear if under construction.</t>
  </si>
  <si>
    <t>http://www.bpkg.gov.ba/media/images/2014/03/Izvje%C5%A1taj-za-koncesije-kona%C4%8Dni-za-2013.-g..docx-, http://www.akta.ba/bs/Vijest/vijesti/vlada-bpk-dala-zeleno--elegija--iz-sarajeva-dobila-koncesiju-za-mhe-praca-i-vrazalica/20581, http://bizreg.pravosudje.ba</t>
  </si>
  <si>
    <t>BA_HP_982</t>
  </si>
  <si>
    <t>Praca - Vrazalica</t>
  </si>
  <si>
    <t>Energy permit requested. Not clear if under construction.</t>
  </si>
  <si>
    <t>http://www.bpkg.gov.ba/media/images/2014/03/Izvje%C5%A1taj-za-koncesije-kona%C4%8Dni-za-2013.-g..docx-, http://www.akta.ba/bs/Vijest/vijesti/vlada-bpk-dala-zeleno--elegija--iz-sarajeva-dobila-koncesiju-za-mhe-praca-i-vrazalica/20581, http://bizreg.pravosudje.ba, http://www.obnovljivi.com/hrvatska-i-regija/3413-fmeri-objavio-jos-tri-popisa-potencijalnih-oie-projekata-koji-su-predali-zahtjev-za-energetskom-dozvolom</t>
  </si>
  <si>
    <t>BA_HP_983</t>
  </si>
  <si>
    <t>Praca 4</t>
  </si>
  <si>
    <t>In 2007 it looked like 4 plants would be built by MIMS but since then it looks like only one by Energonovo (founded partly by MIMS) plus another two by Elegija. The fate of the fourth one is unclear.</t>
  </si>
  <si>
    <t>http://www.esha.be/fileadmin/esha_files/documents/z_trash/publications/newsletters/ESHA_Newsletter-July_EN.pdf</t>
  </si>
  <si>
    <t>BA_HP_984</t>
  </si>
  <si>
    <t>Zeljeznica reservoir</t>
  </si>
  <si>
    <t>Not able to be identified</t>
  </si>
  <si>
    <t>Cijevna 7</t>
  </si>
  <si>
    <t>ELPO Hidro Snaga d.o.o. Modrici</t>
  </si>
  <si>
    <t>ELPO Srl, Brunico</t>
  </si>
  <si>
    <t>Pohlin family</t>
  </si>
  <si>
    <t>11.08.2010</t>
  </si>
  <si>
    <t>11.08.2040</t>
  </si>
  <si>
    <t>http://koncesije-rs.org/dokumenti/2014l/Prilog%201.%20Izvjestaja-MHE.pdf, http://www.elpo.eu</t>
  </si>
  <si>
    <t xml:space="preserve">Fojnica </t>
  </si>
  <si>
    <t>Zica d.o.o. Sarajevo</t>
  </si>
  <si>
    <t>07.05.2007</t>
  </si>
  <si>
    <t>http://www.saifbih.ba/javni-izvj/ucinak/pdf/Izvj_koncesije_bos.pdf, http://www.bicakcic.ba/bs-ba/Reference/Male_Hidro_Elektrane</t>
  </si>
  <si>
    <t>Globarica</t>
  </si>
  <si>
    <t>Zepce</t>
  </si>
  <si>
    <t>19</t>
  </si>
  <si>
    <t>Greta Energy Inc.</t>
  </si>
  <si>
    <t>Not much has been happening in recent years so it is unclear whether Greta Energy is still actively involved. However the projects are still on their website.</t>
  </si>
  <si>
    <t>http://www.nosbih.ba/docs/PRILOG%20IPRP%202016-2025%20-%20Prijedlog.pdf, http://gretaenergy.com/our-projects</t>
  </si>
  <si>
    <t>Dolina</t>
  </si>
  <si>
    <t>18.9</t>
  </si>
  <si>
    <t>Komsici</t>
  </si>
  <si>
    <t>Maglaj</t>
  </si>
  <si>
    <t>http://www.nosbih.ba/docs/PRILOG%20IPRP%202016-2025%20-%20Prijedlog.pdf, http://gretaenergy.com/our-projects, http://www.fipa.gov.ba/novosti/vijesti/default.aspx?id=1200&amp;langTag=bs-BA</t>
  </si>
  <si>
    <t>Zelece</t>
  </si>
  <si>
    <t>11.46</t>
  </si>
  <si>
    <t>http://gretaenergy.com/our-projects, http://www.fipa.gov.ba/novosti/vijesti/default.aspx?id=1200&amp;langTag=bs-BA</t>
  </si>
  <si>
    <t>Kovanici</t>
  </si>
  <si>
    <t>0.85</t>
  </si>
  <si>
    <t>Kreditanstalt für Wiederaufbau (KfW) grant for feasibility study, possible later loan for construction</t>
  </si>
  <si>
    <t>http://www.nosbih.ba/docs/PRILOG%20IPRP%202016-2025%20-%20Prijedlog.pdf, http://radiosarajevo.ba/novost/126668/elektroprivredi-bih-odobren-kredit-za-hidroelektrane, http://www.sarajevotimes.com/kfw-approved-to-ep-bh-a-grant-in-the-amount-of-1-42-million-km/</t>
  </si>
  <si>
    <t>Begov Han</t>
  </si>
  <si>
    <t>http://gretaenergy.com/our-projects, http://www.fipa.gov.ba/novosti/vijesti/default.aspx?id=1200&amp;langTag=bs-BA</t>
  </si>
  <si>
    <t>Lasva</t>
  </si>
  <si>
    <t>Travnik</t>
  </si>
  <si>
    <t>EPBIH</t>
  </si>
  <si>
    <t>It is planned only for 2026</t>
  </si>
  <si>
    <t>http://www.nosbih.ba/docs/PRILOG%20IPRP%202016-2025%20-%20Prijedlog.pdf</t>
  </si>
  <si>
    <t>11.7</t>
  </si>
  <si>
    <t>Planned for 2024</t>
  </si>
  <si>
    <t>Skakala</t>
  </si>
  <si>
    <t>26.4</t>
  </si>
  <si>
    <t>EP HZ HB d.d</t>
  </si>
  <si>
    <t>Little information is available about the location but presumably it is near here: http://www.trout-angler.com/neretva</t>
  </si>
  <si>
    <t>Bocac II</t>
  </si>
  <si>
    <t>8.7</t>
  </si>
  <si>
    <t>Hidroelektrane na Vrbanu - Bocac 2 a.d. Mrkonjic Grad</t>
  </si>
  <si>
    <t>28.05.2014</t>
  </si>
  <si>
    <t>28.05.2044</t>
  </si>
  <si>
    <t>According to the Concession Commission report for 2014 there is some kind of a dispute with the HES Vrbas public company</t>
  </si>
  <si>
    <t>http://www.nosbih.ba/docs/PRILOG%20IPRP%202016-2025%20-%20Prijedlog.pdf, http://koncesije-rs.org/dokumenti/2014l/Prilog%201.%20Izvjestaja-MHE.pdf, http://koncesije-rs.org/lat/index.php?prikaz=stranica&amp;id=24</t>
  </si>
  <si>
    <t>Ponor</t>
  </si>
  <si>
    <t>Webenergo d.o.o. Mrkonjic Grad</t>
  </si>
  <si>
    <t>27.02.2006</t>
  </si>
  <si>
    <t>27.03.2036</t>
  </si>
  <si>
    <t>Buk Celinac</t>
  </si>
  <si>
    <t>Celinac</t>
  </si>
  <si>
    <t>Energetik d.o.o. Banja Luka</t>
  </si>
  <si>
    <t>23.02.2036</t>
  </si>
  <si>
    <t>Prizren Grad Sana 2</t>
  </si>
  <si>
    <t>Ribnik i Mrkonjic Grad</t>
  </si>
  <si>
    <t>3.5</t>
  </si>
  <si>
    <t>http://koncesije-rs.org/dokumenti/2014l/Prilog%201.%20Izvjestaja-MHE.pdf, http://www.akta.ba/bs/Vijest/investicije/energetik-iz-banjaluke-planira-izgradnju-mhe--prizren-grad-sana-2-/45268</t>
  </si>
  <si>
    <t>Otesa B-0-2</t>
  </si>
  <si>
    <t>Otesa (Bistrica)</t>
  </si>
  <si>
    <t>Otesa d.o.o. Foca</t>
  </si>
  <si>
    <t>Siming Trade d.o.o. Foca</t>
  </si>
  <si>
    <t>2013?</t>
  </si>
  <si>
    <t>It is possible that the information about operation is not correct as the concession commission report 2011 says that the Foca council is not giving out the spatial permit, then the 2012 one says that it is planned to cancel the concession, then the next year the plant is reported as operating commercially.</t>
  </si>
  <si>
    <t>Ispod Kuslata (beneath Kuslat)</t>
  </si>
  <si>
    <t>ETA Energy d.o.o. Zvornik</t>
  </si>
  <si>
    <t>ETA d.o.o. Zvornik</t>
  </si>
  <si>
    <t>Cajkusa</t>
  </si>
  <si>
    <t>Cajkusa, Medasevac and Barski potok have been joined into one project for better feasibility, according to the 2014 concession commission report.</t>
  </si>
  <si>
    <t>Medasevac</t>
  </si>
  <si>
    <t>Barski potok</t>
  </si>
  <si>
    <t>Sekovici</t>
  </si>
  <si>
    <t>None (formerly Eurografika d.o.o. Zvornik)</t>
  </si>
  <si>
    <t>Media reported in 2013 that the concession had been cancelled. However this was not reflected in the 2014 Concession Commission report and is not reflected in the Concessions register.</t>
  </si>
  <si>
    <t>http://koncesije-rs.org/dokumenti/2014l/Prilog%201.%20Izvjestaja-MHE.pdf, http://www.nezavisne.com/posao/analize/Raskinuto-devet-ugovora-za-male-hidroelektrane/185201</t>
  </si>
  <si>
    <t>Zepa</t>
  </si>
  <si>
    <t>Rogatica</t>
  </si>
  <si>
    <t>SOL SpA, Monaco, Italy</t>
  </si>
  <si>
    <t>Monaco/Italy</t>
  </si>
  <si>
    <t>"Problems with the local community"</t>
  </si>
  <si>
    <t>http://koncesije-rs.org/dokumenti/2014l/Prilog%201.%20Izvjestaja-MHE.pdf, http://rogatica-bih.blogspot.hr/2011/01/zepa.html</t>
  </si>
  <si>
    <t>Usce</t>
  </si>
  <si>
    <t>Rakitnica</t>
  </si>
  <si>
    <t>Pionir Energy RS d.o.o. Visegrad</t>
  </si>
  <si>
    <t>16.09.2013</t>
  </si>
  <si>
    <t>16.09.2043</t>
  </si>
  <si>
    <t>http://koncesije-rs.org/dokumenti/2014l/Prilog%201.%20Izvjestaja-MHE.pdf, http://koncesije-rs.org/lat/index.php?prikaz=stranica&amp;id=24, http://www.glassrpske.com/drustvo/biznis/Date-koncesije-za-MHE-na-Rakitnici/lat/125243.html</t>
  </si>
  <si>
    <t>Podgaj</t>
  </si>
  <si>
    <t>Stedric</t>
  </si>
  <si>
    <t>ZEMX d.o.o. Srebrenica</t>
  </si>
  <si>
    <t>19.11.2013</t>
  </si>
  <si>
    <t>19.11.2043</t>
  </si>
  <si>
    <t>Slapi</t>
  </si>
  <si>
    <t>Kasindolska Rijeka</t>
  </si>
  <si>
    <t>Buk d.o.o Istocno Sarajevo</t>
  </si>
  <si>
    <t>Blautal Naturenergie GmbH, Blaustein</t>
  </si>
  <si>
    <t>Germany</t>
  </si>
  <si>
    <t>29.04.2014</t>
  </si>
  <si>
    <t>29.04.2044</t>
  </si>
  <si>
    <t>http://koncesije-rs.org/dokumenti/2014l/Prilog%201.%20Izvjestaja-MHE.pdf, http://koncesije-rs.org/lat/index.php?prikaz=stranica&amp;id=24, http://www.akta.ba/en/Tender/public-call-for-award-of-a-concession-for-building-small-hydro-power-plants-podivic-slapi-and-samar-on-river-kasindolska-in-trnovo-municipality/125081</t>
  </si>
  <si>
    <t>Podivic</t>
  </si>
  <si>
    <t>http://koncesije-rs.org/dokumenti/2014l/Prilog%201.%20Izvjestaja-MHE.pdf, http://koncesije-rs.org/lat/index.php?prikaz=stranica&amp;id=24, http://www.akta.ba/en/Tender/public-call-for-award-of-a-concession-for-building-small-hydro-power-plants-podivic-slapi-and-samar-on-river-kasindolska-in-trnovo-municipality/125081, http://www.akta.ba/en/Tender/public-call-for-award-of-a-concession-for-building-small-hydro-power-plants-podivic-slapi-and-samar-on-river-kasindolska-in-trnovo-municipality/125081</t>
  </si>
  <si>
    <t>Samar</t>
  </si>
  <si>
    <t>http://koncesije-rs.org/dokumenti/2014l/Prilog%201.%20Izvjestaja-MHE.pdf, http://koncesije-rs.org/lat/index.php?prikaz=stranica&amp;id=24</t>
  </si>
  <si>
    <t>Gornje Pale</t>
  </si>
  <si>
    <t>Majnex d.o.o. Pale</t>
  </si>
  <si>
    <t>14.11.2014</t>
  </si>
  <si>
    <t>14.11.2044</t>
  </si>
  <si>
    <t>http://koncesije-rs.org/dokumenti/2014l/Prilog%201.%20Izvjestaja-MHE.pdf, http://koncesije-rs.org/lat/index.php?prikaz=stranica&amp;id=24, http://www.energetskiportal.rs/uskoro-javni-poziv-za-dodelu-koncesije-za-mhe-gornje-pale-u-republici-srpskoj/</t>
  </si>
  <si>
    <t>Medos</t>
  </si>
  <si>
    <t>Medos One d.o.o. Banja Luka</t>
  </si>
  <si>
    <t>Mineco</t>
  </si>
  <si>
    <t>UK</t>
  </si>
  <si>
    <t>11.03.2014</t>
  </si>
  <si>
    <t>11.03.2044</t>
  </si>
  <si>
    <t>Medos One owner Mineco is a mining company</t>
  </si>
  <si>
    <t>http://koncesije-rs.org/dokumenti/2014l/Prilog%201.%20Izvjestaja-MHE.pdf, http://koncesije-rs.org/lat/index.php?prikaz=stranica&amp;id=24, http://www.minecogroup.com/news/medos-hydropower-plant</t>
  </si>
  <si>
    <t>BG_HP_1000</t>
  </si>
  <si>
    <t>Bulgaria</t>
  </si>
  <si>
    <t>Downstream Bachkovo</t>
  </si>
  <si>
    <t>Chepelare</t>
  </si>
  <si>
    <t>Maritsa/Evros</t>
  </si>
  <si>
    <t>Asenovgrad</t>
  </si>
  <si>
    <t>Insufficient information available</t>
  </si>
  <si>
    <t>BG_HP_1002</t>
  </si>
  <si>
    <t>Lopyan</t>
  </si>
  <si>
    <t>Stara Reka</t>
  </si>
  <si>
    <t>Danube</t>
  </si>
  <si>
    <t>Etropole</t>
  </si>
  <si>
    <t>Valideks Ltd</t>
  </si>
  <si>
    <t>https://translate.google.hr/translate?hl=hr&amp;sl=bg&amp;tl=en&amp;u=http%3A%2F%2Fvsichkifirmi.com%2F194390-firma-valideks-eood
https://translate.google.bg/translate?hl=hr&amp;sl=bg&amp;tl=en&amp;u=http%3A%2F%2Fwikimapia.org%2F23299450%2Fbg%2F%D0%92%D0%95%D0%A6-%D0%9B%D0%BE%D0%BF%D1%8F%D0%BD
https://translate.google.bg/translate?hl=hr&amp;sl=bg&amp;tl=en&amp;u=http%3A%2F%2Fvalidex-bg.com%2Fvec.html, http://dams.reki.bg/0156-dam/0156-dam</t>
  </si>
  <si>
    <t>BG_HP_1025</t>
  </si>
  <si>
    <t>Iskra</t>
  </si>
  <si>
    <t>Iskar</t>
  </si>
  <si>
    <t>Roman</t>
  </si>
  <si>
    <t>Varia Ltd</t>
  </si>
  <si>
    <t>http://dams.reki.bg/0117-dam/0117-dam, http://vei-bg.org/en/projects/hydro-pp-andquot%3biskraandquot%3b-417</t>
  </si>
  <si>
    <t>BG_HP_1026</t>
  </si>
  <si>
    <t>Kunino</t>
  </si>
  <si>
    <t>Natura 2000</t>
  </si>
  <si>
    <t>Kunino Energy JSC</t>
  </si>
  <si>
    <t>Rosslyn Capital Partners</t>
  </si>
  <si>
    <t>Rosslyn Partners is a private equity fund based in Sofia</t>
  </si>
  <si>
    <t>http://www.rosslyncp.com/index.php?m=portfolio, http://dams.reki.bg/0142-dam/0142-dam, http://hpp-kunino.bg/gb/introduction</t>
  </si>
  <si>
    <t>BG_HP_1027</t>
  </si>
  <si>
    <t>Retizhe 2 (Ilieva cherkva)</t>
  </si>
  <si>
    <t>Retizhe</t>
  </si>
  <si>
    <t>Mesta/Nestos</t>
  </si>
  <si>
    <t>Bansko</t>
  </si>
  <si>
    <t>Avers Ltd Blagoevgrad</t>
  </si>
  <si>
    <t>http://www.avers-bg.eu/</t>
  </si>
  <si>
    <t>BG_HP_1028</t>
  </si>
  <si>
    <t>Retizhe 3</t>
  </si>
  <si>
    <t>BG_HP_1029</t>
  </si>
  <si>
    <t>Yantra river</t>
  </si>
  <si>
    <t>Yantra</t>
  </si>
  <si>
    <t>Gabrovo</t>
  </si>
  <si>
    <t>http://www.naruc.org/international/Documents/Tomanov_renewables_eng.PDF</t>
  </si>
  <si>
    <t>BG_HP_1030</t>
  </si>
  <si>
    <t>Pancharevo</t>
  </si>
  <si>
    <t>Pancharevo o.o.d.</t>
  </si>
  <si>
    <t>http://www.cez-rp.bg/en/about-us/history.html, http://dams.reki.bg/0206-dam/0206-dam</t>
  </si>
  <si>
    <t>BG_HP_1031</t>
  </si>
  <si>
    <t>Siroko/Sirocco/Cherni Vit</t>
  </si>
  <si>
    <t>Cherni Vit</t>
  </si>
  <si>
    <t>Vit</t>
  </si>
  <si>
    <t>Teteven</t>
  </si>
  <si>
    <t>Consortium Eco Balkan Energy Company o.o.d</t>
  </si>
  <si>
    <t>Ineffective fish passage</t>
  </si>
  <si>
    <t>http://dams.reki.bg/0265-dam/0265-dam, http://www.wwf.bg/what_we_do/rivers/free_fish/news/</t>
  </si>
  <si>
    <t>BG_HP_1034</t>
  </si>
  <si>
    <t>Krastavichka</t>
  </si>
  <si>
    <t>BG_HP_1036</t>
  </si>
  <si>
    <t>Ratidje/Retizhe</t>
  </si>
  <si>
    <t>Hidrovat AD</t>
  </si>
  <si>
    <t>There are 3 more plants called Retizhe on the same river but they are a separate cascade with a different project sponsor</t>
  </si>
  <si>
    <t>http://vei-bg.org/en/projects/mhydro-pp-andquot%3bretizheandquot%3b-472, http://dams.reki.bg/0242-dam/0242-dam</t>
  </si>
  <si>
    <t>BG_HP_1037</t>
  </si>
  <si>
    <t>Buynovska</t>
  </si>
  <si>
    <t>Borino</t>
  </si>
  <si>
    <t>MVEC Buynovska Ltd</t>
  </si>
  <si>
    <t>http://dams.reki.bg/0034-dam/0034-dam, http://vei-bg.org/en/projects/mhydro-pp-andquot%3bbuinovskaandquot%3b-527</t>
  </si>
  <si>
    <t>BG_HP_1038</t>
  </si>
  <si>
    <t>Dolna Beshovitsa</t>
  </si>
  <si>
    <t>Kosmatitsa?</t>
  </si>
  <si>
    <t>BG_HP_1039</t>
  </si>
  <si>
    <t>Tvurditsa</t>
  </si>
  <si>
    <t>BG_HP_1066</t>
  </si>
  <si>
    <t>Pesnopoi</t>
  </si>
  <si>
    <t>Malka Arda</t>
  </si>
  <si>
    <t>Ardino</t>
  </si>
  <si>
    <t>This is mentioned in a World Bank study on potentials as one of three small plants that could be part of the Gorna Arda project. However they are not usually mentioned publicly as part of the project and Srednogortsi already has a small HPP, so it is not clear whether they will be included or not, if the project does go ahead.</t>
  </si>
  <si>
    <t>https://openknowledge.worldbank.org/bitstream/handle/10986/14545/299980v20REV0B1Annexes0A1L01PUBLIC1.pdf?sequence=1</t>
  </si>
  <si>
    <t>BG_HP_1067</t>
  </si>
  <si>
    <t>Srednogortsi</t>
  </si>
  <si>
    <t>Arda</t>
  </si>
  <si>
    <t>Madan</t>
  </si>
  <si>
    <t>VETS - Madan 2000 e.o.o.d.</t>
  </si>
  <si>
    <t>https://openknowledge.worldbank.org/bitstream/handle/10986/14545/299980v20REV0B1Annexes0A1L01PUBLIC1.pdf?sequence=1, http://vei-bg.org/en/projects/hydro-pp-andquot%3bsrednogortsi-2000andquot%3b-310</t>
  </si>
  <si>
    <t>BG_HP_1068</t>
  </si>
  <si>
    <t>BG_HP_1069</t>
  </si>
  <si>
    <t>Rabisha</t>
  </si>
  <si>
    <t>Tolovitsa</t>
  </si>
  <si>
    <t>Makresh</t>
  </si>
  <si>
    <t>HEC</t>
  </si>
  <si>
    <t>https://hec.bg/services/hydropower, http://vei-bg.org/en/projects/hydro-pp-andquot%3brabishaandquot%3b-1143</t>
  </si>
  <si>
    <t>BG_HP_1200</t>
  </si>
  <si>
    <t>Silistra - Calarasi</t>
  </si>
  <si>
    <t>Black Sea</t>
  </si>
  <si>
    <t>Silistra</t>
  </si>
  <si>
    <t>No visible progress in recent years, but still mentioned in political statements</t>
  </si>
  <si>
    <t>https://renewables.seenews.com/news/bulgaria-to-revive-joint-hydropower-projects-with-romania-234147, http://www.president.bg/news2438/rosen-plevneliev-dvustranniyat-stokoobmen-e-istinskiyat-pokazatel-za-otlichnite-ni-otnosheniya-s-rumaniya.html&amp;lang=en</t>
  </si>
  <si>
    <t>BG_HP_1201</t>
  </si>
  <si>
    <t>Nikopol - Turnu Magurele</t>
  </si>
  <si>
    <t>Belene Islands Complex</t>
  </si>
  <si>
    <t>Ramsar site</t>
  </si>
  <si>
    <t>BG_HP_384</t>
  </si>
  <si>
    <t>Tzankov Kamak</t>
  </si>
  <si>
    <t>Vacha</t>
  </si>
  <si>
    <t>NEK AD</t>
  </si>
  <si>
    <t>Alpine Bau, Minstroy</t>
  </si>
  <si>
    <t>VA TECH Finance</t>
  </si>
  <si>
    <t>Oesterreichische Kontrolbank Aktiengellschaft (OeKB)</t>
  </si>
  <si>
    <t>OeKB also provided insurance of four additional export credit agencies: Coface from France; Hermes from Germany; EKN from Sweden and Egap from the Czech Republic.</t>
  </si>
  <si>
    <t>http://www.minstroy.com/index651a.html?id=147</t>
  </si>
  <si>
    <t>Bank Austria Creditanstalt (organizer of the commercial export credit with Fortis Bank, Raiffeisen Zentralbank, Societe Generale)</t>
  </si>
  <si>
    <t>Credit Suisse First  Boston</t>
  </si>
  <si>
    <t>BG_HP_755</t>
  </si>
  <si>
    <t>Teshel</t>
  </si>
  <si>
    <t>Dospatska</t>
  </si>
  <si>
    <t>http://www.nek.bg/images/content/pdf/2-hpcd.pdf</t>
  </si>
  <si>
    <t>BG_HP_756</t>
  </si>
  <si>
    <t>Devin</t>
  </si>
  <si>
    <t>nek.bg/images/content/pdf/2-hpcd.pdf</t>
  </si>
  <si>
    <t>BG_HP_757</t>
  </si>
  <si>
    <t>Orpheus</t>
  </si>
  <si>
    <t>BG_HP_758</t>
  </si>
  <si>
    <t>Krichim</t>
  </si>
  <si>
    <t>BG_HP_759</t>
  </si>
  <si>
    <t>Kardzhali</t>
  </si>
  <si>
    <t>NEK EAD</t>
  </si>
  <si>
    <t>BG_HP_760</t>
  </si>
  <si>
    <t>Chaira</t>
  </si>
  <si>
    <t>Chairska</t>
  </si>
  <si>
    <t>Energoproekt AD</t>
  </si>
  <si>
    <t>Third of 3 hydros in cascade Belmeken-Sestrimo-Chaira</t>
  </si>
  <si>
    <t>http://www.energoproekt.bg/index.php?id=153</t>
  </si>
  <si>
    <t>BG_HP_761</t>
  </si>
  <si>
    <t>Byal Izvor/Madan</t>
  </si>
  <si>
    <t>NEK current owner of SHPP, Gorna Arda company for future, larger plant</t>
  </si>
  <si>
    <t>EVN, NEK</t>
  </si>
  <si>
    <t>Austria, Bulgaria</t>
  </si>
  <si>
    <t>70%, 30%</t>
  </si>
  <si>
    <t>This is an existing small hydropower plant but a larger 44 MW plant called Byal Izvor is also one of the elements of the Gorna Arda project. Other sources name 'Madan' but this appears to be the name of the dam for the planned Byal Izvor plant.</t>
  </si>
  <si>
    <t>http://dams.reki.bg/0039-dam/0039-dam, http://vei-bg.org/en/projects/hydro-pp-andquot%3bbyal-izvorandquot%3b-1383, http://www.investor.bg/ikonomika-i-politika/332/a/proektyt-za-kaskada-gorna-arda-ne-e-zamrazen-192052/, http://www.idividi.com.mk/English/World/615389/index.htm, http://www.novinite.com/articles/166383/Bulgaria+Will+Not+Launch+New+N-Plant+Units+until+2024+%E2%80%93+Forecast</t>
  </si>
  <si>
    <t>BG_HP_762</t>
  </si>
  <si>
    <t>Gorna Arda - Ardino</t>
  </si>
  <si>
    <t>Gorna Arda</t>
  </si>
  <si>
    <t>The exact make-up of Gorna Arda is not decided yet, so it is not at the financing stage.</t>
  </si>
  <si>
    <t>http://www.gornaarda.bg, http://www.investor.bg/ikonomika-i-politika/332/a/proektyt-za-kaskada-gorna-arda-ne-e-zamrazen-192052/, http://www.novinite.com/articles/166383/Bulgaria+Will+Not+Launch+New+N-Plant+Units+until+2024+%E2%80%93+Forecast</t>
  </si>
  <si>
    <t>BG_HP_763</t>
  </si>
  <si>
    <t>Kitnitsa/Sarnitsa (Surnitsa)</t>
  </si>
  <si>
    <t>BG_HP_764</t>
  </si>
  <si>
    <t>Studen Kladenets</t>
  </si>
  <si>
    <t>Krumovgrad</t>
  </si>
  <si>
    <t>BG_HP_765</t>
  </si>
  <si>
    <t>Vacha 1</t>
  </si>
  <si>
    <t>BG_HP_766</t>
  </si>
  <si>
    <t>Vacha 2</t>
  </si>
  <si>
    <t>BG_HP_768</t>
  </si>
  <si>
    <t>Ivaylovgrad</t>
  </si>
  <si>
    <t>BG_HP_769</t>
  </si>
  <si>
    <t>Belmeken</t>
  </si>
  <si>
    <t>Kriva</t>
  </si>
  <si>
    <t>Sestrimo/Belovo</t>
  </si>
  <si>
    <t>Rila</t>
  </si>
  <si>
    <t>National Park, Natura 2000</t>
  </si>
  <si>
    <t>First of 3 hydros in cascade Belmeken-Sestrimo-Chaira</t>
  </si>
  <si>
    <t>http://vei-bg.org/en/projects/pahydro-pp-andquot%3bbelmekenandquot%3b-1406
http://www.energoproekt.bg/index.php?id=154
https://bg.wikipedia.org/wiki/%D0%92%D0%95%D0%A6_%D0%A1%D0%B5%D1%81%D1%82%D1%80%D0%B8%D0%BC%D0%BE
http://energia.elmedia.net/bg/2010-1/events/%D0%BD%D0%B0%D0%B9-%D0%B3%D0%BE%D0%BB%D0%B5%D0%BC%D0%B8%D1%8F%D1%82-%D1%85%D0%B8%D0%B4%D1%80%D0%BE%D0%B5%D0%BD%D0%B5%D1%80%D0%B3%D0%B8%D0%B5%D0%BD-%D0%BA%D0%BE%D0%BC%D0%BF%D0%BB%D0%B5%D0%BA%D1%81-%D0%B2-%D0%B1%D1%8A%D0%BB%D0%B3%D0%B0%D1%80%D0%B8%D1%8F-%D0%BA%D0%B0%D1%81%D0%BA%D0%B0%D0%B4%D0%B0-%D0%B1%D0%B5%D0%BB%D0%BC%D0%B5%D0%BA%D0%B5%D0%BD-%D1%81%D0%B5%D1%81%D1%82%D1%80%D0%B8%D0%BC%D0%BE-%D1%87%D0%B0%D0%B8%D1%80%D0%B0-%D0%BD%D0%B0%D0%B2%D1%8A%D1%80%D1%88%D0%B8-35-%D0%B3%D0%BE%D0%B4%D0%B8%D0%BD%D0%B8_00020.html</t>
  </si>
  <si>
    <t>BG_HP_770</t>
  </si>
  <si>
    <t>Sestrimo</t>
  </si>
  <si>
    <t>Maritza</t>
  </si>
  <si>
    <t>Sestrimo;Belovo</t>
  </si>
  <si>
    <t>Second of 3 hydros in cascade Belmeken-Sestrimo-Chaira</t>
  </si>
  <si>
    <t>http://vei-bg.org/en/projects/hydro-pp-andquot%3bsestrimoandquot%3b-1407
https://bg.wikipedia.org/wiki/%D0%92%D0%95%D0%A6_%D0%A1%D0%B5%D1%81%D1%82%D1%80%D0%B8%D0%BC%D0%BE
http://energia.elmedia.net/bg/2010-1/events/%D0%BD%D0%B0%D0%B9-%D0%B3%D0%BE%D0%BB%D0%B5%D0%BC%D0%B8%D1%8F%D1%82-%D1%85%D0%B8%D0%B4%D1%80%D0%BE%D0%B5%D0%BD%D0%B5%D1%80%D0%B3%D0%B8%D0%B5%D0%BD-%D0%BA%D0%BE%D0%BC%D0%BF%D0%BB%D0%B5%D0%BA%D1%81-%D0%B2-%D0%B1%D1%8A%D0%BB%D0%B3%D0%B0%D1%80%D0%B8%D1%8F-%D0%BA%D0%B0%D1%81%D0%BA%D0%B0%D0%B4%D0%B0-%D0%B1%D0%B5%D0%BB%D0%BC%D0%B5%D0%BA%D0%B5%D0%BD-%D1%81%D0%B5%D1%81%D1%82%D1%80%D0%B8%D0%BC%D0%BE-%D1%87%D0%B0%D0%B8%D1%80%D0%B0-%D0%BD%D0%B0%D0%B2%D1%8A%D1%80%D1%88%D0%B8-35-%D0%B3%D0%BE%D0%B4%D0%B8%D0%BD%D0%B8_00020.html</t>
  </si>
  <si>
    <t>BG_HP_771</t>
  </si>
  <si>
    <t>Momina Klisoura</t>
  </si>
  <si>
    <t>Belovo</t>
  </si>
  <si>
    <t>http://www.nek.bg/images/content/pdf/2-hpcd.pdf, http://vei-bg.org/en/projects/hydro-pp-andquot%3bmomina-klisuraandquot%3b-1408</t>
  </si>
  <si>
    <t>BG_HP_772</t>
  </si>
  <si>
    <t>Batak</t>
  </si>
  <si>
    <t>Peshtera</t>
  </si>
  <si>
    <t>BG_HP_773</t>
  </si>
  <si>
    <t>Matnitsa</t>
  </si>
  <si>
    <t>http://www.nek.bg/images/content/pdf/2-hpcd.pdf, http://www.energoproekt.bg/index.php?id=154</t>
  </si>
  <si>
    <t>BG_HP_774</t>
  </si>
  <si>
    <t>Aleko</t>
  </si>
  <si>
    <t>http://www.nek.bg/images/content/pdf/2-hpcd.pdf, http://dams.reki.bg/0482-dam/0482-dam</t>
  </si>
  <si>
    <t>BG_HP_775</t>
  </si>
  <si>
    <t>Beli Iskar</t>
  </si>
  <si>
    <t>Samokov</t>
  </si>
  <si>
    <t>nek.bg/images/content/pdf/2-hpcd.pdf, http://www.netinform.net/GW/files/pdf/PDD%20Brestiom%20100602%20clean.pdf,http://vec.nek.bg/stations_bi.htm</t>
  </si>
  <si>
    <t>BG_HP_776</t>
  </si>
  <si>
    <t>Mala Tsarkva (Mala Tsurkva)</t>
  </si>
  <si>
    <t>http://vei-bg.org/en/projects/hydro-pp-andquot%3bmala-tsurkvaandquot%3b-1386, http://vec.nek.bg/stations_mc.htm</t>
  </si>
  <si>
    <t>BG_HP_777</t>
  </si>
  <si>
    <t>Simeonovo</t>
  </si>
  <si>
    <t>Stolichna</t>
  </si>
  <si>
    <t>http://www.netinform.net/GW/files/pdf/PDD%20Brestiom%20100602%20clean.pdf, http://vec.nek.bg/stations_si.htm</t>
  </si>
  <si>
    <t>BG_HP_778</t>
  </si>
  <si>
    <t>Pasarel</t>
  </si>
  <si>
    <t>BG_HP_779</t>
  </si>
  <si>
    <t>Kokalyane</t>
  </si>
  <si>
    <t>nek.bg/images/content/pdf/2-hpcd.pdf, http://www.netinform.net/GW/files/pdf/PDD%20Brestiom%20100602%20clean.pdf</t>
  </si>
  <si>
    <t>BG_HP_780</t>
  </si>
  <si>
    <t>Kalin</t>
  </si>
  <si>
    <t>Rilska</t>
  </si>
  <si>
    <t>Strymonas</t>
  </si>
  <si>
    <t>http://nek.bg/images/content/pdf/2-hpcd.pdf</t>
  </si>
  <si>
    <t>BG_HP_781</t>
  </si>
  <si>
    <t>Kamenitsa</t>
  </si>
  <si>
    <t>Gotse Delchev</t>
  </si>
  <si>
    <t>http://dams.reki.bg/0471-dam/0471-dam, http://nek.bg/images/content/pdf/2-hpcd.pdf</t>
  </si>
  <si>
    <t>BG_HP_782</t>
  </si>
  <si>
    <t>Pastra</t>
  </si>
  <si>
    <t>KK Hidro o.o.d</t>
  </si>
  <si>
    <t>BG_HP_783</t>
  </si>
  <si>
    <t>BG</t>
  </si>
  <si>
    <t>Rila Monastery</t>
  </si>
  <si>
    <t>Rila Holy Cloister</t>
  </si>
  <si>
    <t>Financing from the Kozloduy International Decommissioning Support Fund (the “KIDSF”), administered by the EBRD. Total project cost also includes some energy efficiency measures.</t>
  </si>
  <si>
    <t>https://www.devex.com/projects/tenders/small-hydro-power-plant-on-the-iliina-river-in-bulgaria/530</t>
  </si>
  <si>
    <t>BG_HP_784</t>
  </si>
  <si>
    <t>Klisura</t>
  </si>
  <si>
    <t>Barzia</t>
  </si>
  <si>
    <t>Berkovitsa</t>
  </si>
  <si>
    <t>Energo - Pro Bulgaria AD</t>
  </si>
  <si>
    <t>Acquired by Energo-Pro in 2004</t>
  </si>
  <si>
    <t>http://dams.reki.bg/0129-dam/0129-dam, http://www.energo-pro.com/_Code/?Template=OurGroupView&amp;RecordID=1</t>
  </si>
  <si>
    <t>BG_HP_785</t>
  </si>
  <si>
    <t>Srebarna</t>
  </si>
  <si>
    <t>Ogosta</t>
  </si>
  <si>
    <t>nek.bg/images/content/pdf/2-hpcd.pdf, http://dams.reki.bg/0038-dam/0038-dam, http://www.energo-pro.com/_Code/?Template=OurGroupView&amp;RecordID=1</t>
  </si>
  <si>
    <t>BG_HP_786</t>
  </si>
  <si>
    <t>Petrohan</t>
  </si>
  <si>
    <t>nek.bg/images/content/pdf/2-hpcd.pdf, http://www.energo-pro.com/_Code/?Template=OurGroupView&amp;RecordID=1</t>
  </si>
  <si>
    <t>BG_HP_787</t>
  </si>
  <si>
    <t>Pirin</t>
  </si>
  <si>
    <t>Pirinska Bistritsa</t>
  </si>
  <si>
    <t>Sandanski</t>
  </si>
  <si>
    <t>nek.bg/images/content/pdf/2-hpcd.pdf, http://dams.reki.bg/0213-dam/0213-dam, http://www.energo-pro.com/_Code/?Template=OurGroupView&amp;RecordID=1</t>
  </si>
  <si>
    <t>BG_HP_788</t>
  </si>
  <si>
    <t>Spanchevo</t>
  </si>
  <si>
    <t>nek.bg/images/content/pdf/2-hpcd.pdf, http://dams.reki.bg/0270-dam/0270-dam, http://www.energo-pro.com/_Code/?Template=OurGroupView&amp;RecordID=1</t>
  </si>
  <si>
    <t>BG_HP_790</t>
  </si>
  <si>
    <t>Vidima</t>
  </si>
  <si>
    <t>Apriltsi</t>
  </si>
  <si>
    <t>http://dams.reki.bg/0047-dam/0047-dam, http://vei-bg.org/en/projects/hydro-pp-andquot%3bvidimaandquot%3b-1390, http://vec.nek.bg/stations_v.htm</t>
  </si>
  <si>
    <t>BG_HP_791</t>
  </si>
  <si>
    <t>Lukovit</t>
  </si>
  <si>
    <t>Zlatna Panega</t>
  </si>
  <si>
    <t>Lovech</t>
  </si>
  <si>
    <t>vec.nek.bg/stations_lu.htm</t>
  </si>
  <si>
    <t>BG_HP_792</t>
  </si>
  <si>
    <t>Tuzha</t>
  </si>
  <si>
    <t>Tundzha</t>
  </si>
  <si>
    <t>Pavel Banja</t>
  </si>
  <si>
    <t>http://dams.reki.bg/0297-dam/0297-dam, http://www.capital.bg/biznes/kompanii/2000/07/28/204150_novi_42_vec_shte_budat_predlojeni_za_privatizaciia/</t>
  </si>
  <si>
    <t>BG_HP_793</t>
  </si>
  <si>
    <t>Ustovo</t>
  </si>
  <si>
    <t>Cherna, Byala</t>
  </si>
  <si>
    <t>Smolyan</t>
  </si>
  <si>
    <t>http://dams.reki.bg/0301-dam/0301-dam, http://www.capital.bg/biznes/kompanii/2000/07/28/204150_novi_42_vec_shte_budat_predlojeni_za_privatizaciia/</t>
  </si>
  <si>
    <t>BG_HP_794</t>
  </si>
  <si>
    <t>Rositsa 1</t>
  </si>
  <si>
    <t>Rositsa</t>
  </si>
  <si>
    <t>Pavlikeni</t>
  </si>
  <si>
    <t>For Rositsa 3, Trakia 97 e.o.o.d is the project sponsor, not clear if it the same for this one as well. http://dams.reki.bg/0249-dam/0249-dam</t>
  </si>
  <si>
    <t>http://www.capital.bg/biznes/kompanii/2000/07/28/204150_novi_42_vec_shte_budat_predlojeni_za_privatizaciia/</t>
  </si>
  <si>
    <t>BG_HP_795</t>
  </si>
  <si>
    <t>Koprinka</t>
  </si>
  <si>
    <t>Energo - Pro</t>
  </si>
  <si>
    <t>Czech Republic</t>
  </si>
  <si>
    <t>BG_HP_796</t>
  </si>
  <si>
    <t>Rozov Kladenets</t>
  </si>
  <si>
    <t>Sazliyka</t>
  </si>
  <si>
    <t>Connected to the Maritza coal power plants.</t>
  </si>
  <si>
    <t>BG_HP_797</t>
  </si>
  <si>
    <t>Ovcharitsa</t>
  </si>
  <si>
    <t>Connected to Maritza Istok II coal power plant</t>
  </si>
  <si>
    <t>BG_HP_798</t>
  </si>
  <si>
    <t>Prokopanik</t>
  </si>
  <si>
    <t>Svoghe</t>
  </si>
  <si>
    <t>Vez Svoghe Ltd</t>
  </si>
  <si>
    <t>Petrovilla Bulgaria (PVB) 90%, Svoghe Municipality 10%</t>
  </si>
  <si>
    <t>Italy, Bulgaria</t>
  </si>
  <si>
    <t xml:space="preserve">Petrovilla and Borlotti SpA Group, </t>
  </si>
  <si>
    <t>See Tserovo</t>
  </si>
  <si>
    <t>Financing from EBRD is for nine power plants on the Iskar. Commissioning date not clear but seems to be shortly before 2013 http://www.greentech.bg/archives/45560, when negative environmental impacts were reported.</t>
  </si>
  <si>
    <t>http://www.pvbgroup.com/cId/148/ccName/Realizzazione-Idroelettrico/idM/1476/ct/Hydroelectric-power-plants-on-the-river-Iskar--Bulgaria/lang/en-US/realizzazioneuno.aspx, http://www.ebrd.com/work-with-us/projects/psd/vez-svoghe-mini-hydro-project.html</t>
  </si>
  <si>
    <t>BG_HP_799</t>
  </si>
  <si>
    <t>Tserovo</t>
  </si>
  <si>
    <t>Financing from EBRD is for nine power plants on the Iskar. For the first two (Lakatnik and Svrajen), financing comes via the Bulgarian Energy Efficiency and Renewable Energy Credit Line (www.beerecl.com)</t>
  </si>
  <si>
    <t>http://www.pvbgroup.com/cId/148/ccName/Realizzazione-Idroelettrico/idM/1476/ct/Hydroelectric-power-plants-on-the-river-Iskar--Bulgaria/lang/en-US/realizzazioneuno.aspx, http://www.ebrd.com/work-with-us/projects/psd/vez-svoghe-mini-hydro-project.html, http://www.geotechmin.com/en/news-detail/mhpp-tzerovo-near-svoge-was-put-into-operation-74.html</t>
  </si>
  <si>
    <t>BG_HP_800</t>
  </si>
  <si>
    <t>Bov-south</t>
  </si>
  <si>
    <t>BG_HP_801</t>
  </si>
  <si>
    <t>Bov-north</t>
  </si>
  <si>
    <t>BG_HP_802</t>
  </si>
  <si>
    <t>Lakatnik</t>
  </si>
  <si>
    <t>Yes but not identified</t>
  </si>
  <si>
    <t>BG_HP_803</t>
  </si>
  <si>
    <t>Svrazhen/Svrajen</t>
  </si>
  <si>
    <t>BG_HP_804</t>
  </si>
  <si>
    <t>Opletnya</t>
  </si>
  <si>
    <t>http://www.pvbgroup.com/cId/148/ccName/Realizzazione-Idroelettrico/idM/1476/ct/Hydroelectric-power-plants-on-the-river-Iskar--Bulgaria/lang/en-US/realizzazioneuno.aspx, http://www.ebrd.com/work-with-us/projects/psd/vez-svoghe-mini-hydro-project.html, http://dams.reki.bg/0198-dam/0198-dam</t>
  </si>
  <si>
    <t>BG_HP_805</t>
  </si>
  <si>
    <t>Levishte</t>
  </si>
  <si>
    <t>BG_HP_806</t>
  </si>
  <si>
    <t>Gabrovnitza</t>
  </si>
  <si>
    <t>BG_HP_807</t>
  </si>
  <si>
    <t>Tumrush/Tamrush</t>
  </si>
  <si>
    <t>Tumrushka</t>
  </si>
  <si>
    <t>Rhodopi</t>
  </si>
  <si>
    <t>Trakia Gaz e.o.o.d.</t>
  </si>
  <si>
    <t>Financed through the Bulgaria Energy Efficiency and Renewable Energy Credit Line</t>
  </si>
  <si>
    <t>http://dams.reki.bg/0300-dam/0300-dam, http://www.rudi.net/files/6597.pdf, http://vei-bg.org/en/projects/hydro-pp-andquot%3btumrushandquot%3b-162</t>
  </si>
  <si>
    <t>BG_HP_808</t>
  </si>
  <si>
    <t>Lesitchevo 1</t>
  </si>
  <si>
    <t>Topolnitsa</t>
  </si>
  <si>
    <t>Petrich</t>
  </si>
  <si>
    <t>Delektra</t>
  </si>
  <si>
    <t>Financed through the Bulgaria Energy Efficiency and Renewable Energy Credit Line (EUR 280 000), plus EUR 56 000 grant from the Kozloduy International Decommissioning Support Fund</t>
  </si>
  <si>
    <t>https://ji.unfccc.int/UserManagement/FileStorage/AW7UP21MTXLIN9O4KR68DJC0GFZQEB, http://www.beerecl.com/cms_updated/sites/default/files/page/2009/03/beerecl_brochure_eng_pages_pdf_20736.pdf, http://www.rudi.net/files/6597.pdf</t>
  </si>
  <si>
    <t>BG_HP_809</t>
  </si>
  <si>
    <t>Loziata 2</t>
  </si>
  <si>
    <t>NETA e.o.o.d.</t>
  </si>
  <si>
    <t>TES (Czech republic)</t>
  </si>
  <si>
    <t>CDM</t>
  </si>
  <si>
    <t>http://www.investor.bg/bylgariia/5/a/malka-vec-krai-brestovica-za-85-mln-lv-vliza-v-eksploataciia-do-mesec-47368/</t>
  </si>
  <si>
    <t>BG_HP_810</t>
  </si>
  <si>
    <t>Byala Mesta</t>
  </si>
  <si>
    <t>Jakovuda</t>
  </si>
  <si>
    <t>Byala Mesta o.o.d.</t>
  </si>
  <si>
    <t>Mavel (Czech republic)</t>
  </si>
  <si>
    <t>22.05.2007</t>
  </si>
  <si>
    <t>Financed through the Bulgaria Energy Efficiency and Renewable Energy Credit Line. 
CDM</t>
  </si>
  <si>
    <t>http://dams.reki.bg/0457-dam/0457-dam; https://ji.unfccc.int/UserManagement/FileStorage/45XTHVR0OQKM6EF8AWGDPYNJS1CIBZ, http://www.uniongroup.bg/cgi-bin/e-cms/vis/vis.pl?s=001&amp;p=0094&amp;n=000001&amp;g=, http://www.rudi.net/files/6597.pdf, http://vei-bg.org/en/projects/mhydro-pp-andquot%3bbyala-mestaandquot%3b-202</t>
  </si>
  <si>
    <t>BG_HP_811</t>
  </si>
  <si>
    <t>Cherna Mesta</t>
  </si>
  <si>
    <t>Yakovuda</t>
  </si>
  <si>
    <t>Cherna Mesta o.o.d.</t>
  </si>
  <si>
    <t>http://dams.reki.bg/0415-dam/0415-dam; https://ji.unfccc.int/UserManagement/FileStorage/45XTHVR0OQKM6EF8AWGDPYNJS1CIBZ, http://vei-bg.org/en/projects/mhydro-pp-andquot%3bcherna-mestaandquot%3b-200</t>
  </si>
  <si>
    <t>BG_HP_812</t>
  </si>
  <si>
    <t>Lesichovo Hydro Expansion</t>
  </si>
  <si>
    <t>Insufficient information available but possible duplicate of Lesitchovo 2</t>
  </si>
  <si>
    <t>BG_HP_813</t>
  </si>
  <si>
    <t>Kresna 1</t>
  </si>
  <si>
    <t>Struma</t>
  </si>
  <si>
    <t>Power Systems, HES group</t>
  </si>
  <si>
    <t>Hydro 94</t>
  </si>
  <si>
    <t>BGN</t>
  </si>
  <si>
    <t>CIBank JSC (Bulgaria)</t>
  </si>
  <si>
    <t>http://www.dnevnik.bg/biznes/companii/2005/07/05/184701_sibank_finansira_s_nad_10_mln_lv_stroeja_na_vec_krai/https://www.cibank.bg/en/mainmenu/fl/3</t>
  </si>
  <si>
    <t>BG_HP_814</t>
  </si>
  <si>
    <t>Botunja</t>
  </si>
  <si>
    <t>Krivodol</t>
  </si>
  <si>
    <t>Hidroenerdzhi Constructions Ltd.</t>
  </si>
  <si>
    <t>10.06.2005</t>
  </si>
  <si>
    <t>http://dams.reki.bg/0031-dam/0031-dam, http://vei-bg.org/en/projects/hydro-pp-andquot%3bbotunyaandquot%3b-314</t>
  </si>
  <si>
    <t>BG_HP_815</t>
  </si>
  <si>
    <t>Pazardzhik</t>
  </si>
  <si>
    <t>No information found</t>
  </si>
  <si>
    <t>BG_HP_816</t>
  </si>
  <si>
    <t>Tamrash</t>
  </si>
  <si>
    <t>Tamrashka</t>
  </si>
  <si>
    <t>Duplicate of BG_HP_807</t>
  </si>
  <si>
    <t>BG_HP_817</t>
  </si>
  <si>
    <t>Treshtena</t>
  </si>
  <si>
    <t>Georgi Damyanovo</t>
  </si>
  <si>
    <t>Mont El e.o.o.d.</t>
  </si>
  <si>
    <t>United Bulgarian Bank (UBB)</t>
  </si>
  <si>
    <t>The money from the EBRD and UBB is the same, it is though the Bulgaria Energy Efficiency and Renewable Energy Credit Line provided by the EBRD and administered by UBB</t>
  </si>
  <si>
    <t>http://dams.reki.bg/0293-dam/0293-dam, http://setatwork.eu/downloads/gp20_Bulgaria_SHHP2.pdf</t>
  </si>
  <si>
    <t>BG_HP_818</t>
  </si>
  <si>
    <t>Bulgar Sachar</t>
  </si>
  <si>
    <t>BG_HP_822</t>
  </si>
  <si>
    <t>Antoniavanovce</t>
  </si>
  <si>
    <t>Old name for Vacha dam/reservoir until 1999</t>
  </si>
  <si>
    <t>BG_HP_823</t>
  </si>
  <si>
    <t>Asenizita</t>
  </si>
  <si>
    <t>See Asenitza 1 and Asenitza 2</t>
  </si>
  <si>
    <t>BG_HP_824</t>
  </si>
  <si>
    <t>Batoshevo 1</t>
  </si>
  <si>
    <t>Sevlievo</t>
  </si>
  <si>
    <t>Elefors Ltd</t>
  </si>
  <si>
    <t>http://dams.reki.bg/0015-dam/0015-dam</t>
  </si>
  <si>
    <t>BG_HP_825</t>
  </si>
  <si>
    <t>Batoshevo 2</t>
  </si>
  <si>
    <t>http://dams.reki.bg/0016-dam/0016-dam</t>
  </si>
  <si>
    <t>BG_HP_827</t>
  </si>
  <si>
    <t>Cherni Osum</t>
  </si>
  <si>
    <t>Trojan</t>
  </si>
  <si>
    <t>Kabelkomerc o.o.d.</t>
  </si>
  <si>
    <t>01.08.1970</t>
  </si>
  <si>
    <t>http://dams.reki.bg/0480-dam/0480-dam</t>
  </si>
  <si>
    <t>BG_HP_829</t>
  </si>
  <si>
    <t>Chiprovtsi</t>
  </si>
  <si>
    <t>Chiprovska</t>
  </si>
  <si>
    <t>97 Trakia Ltd</t>
  </si>
  <si>
    <t>http://dams.reki.bg/0127-dam/0127-dam, https://www.platts.com/IM.Platts.Content/downloads/udi/ieps/iepsprofsamp.pdf</t>
  </si>
  <si>
    <t>BG_HP_832</t>
  </si>
  <si>
    <t>Gorni Lom</t>
  </si>
  <si>
    <t>Lom</t>
  </si>
  <si>
    <t>Chuprene</t>
  </si>
  <si>
    <t>Runo - Kazanlak AD</t>
  </si>
  <si>
    <t>http://dams.reki.bg/0062-dam/0062-dam</t>
  </si>
  <si>
    <t>BG_HP_834</t>
  </si>
  <si>
    <t>Kamen Rid</t>
  </si>
  <si>
    <t>Stil 93 Ltd</t>
  </si>
  <si>
    <t>http://dams.reki.bg/0122-dam/0122-dam, http://vei-bg.org</t>
  </si>
  <si>
    <t>BG_HP_835</t>
  </si>
  <si>
    <t>Kitka</t>
  </si>
  <si>
    <t>http://dams.reki.bg/0127-dam/0127-dam, http://vei-bg.org</t>
  </si>
  <si>
    <t>BG_HP_836</t>
  </si>
  <si>
    <t>Koynare</t>
  </si>
  <si>
    <t>Cherven Bryag</t>
  </si>
  <si>
    <t>Linteks Hidro e.o.o.d</t>
  </si>
  <si>
    <t>In operation but not clear for how long</t>
  </si>
  <si>
    <t>http://dams.reki.bg/0132-dam/0132-dam, http://vei-bg.org/en/projects/hydro-pp-andquot%3bkoinareandquot%3b-211</t>
  </si>
  <si>
    <t>BG_HP_839</t>
  </si>
  <si>
    <t>Lilyanovo</t>
  </si>
  <si>
    <t>Sandanska Bistritza</t>
  </si>
  <si>
    <t>Energo-Pro</t>
  </si>
  <si>
    <t>Privatised in 2002 and rehabilitated</t>
  </si>
  <si>
    <t>http://www.energo-pro.com/_Code/?Template=PressReleaseView&amp;RecordID=10&amp;LanguageID=1&amp;Page=3#PRESSRELEASE-00005, http://dams.reki.bg/0152-dam/0152-dam, http://vei-bg.org/en/projects/hydro-pp-andquot%3blilyanovoandquot%3b-172</t>
  </si>
  <si>
    <t>BG_HP_841</t>
  </si>
  <si>
    <t>Malusha</t>
  </si>
  <si>
    <t>Kozyata reka</t>
  </si>
  <si>
    <t>Gavrovo</t>
  </si>
  <si>
    <t>MVETS - Milanovo e.o.o.d</t>
  </si>
  <si>
    <t>http://dams.reki.bg/0169-dam/0169-dam, http://vei-bg.org</t>
  </si>
  <si>
    <t>BG_HP_842</t>
  </si>
  <si>
    <t>Mezdra</t>
  </si>
  <si>
    <t>Varuna AD</t>
  </si>
  <si>
    <t>http://dams.reki.bg/0176-dam/0176-dam, http://www.investor.bg/bylgariia/5/a/prodadoha-vec-mezdra-za-355-mln-lv-10407/</t>
  </si>
  <si>
    <t>BG_HP_844</t>
  </si>
  <si>
    <t>Nevrokop</t>
  </si>
  <si>
    <t>Gotse Delchev?</t>
  </si>
  <si>
    <t>No information found. Nevrokop is the old name for Gotse Delchev.</t>
  </si>
  <si>
    <t>BG_HP_845</t>
  </si>
  <si>
    <t>Ogosta Reservoir</t>
  </si>
  <si>
    <t>Montana</t>
  </si>
  <si>
    <t>Ogosta Energiya e.o.o.d.</t>
  </si>
  <si>
    <t>http://vei-bg.org/en/projects/hydro-pp-andquot%3bogostaandquot%3b-238, http://www.energo-pro.com/_Code/?Template=OurGroupView&amp;RecordID=1</t>
  </si>
  <si>
    <t>BG_HP_846</t>
  </si>
  <si>
    <t>Osogovo</t>
  </si>
  <si>
    <t>Sovolyanska Bistritza</t>
  </si>
  <si>
    <t>Kyustendil</t>
  </si>
  <si>
    <t>Medikom-Energetik o.o.d.</t>
  </si>
  <si>
    <t>http://dams.reki.bg/0446-dam/0446-dam, http://www.septemvri.org/index/Inv_predl_ELTRADE.pdf</t>
  </si>
  <si>
    <t>BG_HP_847</t>
  </si>
  <si>
    <t>Petrovo</t>
  </si>
  <si>
    <t>Petrovo spring</t>
  </si>
  <si>
    <t>Arnel TH e.o.o.d</t>
  </si>
  <si>
    <t>Date of commissioning unclear but privatised around 2000.</t>
  </si>
  <si>
    <t>http://dams.reki.bg/0210-dam/0210-dam, http://www.anglaw.com/projects.php?open=1</t>
  </si>
  <si>
    <t>BG_HP_848</t>
  </si>
  <si>
    <t>Popina Luka/Laka</t>
  </si>
  <si>
    <t>Privatised in 2002, rehabilated</t>
  </si>
  <si>
    <t>http://www.energo-pro.com/_Code/?Template=PressReleaseView&amp;RecordID=10&amp;LanguageID=1&amp;Page=3#PRESSRELEASE-00005, http://www.energo-pro.com/_Code/?Template=OurGroupView&amp;RecordID=1</t>
  </si>
  <si>
    <t>BG_HP_849</t>
  </si>
  <si>
    <t>Radomirtsi</t>
  </si>
  <si>
    <t>Cherven Bryat</t>
  </si>
  <si>
    <t>Stil 93 e.o.o.d</t>
  </si>
  <si>
    <t>Date of commissioning unclear but privatised in 2003.</t>
  </si>
  <si>
    <t>http://dams.reki.bg/0231-dam/0231-dam, http://www.investor.bg/bylgariia/5/a/ap-prodade-vec-radomirci-za-900-000-lv-11958/</t>
  </si>
  <si>
    <t>BG_HP_850</t>
  </si>
  <si>
    <t>Rakita</t>
  </si>
  <si>
    <t>MVETS - Rakita e.o.o.d.</t>
  </si>
  <si>
    <t>http://dams.reki.bg/0234-dam/0234-dam, http://vei-bg.org/en/projects</t>
  </si>
  <si>
    <t>BG_HP_851</t>
  </si>
  <si>
    <t>Razlog</t>
  </si>
  <si>
    <t>Mesta</t>
  </si>
  <si>
    <t>Pogledets - Lesinvest e.o.o.d.</t>
  </si>
  <si>
    <t>29.08.2002</t>
  </si>
  <si>
    <t>http://dams.reki.bg/0233-dam/0233-dam, http://vei-bg.org/en/projects</t>
  </si>
  <si>
    <t>BG_HP_852</t>
  </si>
  <si>
    <t>Rositsa 2</t>
  </si>
  <si>
    <t>Trakia 97 e.o.o.d</t>
  </si>
  <si>
    <t>http://dams.reki.bg/0249-dam/0249-dam, http://vei-bg.org/en/projects/hydro-pp-andquot%3brositsa-2andquot%3b-539</t>
  </si>
  <si>
    <t>BG_HP_854</t>
  </si>
  <si>
    <t>Samaroranovo</t>
  </si>
  <si>
    <t>Dupnitsa</t>
  </si>
  <si>
    <t>BG_HP_855</t>
  </si>
  <si>
    <t>BG_HP_858</t>
  </si>
  <si>
    <t>Srednogortsi 2000</t>
  </si>
  <si>
    <t>Energy Investments AD</t>
  </si>
  <si>
    <t>23.06.2003</t>
  </si>
  <si>
    <t>http://dams.reki.bg/0272-dam/0272-dam</t>
  </si>
  <si>
    <t>BG_HP_859</t>
  </si>
  <si>
    <t>Stara Zagora</t>
  </si>
  <si>
    <t>BG_HP_860</t>
  </si>
  <si>
    <t>Toplika</t>
  </si>
  <si>
    <t>Pirin Vat o.o.d</t>
  </si>
  <si>
    <t>http://dams.reki.bg/0461-dam/0461-dam</t>
  </si>
  <si>
    <t>BG_HP_863</t>
  </si>
  <si>
    <t>Tuja</t>
  </si>
  <si>
    <t>Duplicate of Tuzha BG_HP_792</t>
  </si>
  <si>
    <t>BG_HP_865</t>
  </si>
  <si>
    <t>TSENTRIOM Ltd.</t>
  </si>
  <si>
    <t>31.10.2003</t>
  </si>
  <si>
    <t>http://dams.reki.bg/0005-dam/0005-dam</t>
  </si>
  <si>
    <t>BG_HP_866</t>
  </si>
  <si>
    <t>Zora 1</t>
  </si>
  <si>
    <t>Zora 1 d.o.o.</t>
  </si>
  <si>
    <t>Legal dispute about property rights. Not clear what the current status is.</t>
  </si>
  <si>
    <t>http://dams.reki.bg/0112-dam/0112-dam, http://lovech.court-bg.org/img/File/SPRAVKI%20PO%20DELA/SVYRSHILI%20DELA/0214/2/0063d812_45111414.htm</t>
  </si>
  <si>
    <t>BG_HP_870</t>
  </si>
  <si>
    <t>Davidkovo 1</t>
  </si>
  <si>
    <t>Davidkovska</t>
  </si>
  <si>
    <t>Banite</t>
  </si>
  <si>
    <t>Ludwig Project o.o.d.</t>
  </si>
  <si>
    <t>Unclear date of commissioning but pre-2005. The plant has been the subject of various complicated and probably fraudulent sales deals</t>
  </si>
  <si>
    <t>http://www.voda.bg/news-84/info-1470, http://www.bulgaria-news.bg/category/bulgaria/media/resume/post1553.html, http://dams.reki.bg/0481-dam/0481-dam</t>
  </si>
  <si>
    <t>BG_HP_871</t>
  </si>
  <si>
    <t>Zverino</t>
  </si>
  <si>
    <t>Date of commissioning not exactly clear, seems to be shortly before 2013</t>
  </si>
  <si>
    <t>http://www.greentech.bg/archives/45560</t>
  </si>
  <si>
    <t>BG_HP_872</t>
  </si>
  <si>
    <t>Cherepish</t>
  </si>
  <si>
    <t>Ka 5 AD</t>
  </si>
  <si>
    <t>28.03.2012</t>
  </si>
  <si>
    <t>http://dams.reki.bg/0321-dam/0321-dam, http://vei-bg.org/en/projects</t>
  </si>
  <si>
    <t>BG_HP_873</t>
  </si>
  <si>
    <t>Lyutibrod</t>
  </si>
  <si>
    <t>Difficult to find information as there are several plants planned/built in a similar area and it is not clear which is Lyutibrod</t>
  </si>
  <si>
    <t>BG_HP_874</t>
  </si>
  <si>
    <t>Kresna 2</t>
  </si>
  <si>
    <t>Kresna</t>
  </si>
  <si>
    <t>http://www.dnevnik.bg/biznes/companii/2005/07/05/184701_sibank_finansira_s_nad_10_mln_lv_stroeja_na_vec_krai/
http://svobodni-reki.blogspot.hr/2012/12/blog-post_6159.html</t>
  </si>
  <si>
    <t>BG_HP_875</t>
  </si>
  <si>
    <t>Kresna 3</t>
  </si>
  <si>
    <t>BG_HP_876</t>
  </si>
  <si>
    <t>Davidkovo 2</t>
  </si>
  <si>
    <t>Davidkovo 2 Ltd</t>
  </si>
  <si>
    <t>19.03.2007</t>
  </si>
  <si>
    <t>http://dams.reki.bg/0070-dam/0070-dam, http://vei-bg.org/en/projects/hydro-pp-andquot%3bdavidkovo-2andquot%3b-1415</t>
  </si>
  <si>
    <t>BG_HP_877</t>
  </si>
  <si>
    <t>Chair dere</t>
  </si>
  <si>
    <t>Chair dere river</t>
  </si>
  <si>
    <t>Hidroenergy o.o.d.</t>
  </si>
  <si>
    <t>21.05.2012</t>
  </si>
  <si>
    <t>http://dams.reki.bg/0318-dam/0318-dam, http://vei-bg.org/en/projects/mhydro-pp-andquot%3bchair-dereandquot%3b-793</t>
  </si>
  <si>
    <t>BG_HP_878</t>
  </si>
  <si>
    <t>Energy-Govedartsi</t>
  </si>
  <si>
    <t>Gorna Preka</t>
  </si>
  <si>
    <t>Rila Eco Energy o.o.o.d.</t>
  </si>
  <si>
    <t>http://samokov.bg/wp-content/uploads/2013/06/ПР_15_24.06.2014.doc</t>
  </si>
  <si>
    <t>BG_HP_879</t>
  </si>
  <si>
    <t>Struma 1</t>
  </si>
  <si>
    <t>Cancelled due to the court ruling about stopping building of SHPP in protected areas</t>
  </si>
  <si>
    <t>http://svobodni-reki.blogspot.hr/2012/12/blog-post_6159.html
http://www.whitewater-bg.org/forum/viewtopic.php?f=13&amp;t=290&amp;start=20</t>
  </si>
  <si>
    <t>BG_HP_880</t>
  </si>
  <si>
    <t>Struma 2</t>
  </si>
  <si>
    <t>BG_HP_881</t>
  </si>
  <si>
    <t>Struma 3</t>
  </si>
  <si>
    <t>BG_HP_882</t>
  </si>
  <si>
    <t>Struma 4</t>
  </si>
  <si>
    <t>BG_HP_884</t>
  </si>
  <si>
    <t>Kaleto</t>
  </si>
  <si>
    <t>Inertstroj - Kaleto AD</t>
  </si>
  <si>
    <t>http://dams.reki.bg/0120-dam/0120-dam; http://www.tes.cz/dokumenty/nove_katalogy/tem_hydro_genos_reference_book_en_2014_05_22.pdf</t>
  </si>
  <si>
    <t>BG_HP_885</t>
  </si>
  <si>
    <t>Energy-Chiprovtsi</t>
  </si>
  <si>
    <t>Pas Engineering Consortium</t>
  </si>
  <si>
    <t>Date of commissioning not known however land use decisions were taken only in 2012 so it is clear it must be within the last five years.</t>
  </si>
  <si>
    <t>http://dams.reki.bg/0095-dam/0095-dam, http://www.mzh.government.bg/MZH/Libraries/Комисия_Зем_земи-Решения/№_КЗЗ-24.sflb.ashx</t>
  </si>
  <si>
    <t>BG_HP_886</t>
  </si>
  <si>
    <t>Luki</t>
  </si>
  <si>
    <t>VETS - Luki e.o.o.d.</t>
  </si>
  <si>
    <t>14.10.2005</t>
  </si>
  <si>
    <t>http://dams.reki.bg/0162-dam/0162-dam, http://vei-bg.org</t>
  </si>
  <si>
    <t>BG_HP_887</t>
  </si>
  <si>
    <t>Kostena</t>
  </si>
  <si>
    <t>26.09.2011</t>
  </si>
  <si>
    <t>http://dams.reki.bg/0386-dam/0386-dam, http://vei-bg.org</t>
  </si>
  <si>
    <t>BG_HP_888</t>
  </si>
  <si>
    <t>Sokolna</t>
  </si>
  <si>
    <t>Gavrovnitsa</t>
  </si>
  <si>
    <t>Forum e.o.o.d</t>
  </si>
  <si>
    <t>15.12.2008</t>
  </si>
  <si>
    <t>http://dams.reki.bg/0267-dam/0269-dam, http://vei-bg.org</t>
  </si>
  <si>
    <t>BG_HP_889</t>
  </si>
  <si>
    <t>Dolene</t>
  </si>
  <si>
    <t>Chepinska</t>
  </si>
  <si>
    <t>Velingrad</t>
  </si>
  <si>
    <t>Stobog e.o.o.d</t>
  </si>
  <si>
    <t>http://dams.reki.bg/0080-dam/0080-dam</t>
  </si>
  <si>
    <t>BG_HP_890</t>
  </si>
  <si>
    <t>Mikrevo</t>
  </si>
  <si>
    <t>Strumyani</t>
  </si>
  <si>
    <t>Eko Elektrik o.o.d.</t>
  </si>
  <si>
    <t>http://vei-bg.org/en/projects/mhydro-pp-andquot%3bmikrevoandquot%3b-128, http://www.esi-africa.com/wp-content/uploads/i/p/Raytcho-Iliev_Hydro.pdf</t>
  </si>
  <si>
    <t>BG_HP_891</t>
  </si>
  <si>
    <t>Arnaoutovtzi</t>
  </si>
  <si>
    <t>Oshtavska</t>
  </si>
  <si>
    <t>Simitli</t>
  </si>
  <si>
    <t>Ara e.o.o.d</t>
  </si>
  <si>
    <t>http://dams.reki.bg/0009-dam/0009-dam, http://vei-bg.org/en/projects/mhydro-pp-andquot%3barnautovtsiandquot%3b-547</t>
  </si>
  <si>
    <t>BG_HP_892</t>
  </si>
  <si>
    <t>Asenitza 1</t>
  </si>
  <si>
    <t>Chepelarska</t>
  </si>
  <si>
    <t>Runo - Kazanlak AD/CSIF Hydro EAD</t>
  </si>
  <si>
    <t>01.01.2011</t>
  </si>
  <si>
    <t>http://dams.reki.bg/0010-dam/0010-dam, http://vei-bg.org/en/projects/hydro-pp-andquot%3basenitsa-2andquot%3b-144</t>
  </si>
  <si>
    <t>BG_HP_893</t>
  </si>
  <si>
    <t>Asenitza 2</t>
  </si>
  <si>
    <t>Asenitza</t>
  </si>
  <si>
    <t>http://dams.reki.bg/0010-dam/0011-dam, http://vei-bg.org/en/projects/hydro-pp-andquot%3basenitsa-2andquot%3b-144</t>
  </si>
  <si>
    <t>BG_HP_895</t>
  </si>
  <si>
    <t>Katuntsi</t>
  </si>
  <si>
    <t>Pirinska Bistritza</t>
  </si>
  <si>
    <t>Energo - Pro Bulgaria AD/HEC/VETS Energiya Holding EAD</t>
  </si>
  <si>
    <t>Financed through the Bulgaria Energy Efficiency and Renewable Energy Credit Line. Not exactly clear when it went into operation but it received an EBRD loan around 2004.</t>
  </si>
  <si>
    <t>http://dams.reki.bg/0382-dam/0382-dam, https://hec.bg/services/hydropower, http://www.rudi.net/files/6597.pdf, http://vei-bg.org/en/projects/hydro-pp-andquot%3bkatuntsiandquot%3b-209</t>
  </si>
  <si>
    <t>BG_HP_896</t>
  </si>
  <si>
    <t>Lesitchevo 2</t>
  </si>
  <si>
    <t>http://www.rudi.net/files/6597.pdf</t>
  </si>
  <si>
    <t>BG_HP_897</t>
  </si>
  <si>
    <t>Gashnya</t>
  </si>
  <si>
    <t>RDS o.o.d.</t>
  </si>
  <si>
    <t>http://vei-bg.org/en/projects/hydro-pp-andquot%3bgashnya-2003andquot%3b-258</t>
  </si>
  <si>
    <t>BG_HP_898</t>
  </si>
  <si>
    <t>Zlatica</t>
  </si>
  <si>
    <t>Hidroenergetika o.o.d.</t>
  </si>
  <si>
    <t>http://dams.reki.bg/0287-dam/0287-dam, http://vei-bg.org/en/projects/mhydro-pp-andquot%3btopolnitsaandquot%3b-205</t>
  </si>
  <si>
    <t>BG_HP_899</t>
  </si>
  <si>
    <t>No information found, suspected duplicate of Retizhe or others in Bansko area.</t>
  </si>
  <si>
    <t>BG_HP_900</t>
  </si>
  <si>
    <t>Hydropower Rhodopi o.o.d</t>
  </si>
  <si>
    <t>Commissioning date unclear but it was not operating yet in 2010, but was in 2015.</t>
  </si>
  <si>
    <t>http://dams.reki.bg/0013-dam/0013-dam, http://energy-review.bg/energy-statii.aspx?br=61&amp;rub=604&amp;id=57</t>
  </si>
  <si>
    <t>BG_HP_901</t>
  </si>
  <si>
    <t>Galabovo</t>
  </si>
  <si>
    <t>Feasibility study in 2012. No other information found.</t>
  </si>
  <si>
    <t>http://www.hydropowerpro.com/bg/projects.html</t>
  </si>
  <si>
    <t>BG_HP_902</t>
  </si>
  <si>
    <t>Oriahovo</t>
  </si>
  <si>
    <t>No information found.</t>
  </si>
  <si>
    <t>BG_HP_903</t>
  </si>
  <si>
    <t>Prespa</t>
  </si>
  <si>
    <t>BG_HP_904</t>
  </si>
  <si>
    <t>Slivka</t>
  </si>
  <si>
    <t>Zdravkov o.o.d</t>
  </si>
  <si>
    <t>It may be in operation by now but no confirmation was found of this.</t>
  </si>
  <si>
    <t>http://dams.reki.bg/0267-dam/0267-dam, http://www.publics.bg/bg/news/12652/Eколози_съветват_България_да_вземе_мерки_за_контрол_над_ВЕЦ-овете_за_да_избегне_санкции_от_ЕС.html</t>
  </si>
  <si>
    <t>BG_HP_905</t>
  </si>
  <si>
    <t>Churekovska</t>
  </si>
  <si>
    <t>KID 2226 o.o.d</t>
  </si>
  <si>
    <t>Not clear whether it is in operation or not.</t>
  </si>
  <si>
    <t>http://dams.reki.bg/0337-dam/0337-dam, http://www.24chasa.bg/Article.asp?ArticleId=4455805</t>
  </si>
  <si>
    <t>BG_HP_906</t>
  </si>
  <si>
    <t>Yugovska</t>
  </si>
  <si>
    <t>Trakija Strom OOD</t>
  </si>
  <si>
    <t>http://www.ecoenergy-bg.org/members/19.html
http://bgrabotodatel.com/company/70677
http://www.energoproekt.bg/index.php?id=109</t>
  </si>
  <si>
    <t>BG_HP_907</t>
  </si>
  <si>
    <t>Stankova Reka</t>
  </si>
  <si>
    <t>Stankova</t>
  </si>
  <si>
    <t>Belitsa</t>
  </si>
  <si>
    <t>VETS Stankova Reka o.o.d.</t>
  </si>
  <si>
    <t>http://dams.reki.bg/0407-dam/0407-dam, http://vei-bg.org/en/projects/hydro-pp-andquot%3bstankova-rekaandquot%3b-490</t>
  </si>
  <si>
    <t>BG_HP_908</t>
  </si>
  <si>
    <t>Pchelina</t>
  </si>
  <si>
    <t>Lobos; Kovachevtsi</t>
  </si>
  <si>
    <t>Power Twenty Twenty OOD</t>
  </si>
  <si>
    <t>http://www.greentech.bg/archives/30110
http://mirogled.com/2014/11/28/%D0%BC%D0%B8%D0%BD%D0%B8-%D0%B2%D0%B5%D1%86-%D1%89%D0%B5-%D1%81%D1%82%D0%BE%D1%8F%D1%82-%D0%BD%D0%B0-%D0%BB%D0%BE%D0%B1%D0%BE%D1%88/
http://www.zapernik.com/obshtestvo/dps-shte-stroi-vec-na-yazovir-pchelina-lobosh_8172//
http://bulstatfirma.com/%D0%B1%D1%83%D0%BB%D1%81%D1%82%D0%B0%D1%82-%D0%BF%D0%B0%D1%83%D1%8A%D1%80-%D1%82%D1%83%D0%B5%D0%BD%D1%82%D0%B8-%D1%82%D1%83%D0%B5%D0%BD%D1%82%D0%B8-%D0%BE%D0%BE%D0%B4-%D0%B4%D0%B4%D1%81-%D0%BD%D0%BE/</t>
  </si>
  <si>
    <t>BG_HP_909</t>
  </si>
  <si>
    <t xml:space="preserve">Retizhe 1 </t>
  </si>
  <si>
    <t>http://www.avers-bg.eu/, http://vei-bg.org/en/projects/hydro-pp-1-ot-kaskada-andquot%3bretizheandquot%3b-311</t>
  </si>
  <si>
    <t>BG_HP_910</t>
  </si>
  <si>
    <t>Hristo Smirnenski</t>
  </si>
  <si>
    <t>Nechinska Bara</t>
  </si>
  <si>
    <t>Yantro</t>
  </si>
  <si>
    <t>ViK o.o.d</t>
  </si>
  <si>
    <t>The date of commissioning of the hydroplant itself is not clear but the dam for the Hristo Smirnenski reservoir was opened in 1966</t>
  </si>
  <si>
    <t>http://vei-bg.org/en/projects/hydro-pp-andquot%3bhristo-smirnenskiandquot%3b-1322, http://business.highbeam.com/542/article-1G1-118734769/dams-hydro-plants</t>
  </si>
  <si>
    <t>BG_HP_913</t>
  </si>
  <si>
    <t>ViK 1</t>
  </si>
  <si>
    <t>Stakevska</t>
  </si>
  <si>
    <t>Belogradchik</t>
  </si>
  <si>
    <t>Very little info available, but appears to have been operating in 2008 so we assume it is older than 10 years</t>
  </si>
  <si>
    <t>http://ksh.fgg.uni-lj.si/bled2008/cd_2008/04_Water%20management/176_Yancheva.pdf</t>
  </si>
  <si>
    <t>BG_HP_914</t>
  </si>
  <si>
    <t>ViK 2</t>
  </si>
  <si>
    <t>BG_HP_915</t>
  </si>
  <si>
    <t>Mega 1</t>
  </si>
  <si>
    <t>Cuprene</t>
  </si>
  <si>
    <t>Megastroy 2004 Ltd</t>
  </si>
  <si>
    <t>http://dams.reki.bg/0175-dam/0175-dam, http://vei-bg.org/en/projects/mhydro-pp-andquot%3bmega-1andquot%3b-201</t>
  </si>
  <si>
    <t>BG_HP_916</t>
  </si>
  <si>
    <t>ЕRТ 1</t>
  </si>
  <si>
    <t>Leva</t>
  </si>
  <si>
    <t>BG_HP_917</t>
  </si>
  <si>
    <t>ЕRТ 2</t>
  </si>
  <si>
    <t>BG_HP_918</t>
  </si>
  <si>
    <t>ЕRТ 3</t>
  </si>
  <si>
    <t>Barza</t>
  </si>
  <si>
    <t>BG_HP_919</t>
  </si>
  <si>
    <t>Barzi vir</t>
  </si>
  <si>
    <t>Barza, Pokalska</t>
  </si>
  <si>
    <t>Bioenergini Tehnologii e.o.o.d</t>
  </si>
  <si>
    <t>http://dams.reki.bg/0037-dam/0037-dam, http://vei-bg.org/en/projects/mhydro-pp-andquot%3bburzi-virandquot%3b-532</t>
  </si>
  <si>
    <t>BG_HP_920</t>
  </si>
  <si>
    <t>Leva reka 1</t>
  </si>
  <si>
    <t>Gorni Lom; Chuprene</t>
  </si>
  <si>
    <t>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t>
  </si>
  <si>
    <t>BG_HP_921</t>
  </si>
  <si>
    <t>Leva reka 2</t>
  </si>
  <si>
    <t>BG_HP_966</t>
  </si>
  <si>
    <t>Kresna 4</t>
  </si>
  <si>
    <t>Kresna Elektrik OOD</t>
  </si>
  <si>
    <t>It seems that the owner was not paying the subcontractors to an agreed amount, got sued and subcontractors won. Not clear for which HPP.</t>
  </si>
  <si>
    <t>http://www.reki.bg/2014/07/2.html</t>
  </si>
  <si>
    <t>BG_HP_967</t>
  </si>
  <si>
    <t>Kresna 5</t>
  </si>
  <si>
    <t>see Kresna 4</t>
  </si>
  <si>
    <t>BG_HP_968</t>
  </si>
  <si>
    <t>Kresna 6</t>
  </si>
  <si>
    <t>BG_HP_969</t>
  </si>
  <si>
    <t>Skrino 4</t>
  </si>
  <si>
    <t>BG_HP_970</t>
  </si>
  <si>
    <t>Skrino 5</t>
  </si>
  <si>
    <t>BG_HP_999</t>
  </si>
  <si>
    <t>Dolno Uyno upstream/Dragovishtitsa</t>
  </si>
  <si>
    <t>Dragovistitsa</t>
  </si>
  <si>
    <t>Kooperatsia Paralel 2000</t>
  </si>
  <si>
    <t>Unclear which bank was creditor.</t>
  </si>
  <si>
    <t>http://dams.reki.bg/0435-dam/0435-dam
http://dariknews.bg/view_article.php?article_id=526582
http://news.vratza.com/?id=1854779&amp;adate=2010-05-11</t>
  </si>
  <si>
    <t>Chereshovitsa</t>
  </si>
  <si>
    <t>Manji Iskar</t>
  </si>
  <si>
    <t>https://translate.google.bg/translate?hl=hr&amp;sl=bg&amp;tl=en&amp;u=http%3A%2F%2Fvalidex-bg.com%2Fvec.html</t>
  </si>
  <si>
    <t>Karlukovo</t>
  </si>
  <si>
    <t>Karlukovi; Lukovit</t>
  </si>
  <si>
    <t>Lukel Ltd</t>
  </si>
  <si>
    <t>http://www.economic.bg/bg/news/2/Grisha-Ganchev-prodade-9-VEC-a-na-Energo-Pro.html
http://ecosolar-bg.com/%D0%BF%D1%80%D0%BE%D0%B5%D0%BA%D1%82%D0%B8/%D0%B8%D0%B7%D0%B2%D1%8A%D1%80%D1%88%D0%B5%D0%BD%D0%B8-%D0%BA%D0%BE%D0%BD%D1%81%D1%83%D0%BB%D1%82%D0%B0%D0%BD%D1%82%D1%81%D0%BA%D0%B8-%D0%B4%D0%B5%D0%B9%D0%BD%D0%BE%D1%81%D1%82%D0%B8/%D0%B2%D0%BE%D0%B4%D0%BD%D0%BE-%D0%B5%D0%BB%D0%B5%D0%BA%D1%82%D1%80%D0%B8%D1%87%D0%B5%D1%81%D0%BA%D0%B8-%D1%86%D0%B5%D0%BD%D1%82%D1%80%D0%B0%D0%BB%D0%B8</t>
  </si>
  <si>
    <t>Gabrovitza 1 and 2 (Tevani 1 and 2)</t>
  </si>
  <si>
    <t>Gabrovitza; Belovo</t>
  </si>
  <si>
    <t>Tevani i Ko OOD</t>
  </si>
  <si>
    <t>MVEC Gabrovica Plovdiv</t>
  </si>
  <si>
    <t>Dositeevo</t>
  </si>
  <si>
    <t>Simeonovgrad (Trento 4)</t>
  </si>
  <si>
    <t>Simeonovgrad</t>
  </si>
  <si>
    <t>Petrolvilla Bulgaria</t>
  </si>
  <si>
    <t>Trento-4 OOD</t>
  </si>
  <si>
    <t>http://www.marica.bg/%D0%B2%D0%B5%D1%86-%D0%B7%D0%B0-17-%D0%BC%D0%BB%D0%BD-%D0%BB%D0%B2-%D0%B2%D0%B4%D0%B8%D0%B3%D0%B0%D1%82-%D0%B2-%D1%81%D0%B8%D0%BC%D0%B5%D0%BE%D0%BD%D0%BE%D0%B2%D0%B3%D1%80%D0%B0%D0%B4-news39037.html</t>
  </si>
  <si>
    <t>Dimitrovgrad</t>
  </si>
  <si>
    <t>Dimitrovgrad; Haskovo</t>
  </si>
  <si>
    <t>Eko-Hidrovat OOD</t>
  </si>
  <si>
    <t>http://haskovo.riosv.com/docs/2810.pdf</t>
  </si>
  <si>
    <t>Krum</t>
  </si>
  <si>
    <t>Krum; Dimitrovgrad</t>
  </si>
  <si>
    <t>http://www.dimitrovgrad.bgvesti.net/index.php/news/80007/Kmetat-na-Krum-iska-treti-mandat--stroi-selska-VEC</t>
  </si>
  <si>
    <t>Zlatna Livada</t>
  </si>
  <si>
    <t>Parvomay</t>
  </si>
  <si>
    <t>No such HPP found, there are mentions of a 5 HPP in cascade named Maritsa and Trento 1 to 5 sponsored by PVB Power Bulgaria</t>
  </si>
  <si>
    <t>https://bg.wikipedia.org/wiki/%D0%9F%D1%80%D0%BE%D0%B5%D0%BA%D1%82_%E2%80%9E%D0%9C%D0%B0%D1%80%D0%B8%D1%86%D0%B0%E2%80%9D
http://energy-review.bg/energy-news.aspx?id=387
http://dariknews.bg/view_article.php?article_id=910368</t>
  </si>
  <si>
    <t>Dobri Dol</t>
  </si>
  <si>
    <t>Govedare and Stamboliyski</t>
  </si>
  <si>
    <t>Govedare; Plovdiv</t>
  </si>
  <si>
    <t>Hidro Energoproekt NER</t>
  </si>
  <si>
    <t>http://www.moew.government.bg/?show=top&amp;cid=586</t>
  </si>
  <si>
    <t>Nova Nadezhda</t>
  </si>
  <si>
    <t>Nova Nadezhda; Haskovo</t>
  </si>
  <si>
    <t>http://dariknews.bg/view_article.php?article_id=357548</t>
  </si>
  <si>
    <t>Manole</t>
  </si>
  <si>
    <t>Manole; Maritza</t>
  </si>
  <si>
    <t>Banned by the court in 2013</t>
  </si>
  <si>
    <t>http://www.plovdivmedia.com/19344.htmlhttp://www.hydroep.com/bg/proects</t>
  </si>
  <si>
    <t>Milevo</t>
  </si>
  <si>
    <t>Radovets</t>
  </si>
  <si>
    <t>Ustrem and Srem</t>
  </si>
  <si>
    <t>Topolovgrad</t>
  </si>
  <si>
    <t>Mobistar o.o.d.</t>
  </si>
  <si>
    <t>http://dams.reki.bg/0302-dam/0302-dam
https://www.youtube.com/watch?v=Mv2ixSo_j_0
http://vei-bg.org/bg/projects/mvets-andquot%3Bustrem-mobistarandquot%3B--125
http://vsichkifirmi.com/185736-firma-mobistar-ood</t>
  </si>
  <si>
    <t>BG/TR</t>
  </si>
  <si>
    <t>Tundsa</t>
  </si>
  <si>
    <t>It seems it was cancelled due to lack of cooperation on Bulgarian side and frequent floods by tributary rivers</t>
  </si>
  <si>
    <t>http://dariknews.bg/view_article.php?article_id=1419876</t>
  </si>
  <si>
    <t>Blagoevgradska Bistritsa 1-8</t>
  </si>
  <si>
    <t>Bistritsa</t>
  </si>
  <si>
    <t>Blagoevgrad</t>
  </si>
  <si>
    <t>https://hec.bg/services/hydropower, http://vei-bg.org/en/projects?srch=true&amp;text=blagoev&amp;type=&amp;oblast=&amp;view=1</t>
  </si>
  <si>
    <t>Loziata 1</t>
  </si>
  <si>
    <t>Brestiom AD</t>
  </si>
  <si>
    <t>Financed through the Bulgaria Energy Efficiency and Renewable Energy Credit Line.</t>
  </si>
  <si>
    <t>http://www.tes.cz/dokumenty/nove_katalogy/tem_hydro_genos_reference_book_en_2014_05_22.pdf, http://vei-bg.org/en/projects/mhydro-pp-andquot%3blozyataandquot%3b-269, http://www.rudi.net/files/6597.pdf; http://www.investor.bg/bylgariia/5/a/malka-vec-krai-brestovica-za-85-mln-lv-vliza-v-eksploataciia-do-mesec-47368/</t>
  </si>
  <si>
    <t>HR/BA_HP_542</t>
  </si>
  <si>
    <t>Croatia</t>
  </si>
  <si>
    <t>Samac</t>
  </si>
  <si>
    <t>N2000</t>
  </si>
  <si>
    <t>44</t>
  </si>
  <si>
    <t>This was identified as a potential in a 1999 study but there is no clear evidence that anyone is taking it forward.</t>
  </si>
  <si>
    <t>https://bib.irb.hr/datoteka/61621.StudijaMogunosti99HE2.doc</t>
  </si>
  <si>
    <t>HR/SI_HP_511</t>
  </si>
  <si>
    <t>Mursko Sredisce</t>
  </si>
  <si>
    <t>Mura</t>
  </si>
  <si>
    <t>Mura-Drava-Danube/Mura</t>
  </si>
  <si>
    <t>Transboundary Biosphere Reserve/N2000</t>
  </si>
  <si>
    <t>21.2</t>
  </si>
  <si>
    <t>Hydro plants on the Mura were mentioned in 2012 by HEP as a potential but nothing seems to have been done since then.</t>
  </si>
  <si>
    <t>http://www.vecernji.hr/sjeverozapadna-hrvatska/hep-za-smanjenje-podrucja-u-ekoloskoj-mrezi-natura-2000-430504
https://bib.irb.hr/datoteka/61621.StudijaMogunosti99HE2.doc</t>
  </si>
  <si>
    <t>HR/SI_HP_512</t>
  </si>
  <si>
    <t>Podturen</t>
  </si>
  <si>
    <t>25.6</t>
  </si>
  <si>
    <t>HR/SI_HP_520</t>
  </si>
  <si>
    <t>Kupari</t>
  </si>
  <si>
    <t>Kupa</t>
  </si>
  <si>
    <t>Cabar</t>
  </si>
  <si>
    <t>18.6</t>
  </si>
  <si>
    <t>HR/SI_HP_521</t>
  </si>
  <si>
    <t>Kocicin</t>
  </si>
  <si>
    <t>Brod na Kupi</t>
  </si>
  <si>
    <t>9.3</t>
  </si>
  <si>
    <t>HR/SI_HP_522</t>
  </si>
  <si>
    <t>Dol</t>
  </si>
  <si>
    <t>37</t>
  </si>
  <si>
    <t>HR/SI_HP_523</t>
  </si>
  <si>
    <t>Severin</t>
  </si>
  <si>
    <t>HR/SI_HP_524</t>
  </si>
  <si>
    <t>Prilisce</t>
  </si>
  <si>
    <t>18</t>
  </si>
  <si>
    <t>HR/SI_HP_525</t>
  </si>
  <si>
    <t>Stankovci</t>
  </si>
  <si>
    <t>Netretic</t>
  </si>
  <si>
    <t>HR/SI_HP_526</t>
  </si>
  <si>
    <t>Otok</t>
  </si>
  <si>
    <t>Ozalj</t>
  </si>
  <si>
    <t>HR/SI_HP_527</t>
  </si>
  <si>
    <t>Bozakovo</t>
  </si>
  <si>
    <t>5.4</t>
  </si>
  <si>
    <t>HR_HP_385</t>
  </si>
  <si>
    <t>Lesce</t>
  </si>
  <si>
    <t>Dobra</t>
  </si>
  <si>
    <t>Lesce</t>
  </si>
  <si>
    <t>42</t>
  </si>
  <si>
    <t>http://www.hep.hr/proizvodnja/osnovni/hidroelektrane/zapad/lesce.aspx</t>
  </si>
  <si>
    <t>HR_HP_386</t>
  </si>
  <si>
    <t>Podsused (Zapresic - Zagreb na Savi)</t>
  </si>
  <si>
    <t>Zagreb</t>
  </si>
  <si>
    <t>Sutla, Potok Bregana, Potok Dolje</t>
  </si>
  <si>
    <t>46</t>
  </si>
  <si>
    <t>Program Sava d.o.o. (owned by HEP)</t>
  </si>
  <si>
    <t>Info about protected areas from http://zagrebnasavi.hr/wp-content/uploads/2014/11/Program-Sava-Final-Report-submitted-25-Sept-2014.pdf. 
Planirani zahvat nalazi se unutar podrucja ekoloske mreze, vaznog podrucja za
divlje svojte i stanisne tipove HR2001032 Sava - kod Zapresica, HR2001033 Savrscak - sljuncare, HR2001121 Sava - Podsused, HR200116 Sava i medunarodno vaznog podrucja za ptice HR100007 Hrvatsko zagorje. http://www.zastita-prirode.hr/content/download/1419/14501/file/Zahvat%20izgradnje%20HE%20Podsused%20na%20prostoru%20Zagreba%C4%8Dke%20%C5%BEupanije%20i%20Grada%20Zagreba.pdf. Under the Zagreb na Savi project what was formerly known as HE Podsusjed is now VHS Zapresic. The project development company Program Sava d.o.o. was originally called HEP razvoj višenamjenskih nekretninskih projekata d.o.o. but changed its name in April 2014. http://zagrebnasavi.hr/tvrtka-voditelj-programa-promijenila-ime-u-program-sava-d-o-o/</t>
  </si>
  <si>
    <t>http://zagrebnasavi.hr/item/vhs-zapresic/
http://www.mingo.hr/page/pocinje-izrada-studije-izvedivosti-projekta-zagreba-na-savi
http://www.wbif.eu/ipa_projects/1844
http://zagrebnasavi.hr/wp-content/uploads/2014/11/Program-Sava-Final-Report-submitted-25-Sept-2014.pdf and http://www.zastita-prirode.hr/content/download/1419/14501/file/Zahvat%20izgradnje%20HE%20Podsused%20na%20prostoru%20Zagreba%C4%8Dke%20%C5%BEupanije%20i%20Grada%20Zagreba.pdf.</t>
  </si>
  <si>
    <t>HR</t>
  </si>
  <si>
    <t>Jarun (Zagreb na Savi)</t>
  </si>
  <si>
    <t>9.31</t>
  </si>
  <si>
    <t>Program Sava d.o.o.</t>
  </si>
  <si>
    <t>The project development company Program Sava d.o.o. was originally called HEP razvoj višenamjenskih nekretninskih projekata d.o.o. but changed its name in April 2014. http://zagrebnasavi.hr/tvrtka-voditelj-programa-promijenila-ime-u-program-sava-d-o-o/</t>
  </si>
  <si>
    <t>http://zagrebnasavi.hr/</t>
  </si>
  <si>
    <t>Sanci (Zagreb na Savi)</t>
  </si>
  <si>
    <t>Petrusevac (Zagreb na Savi)</t>
  </si>
  <si>
    <t>Ivanja Reka (Zagreb na Savi)</t>
  </si>
  <si>
    <t>HR_HP_387</t>
  </si>
  <si>
    <t>Drenje (Zagreb na Savi)</t>
  </si>
  <si>
    <t>N2000/National Ecological Network</t>
  </si>
  <si>
    <t>Present in one version of the Zagreb na Savi proposal, but not the one considered most likely: http://zagrebnasavi.hr/wp-content/uploads/2014/11/Program-Sava-Final-Report-submitted-25-Sept-2014.pdf 
Nature protection details: Planirani zahvat nalazi se unutar podrucja ekoloske mreze, vaznog podrucja za divlje svojte i stanisne tipove HR200116 Sava. Planirani zahvat nalazi se u neposrednoj blizini podrucja ekoloske mreze, vaznog podrucja za divlje svojte i stanisne tipove HR2000413 Savica te medunarodno vaznog podrucja za ptice HR1000002 Sava kod Hruscice (s okolnim sljuncarama) i HR1000003 Turopolje. U blizini planiranog zahvata nalaze se i sljedeca podrucja ekoloske mreze, vazna za divlje svojte i stanisne tipove: HR2000414 Izvorisno podrucje Odre, HR2000631 Odra, HR2000415 Odransko polje, HR2000531 Novo Cice i HR2001031 Odra kod Jagodna. http://www.zastita-prirode.hr/content/download/1413/14477/file/Zahvat%20izgradnje%20HE%20Drenje%20na%20prostoru%20Zagreba%C4%8Dke%20%C5%BEupanije%20i%20Grada%20Zagreba.pdf.
Outside N2000 but inside Ecological Network?</t>
  </si>
  <si>
    <t>http://zagrebnasavi.hr/wp-content/uploads/2014/11/Program-Sava-Final-Report-submitted-25-Sept-2014.pdf
http://www.zastita-prirode.hr/content/download/1413/14477/file/Zahvat%20izgradnje%20HE%20Drenje%20na%20prostoru%20Zagreba%C4%8Dke%20%C5%BEupanije%20i%20Grada%20Zagreba.pdf.</t>
  </si>
  <si>
    <t>HR_HP_388</t>
  </si>
  <si>
    <t>Krcic (Donji)</t>
  </si>
  <si>
    <t>Krcic</t>
  </si>
  <si>
    <t>Knin</t>
  </si>
  <si>
    <t>7.7</t>
  </si>
  <si>
    <t>A very small one already exists here since 1988 but HEP wants to extend it http://www.mzoip.hr/doc/elaborat_zastite_okolisa_14.pdf</t>
  </si>
  <si>
    <t>https://www.facebook.com/krcicjenas?fref=ts</t>
  </si>
  <si>
    <t>Krcic/1-6/Gornji/</t>
  </si>
  <si>
    <t>7.3/1.3</t>
  </si>
  <si>
    <t>Hydro Green d.o.o., Osijek</t>
  </si>
  <si>
    <t>Information about need for EIA published at end April 2015. In a previous version of the Register of Renewable Energy, http://dalje.com/slike/dokumenti_3/g2010/m09/x31244589097872011.xls 6 plants were registered in 2009 by Agroturisticka Zadruga Knin but it appears that the licences expired as they are not in the current register.</t>
  </si>
  <si>
    <t>http://www.mzoip.hr/doc/05052015_-_informacija_o_zahtjevu_za_ocjenu_o_potrebi_procjene_utjecaja_na_okolis.pdf
https://www.facebook.com/krcicjenas?fref=ts</t>
  </si>
  <si>
    <t>HR_HP_389</t>
  </si>
  <si>
    <t>Ombla</t>
  </si>
  <si>
    <t>Komolac, Dubrovnik</t>
  </si>
  <si>
    <t>Vilina Cave – Ombla Spring</t>
  </si>
  <si>
    <t>68.5</t>
  </si>
  <si>
    <t>22/11/2011</t>
  </si>
  <si>
    <t>A EUR 123 million EBRD loan that had been conditional on carrying out additional research on biodiversity impacts was cancelled May 2013. HEP has not announced cancellation of the project but the nature impact assessment has been rejected, making it very unlikely to go ahead.</t>
  </si>
  <si>
    <t>http://bankwatch.org/our-work/projects/ombla-hydropower-plant
http://zelena-akcija.hr/en/programmes/natural_resources/campaign_against_ombla_hydroelectric_power_plant
http://www.ebrd.com/work-with-us/projects/psd/ombla-hpp.html</t>
  </si>
  <si>
    <t>HR_HP_390</t>
  </si>
  <si>
    <t>Kosinj</t>
  </si>
  <si>
    <t>Lika</t>
  </si>
  <si>
    <t>Kosinj</t>
  </si>
  <si>
    <t>Licka Krska Polje, Licko Polje</t>
  </si>
  <si>
    <t>46.8</t>
  </si>
  <si>
    <t>Would require resettlement. The media has reported that HEP may use money from the sale of additional shares to construct Kosinj and Ombla HPPs http://www.jutarnji.hr/novcem-od-dionica-hep-ce-graditi-he-kosinj-i-omblu/1296557/, however it is not clear if this sale will go head.
In August 2014 HEP issued a call for expressions of interest for a DBOT concession with the deadline in December 2014. The results were never published.
Total project costs: EUR 200 million</t>
  </si>
  <si>
    <t>http://www.jutarnji.hr/novcem-od-dionica-hep-ce-graditi-he-kosinj-i-omblu/1296557/
http://puo.mzoip.hr/UserDocsImages/Zahtjev_05_02_2013_4.pdf, http://www.hep.hr/hep/novosti/dokumenti/HES%20Kosinj%20Poziv%20ENG_HR.pdf
http://www.energetika-net.com/u-fokusu/res-publica/svi-hep-ovi-hidroenergetski-projekti-ulovljeni-su-u-mrezu-natura-2000-16912</t>
  </si>
  <si>
    <t>HR_HP_391</t>
  </si>
  <si>
    <t>Gojak</t>
  </si>
  <si>
    <t>Dobra/Zagorska Mreznica</t>
  </si>
  <si>
    <t>1959</t>
  </si>
  <si>
    <t>http://www.hep.hr/proizvodnja/osnovni/hidroelektrane/zapad/gojak.aspx</t>
  </si>
  <si>
    <t>HR_HP_468</t>
  </si>
  <si>
    <t>Jaruga 1</t>
  </si>
  <si>
    <t>Krka</t>
  </si>
  <si>
    <t>National Park</t>
  </si>
  <si>
    <t>1895</t>
  </si>
  <si>
    <t>http://www.hep.hr/proizvodnja/osnovni/hidroelektrane/jug/nakrki.aspx</t>
  </si>
  <si>
    <t>HR_HP_469</t>
  </si>
  <si>
    <t>Jaruga 2</t>
  </si>
  <si>
    <t>1904</t>
  </si>
  <si>
    <t>HR_HP_470</t>
  </si>
  <si>
    <t>Miljacka</t>
  </si>
  <si>
    <t>1906/1955</t>
  </si>
  <si>
    <t>HR_HP_471</t>
  </si>
  <si>
    <t>1908-1952</t>
  </si>
  <si>
    <t>http://www.hep.hr/proizvodnja/osnovni/hidroelektrane/zapad/ozalj.aspx
http://www.hkig.hr/izdvojeno/Program-iskoristenja-slobodnog-hidropotencijala-u-Republici-Hrvatskoj/8/1
2012</t>
  </si>
  <si>
    <t>HR_HP_472</t>
  </si>
  <si>
    <t>Kraljevac 1</t>
  </si>
  <si>
    <t>Cetina</t>
  </si>
  <si>
    <t>Zadvarja</t>
  </si>
  <si>
    <t>20.8</t>
  </si>
  <si>
    <t>1932</t>
  </si>
  <si>
    <t>http://www.hep.hr/proizvodnja/osnovni/hidroelektrane/jug/kraljevac.aspx</t>
  </si>
  <si>
    <t>HR_HP_473</t>
  </si>
  <si>
    <t>Zeleni Vir, Curak</t>
  </si>
  <si>
    <t>Curak</t>
  </si>
  <si>
    <t>Skrad</t>
  </si>
  <si>
    <t>1921</t>
  </si>
  <si>
    <t>http://www.hep.hr/proizvodnja/osnovni/hidroelektrane/zapad/vinodol.aspx</t>
  </si>
  <si>
    <t>Curak 1</t>
  </si>
  <si>
    <t>Kupa, Skrad</t>
  </si>
  <si>
    <t>Gorski kotar i sjeverna Lika,
touching Vražji prolaz i Zeleni vir</t>
  </si>
  <si>
    <t>Male HE Zeleni Vir d.o.o.</t>
  </si>
  <si>
    <t>In the Schwarz study a further HPP is mentioned, called Zeleni Vir, on the Kupnica. However this seems to be duplicate of the existing Zeleni Vir on the Curak.
Stopped EIA procedure http://www.mzoip.hr/doc/29122014_rjesenje_ministarstva_od_23_prosinca_2014_1.pdf</t>
  </si>
  <si>
    <t>http://www.mzoip.hr/doc/elaborat_zastite_okolisa_196.pdf
Stopping EIA procedure http://www.mzoip.hr/doc/29122014_rjesenje_ministarstva_od_23_prosinca_2014_1.pdf</t>
  </si>
  <si>
    <t>HR_HP_474</t>
  </si>
  <si>
    <t>Kraljevac 2</t>
  </si>
  <si>
    <t>This is not physically separate from Kraljevac 1, just the second turbine built later</t>
  </si>
  <si>
    <t>http://www.hro-cigre.hr/CMS/content/1/37/prezentacija%20HE%20Kraljevac%20100%20godina%20hrvatski.pdf</t>
  </si>
  <si>
    <t>HR_HP_475</t>
  </si>
  <si>
    <t>Vinodol</t>
  </si>
  <si>
    <t>Lokvarka/Licanka</t>
  </si>
  <si>
    <t>Tribalj</t>
  </si>
  <si>
    <t>HR_HP_476</t>
  </si>
  <si>
    <t>Fuzine</t>
  </si>
  <si>
    <t>Lokvarka</t>
  </si>
  <si>
    <t>1957</t>
  </si>
  <si>
    <t>http://www.hep.hr/proizvodnja/osnovni/hidroelektrane/zapad/vinodol.aspx#fuzine</t>
  </si>
  <si>
    <t>HR_HP_477</t>
  </si>
  <si>
    <t>Ozalj 2</t>
  </si>
  <si>
    <t>HR_HP_478</t>
  </si>
  <si>
    <t>Zavrelje</t>
  </si>
  <si>
    <t>Mlini</t>
  </si>
  <si>
    <t>http://www.hkig.hr/izdvojeno/Program-iskoristenja-slobodnog-hidropotencijala-u-Republici-Hrvatskoj/8/1
2012
http://www.hep.hr/proizvodnja/osnovni/hidroelektrane/dubrovnik/default.aspx</t>
  </si>
  <si>
    <t>HR_HP_479</t>
  </si>
  <si>
    <t>Peruca</t>
  </si>
  <si>
    <t>Sinj</t>
  </si>
  <si>
    <t>60</t>
  </si>
  <si>
    <t>http://www.hep.hr/proizvodnja/osnovni/hidroelektrane/jug/peruca.aspx</t>
  </si>
  <si>
    <t>MHE Peruca</t>
  </si>
  <si>
    <t>N2000</t>
  </si>
  <si>
    <t>http://www.mzoip.hr/doc/elaborat_zastite_okolisa_288.pdf</t>
  </si>
  <si>
    <t>HR_HP_480</t>
  </si>
  <si>
    <t>Zakucac 1</t>
  </si>
  <si>
    <t>Omis</t>
  </si>
  <si>
    <t>252</t>
  </si>
  <si>
    <t>1961</t>
  </si>
  <si>
    <t>http://www.hep.hr/proizvodnja/osnovni/hidroelektrane/jug/zakucac.aspx</t>
  </si>
  <si>
    <t>HR_HP_481</t>
  </si>
  <si>
    <t>Dubrovnik</t>
  </si>
  <si>
    <t>Plat, Cavtat</t>
  </si>
  <si>
    <t>216</t>
  </si>
  <si>
    <t>1965</t>
  </si>
  <si>
    <t>http://www.hep.hr/proizvodnja/osnovni/hidroelektrane/dubrovnik/default.aspx</t>
  </si>
  <si>
    <t>HR_HP_482</t>
  </si>
  <si>
    <t>Senj</t>
  </si>
  <si>
    <t>Lika/Gacka</t>
  </si>
  <si>
    <t>Sveti Juraj</t>
  </si>
  <si>
    <t>http://www.hep.hr/proizvodnja/osnovni/hidroelektrane/zapad/senj.aspx</t>
  </si>
  <si>
    <t>HR_HP_483</t>
  </si>
  <si>
    <t>Rijeka</t>
  </si>
  <si>
    <t>Rijecina</t>
  </si>
  <si>
    <t>36.8</t>
  </si>
  <si>
    <t>http://www.hep.hr/proizvodnja/osnovni/hidroelektrane/zapad/rijeka.aspx</t>
  </si>
  <si>
    <t>HR_HP_484</t>
  </si>
  <si>
    <t>Sklope</t>
  </si>
  <si>
    <t>HR_HP_486</t>
  </si>
  <si>
    <t>Orlovac</t>
  </si>
  <si>
    <t>Busko Blato reservoir, Livanjsko polje</t>
  </si>
  <si>
    <t>Ruda</t>
  </si>
  <si>
    <t>237</t>
  </si>
  <si>
    <t>Partly in BiH - Busko Blato</t>
  </si>
  <si>
    <t>HR_HP_487</t>
  </si>
  <si>
    <t>Varazdin</t>
  </si>
  <si>
    <t>Drava</t>
  </si>
  <si>
    <t>Mura-Drava-Danube</t>
  </si>
  <si>
    <t>Transboundary Biosphere Reserve</t>
  </si>
  <si>
    <t>94</t>
  </si>
  <si>
    <t>http://www.hep.hr/proizvodnja/osnovni/hidroelektrane/sjever/varazdin.aspx</t>
  </si>
  <si>
    <t>HR_HP_488</t>
  </si>
  <si>
    <t>Golubic</t>
  </si>
  <si>
    <t>Butisnica</t>
  </si>
  <si>
    <t>HR_HP_489</t>
  </si>
  <si>
    <t>Zakucac 2</t>
  </si>
  <si>
    <t>270</t>
  </si>
  <si>
    <t>HR_HP_490</t>
  </si>
  <si>
    <t>Cakovec</t>
  </si>
  <si>
    <t>76</t>
  </si>
  <si>
    <t>1982</t>
  </si>
  <si>
    <t>http://www.hep.hr/proizvodnja/osnovni/hidroelektrane/sjever/cakovec.aspx</t>
  </si>
  <si>
    <t>HR_HP_491</t>
  </si>
  <si>
    <t>Velebit</t>
  </si>
  <si>
    <t>Zrmanja</t>
  </si>
  <si>
    <t>Obrovac</t>
  </si>
  <si>
    <t>240</t>
  </si>
  <si>
    <t>Same as Obrovac, below</t>
  </si>
  <si>
    <t>http://www.hep.hr/proizvodnja/osnovni/hidroelektrane/jug/velebit.aspx</t>
  </si>
  <si>
    <t>HR_HP_492</t>
  </si>
  <si>
    <t>Lepenica</t>
  </si>
  <si>
    <t>Licanka</t>
  </si>
  <si>
    <t>HR_HP_493</t>
  </si>
  <si>
    <t>Dubrava</t>
  </si>
  <si>
    <t>Sveta Marija</t>
  </si>
  <si>
    <t>1989</t>
  </si>
  <si>
    <t>http://www.hep.hr/proizvodnja/osnovni/hidroelektrane/sjever/dubrava.aspx</t>
  </si>
  <si>
    <t>HR_HP_494</t>
  </si>
  <si>
    <t>Djale</t>
  </si>
  <si>
    <t>Trilj</t>
  </si>
  <si>
    <t>40.8</t>
  </si>
  <si>
    <t>http://www.hep.hr/proizvodnja/osnovni/hidroelektrane/jug/djale.aspx</t>
  </si>
  <si>
    <t>HR_HP_507</t>
  </si>
  <si>
    <t>Molve 1+2</t>
  </si>
  <si>
    <t>Molve</t>
  </si>
  <si>
    <t>108</t>
  </si>
  <si>
    <t>Very low chance of going ahead due to multiple protection status. Not included in HEP's information about its ongoing projects.</t>
  </si>
  <si>
    <t>http://www.hep.hr/hep/grupa/razvoj.aspx</t>
  </si>
  <si>
    <t>HR_HP_508</t>
  </si>
  <si>
    <t>Barc</t>
  </si>
  <si>
    <t>72.5</t>
  </si>
  <si>
    <t>Very low chance of going ahead due to multiple protection status. Not included in HEP's information about its ongoing projects. Original project was with Hungary but Hungary withdrew https://vlada.gov.hr/UserDocsImages//Sjednice/Arhiva//49-02.pdf</t>
  </si>
  <si>
    <t>HR_HP_509</t>
  </si>
  <si>
    <t>Donji Miholjac</t>
  </si>
  <si>
    <t>HR_HP_510</t>
  </si>
  <si>
    <t>Osijek</t>
  </si>
  <si>
    <t>52.2</t>
  </si>
  <si>
    <t>Osijek-Baranja County</t>
  </si>
  <si>
    <t>Some steps were taken in 2012-2013 on scoping for an EIA. HEP does not include it in its list of ongoing projects.</t>
  </si>
  <si>
    <t>http://www.hep.hr/hep/grupa/razvoj.aspx
http://www.mzoip.hr/doc/uputa_ministarstva_od_10_svibnja_2013_godine.pdf</t>
  </si>
  <si>
    <t>HR_HP_513</t>
  </si>
  <si>
    <t>Gorican</t>
  </si>
  <si>
    <t>22.9</t>
  </si>
  <si>
    <t>Very low chance of going ahead due to multiple protection status. Not included in HEP's information about its ongoing projects. Hardly any information available.</t>
  </si>
  <si>
    <t>HR_HP_514</t>
  </si>
  <si>
    <t>Kotoriba</t>
  </si>
  <si>
    <t>22.4</t>
  </si>
  <si>
    <t>HR_HP_515</t>
  </si>
  <si>
    <t>Mreznica</t>
  </si>
  <si>
    <t>Dretulja</t>
  </si>
  <si>
    <t>Plaski</t>
  </si>
  <si>
    <t>Ogulinsko-plaščansko područje</t>
  </si>
  <si>
    <t>10.2</t>
  </si>
  <si>
    <t>It just appeared in a potentials study, no-one seems to be actively working on it.</t>
  </si>
  <si>
    <t>Jancic</t>
  </si>
  <si>
    <t>Mreznica-Tounjcica</t>
  </si>
  <si>
    <t>http://www.hkig.hr/izdvojeno/Program-iskoristenja-slobodnog-hidropotencijala-u-Republici-Hrvatskoj/8/1
2012</t>
  </si>
  <si>
    <t>Zvecaj</t>
  </si>
  <si>
    <t>HR_HP_516</t>
  </si>
  <si>
    <t>Juzbasic</t>
  </si>
  <si>
    <t>Generalski stol</t>
  </si>
  <si>
    <t>HR_HP_517</t>
  </si>
  <si>
    <t>Erdelj</t>
  </si>
  <si>
    <t>Generalski Stol</t>
  </si>
  <si>
    <t>27.5</t>
  </si>
  <si>
    <t>HR_HP_518</t>
  </si>
  <si>
    <t>Primislje</t>
  </si>
  <si>
    <t>Korana</t>
  </si>
  <si>
    <t>Slunj</t>
  </si>
  <si>
    <t>Tekonet d.o.o.</t>
  </si>
  <si>
    <t>There is potential of 9.6 MW estimated here: http://www.hkig.hr/izdvojeno/Program-iskoristenja-slobodnog-hidropotencijala-u-Republici-Hrvatskoj/8/1
2012</t>
  </si>
  <si>
    <t>http://oie-aplikacije.mingo.hr/pregledi/</t>
  </si>
  <si>
    <t>HR_HP_519</t>
  </si>
  <si>
    <t>Lucica</t>
  </si>
  <si>
    <t>Veljun</t>
  </si>
  <si>
    <t>43.2</t>
  </si>
  <si>
    <t>Would require resettlement, according to media reports: http://www.jutarnji.hr/-zbog-hidroelektrane-ce-mi-potopiti-selo---ja-ne-selim--/930803/. The project is in the Croatian and local spatial plans: http://opcina-barilovic.hr/wp-content/uploads/2014/12/PPUO_Barilovic_tekst_i_odredbe_USVOJENO.pdf</t>
  </si>
  <si>
    <t>HR_HP_528</t>
  </si>
  <si>
    <t>Brodarci</t>
  </si>
  <si>
    <t>Eko-Pan filed a complaint on this one: http://eko-pan.hr/blog/podnesene-tuzbe-i-zalbe-protiv-mhe-brodarci-i-mhe-barilovic/. By March 2015 the location permit had still not been issued: http://www.karlovac.hr/news.aspx?newsID=3343&amp;pageID=1</t>
  </si>
  <si>
    <t>HR_HP_529</t>
  </si>
  <si>
    <t>Pokuplje</t>
  </si>
  <si>
    <t>Pokupsko</t>
  </si>
  <si>
    <t>http://www.hkig.hr/izdvojeno/Program-iskoristenja-slobodnog-hidropotencijala-u-Republici-Hrvatskoj/8/1</t>
  </si>
  <si>
    <t>HR_HP_530</t>
  </si>
  <si>
    <t>Miljacka 2</t>
  </si>
  <si>
    <t>Marasovine</t>
  </si>
  <si>
    <t>53</t>
  </si>
  <si>
    <t>None</t>
  </si>
  <si>
    <t>HR_HP_531</t>
  </si>
  <si>
    <t>Cikola 1&amp;2</t>
  </si>
  <si>
    <t>Cikola</t>
  </si>
  <si>
    <t>Drnis, Kljuc</t>
  </si>
  <si>
    <t>17 MW</t>
  </si>
  <si>
    <t>None (previously Ecoplant d.o.o.)</t>
  </si>
  <si>
    <t>Included in the County Spatial Plan. In a previous version of the Renewable Energy Register it is shown that Cikola 1-5 were registered in 2009 by Ecoplant d.o.o. however they are not in the current version, signalling that their permits expired. http://dalje.com/slike/dokumenti_3/g2010/m09/x31244589097872011.xls Ecoplant d.o.o. still exists but explains on its website how it acquired licenses for SHPPs with the intention of partnering up and developing projects but that these did not really develop due to administrative barriers. http://www.ecoplant.hr/</t>
  </si>
  <si>
    <t>http://sibensko-kninska-zupanija.hr/upload/PPZ%20IV/2_3_Energetika%20i%20plinovodni%20sustav.jpg
http://dalje.com/slike/dokumenti_3/g2010/m09/x31244589097872011.xls
www.ecoplant.hr</t>
  </si>
  <si>
    <t>Cikola 3&amp;4</t>
  </si>
  <si>
    <t>Drnis</t>
  </si>
  <si>
    <t>In a previous version of the Renewable Energy Register it is shown that Cikola 1-5 were registered in 2009 by Ecoplant d.o.o. however they are not in the current version, signalling that their permits expired. http://dalje.com/slike/dokumenti_3/g2010/m09/x31244589097872011.xls Ecoplant d.o.o. still exists but explains on its website how it acquired licenses for SHPPs with the intention of partnering up and developing projects but that these did not really develop due to administrative barriers. http://www.ecoplant.hr/</t>
  </si>
  <si>
    <t>Cikola 5</t>
  </si>
  <si>
    <t>Drnis</t>
  </si>
  <si>
    <t>Krka/Cikola</t>
  </si>
  <si>
    <t>National Park/N2000</t>
  </si>
  <si>
    <t>http://dalje.com/slike/dokumenti_3/g2010/m09/x31244589097872011.xls
www.ecoplant.hr</t>
  </si>
  <si>
    <t>Manojlovica slap</t>
  </si>
  <si>
    <t>In a previous version of the Renewable Energy Register it is shown that this plant was registered in 2009 Eko-Energetika d.o.o. however they are not in the current version, signalling that their permits expired. http://dalje.com/slike/dokumenti_3/g2010/m09/x31244589097872011.xls Eko-Energetika is present in the Croatian business register as being owned by Johannes Christiaan Victor Peter Exel of Sutivan, Brac.</t>
  </si>
  <si>
    <t>Bilusica Buk</t>
  </si>
  <si>
    <t>HR_HP_532</t>
  </si>
  <si>
    <t>Ervenik</t>
  </si>
  <si>
    <t>Prevjes</t>
  </si>
  <si>
    <t>14-20</t>
  </si>
  <si>
    <t>Ervenik district council</t>
  </si>
  <si>
    <t>FOTONIKA OBNOVLJIVI IZVORI ENERGIJE d.o.o. Benkovac</t>
  </si>
  <si>
    <t>Zvonko Zupan</t>
  </si>
  <si>
    <t>The local authority advertises it as 14.2 MW but the documentation mentions 20. The EIA is from 1987 according to the local authority, but it is unclear whether a new one has been started. A previous version of the Croatian Renewable Energy Register refers to a 1.9 MW Ervenik SHPP with Vodena Energija d.o.o. as the project promoter but presumably this licence has now expired.
Total project costs: EUR 56 million</t>
  </si>
  <si>
    <t>http://www.ervenik.hr/wp-content/uploads/2013/01/Fotonika.pdf
http://www.ervenik.hr/2013/02/sluzbena-zabiljeska-sa-studijskog-obilaska-podrucja-opcine-ervenik-na-dan-21-02-2013-g/
www.biznet.hr</t>
  </si>
  <si>
    <t>HR_HP_533</t>
  </si>
  <si>
    <t>Berberov Buk</t>
  </si>
  <si>
    <t>Foreseen as part of a multipurpose project with Zegar and Ervenik</t>
  </si>
  <si>
    <t>HR_HP_534</t>
  </si>
  <si>
    <t>Valici</t>
  </si>
  <si>
    <t>Martinovo Selo</t>
  </si>
  <si>
    <t>18.2</t>
  </si>
  <si>
    <t>There is already an artificial reservoir by this name as part of Rijeka HPP. The Valici project was identified in a 1999 potentials study but does not seem to be moving anywhere.</t>
  </si>
  <si>
    <t>https://bib.irb.hr/datoteka/61621.StudijaMogunosti99HE2.doc.</t>
  </si>
  <si>
    <t>HR_HP_535</t>
  </si>
  <si>
    <t>Senj 2</t>
  </si>
  <si>
    <t>Lika-Gacka</t>
  </si>
  <si>
    <t>Licka krska polje</t>
  </si>
  <si>
    <t>182/340</t>
  </si>
  <si>
    <t>None yet</t>
  </si>
  <si>
    <t>Elektroprojekt involved in EIA</t>
  </si>
  <si>
    <t>http://www.mzoip.hr/doc/zahtjev_za_izdavanje_upute_2.pdf
http://www.hep.hr/hep/novosti/dokumenti/HES%20Kosinj%20Poziv%20ENG_HR.pdf</t>
  </si>
  <si>
    <t>HR_HP_536</t>
  </si>
  <si>
    <t>Otocac</t>
  </si>
  <si>
    <t>HR_HP_537</t>
  </si>
  <si>
    <t>Dubrovnik 2</t>
  </si>
  <si>
    <t>Plat, Dubrovnik</t>
  </si>
  <si>
    <t>304</t>
  </si>
  <si>
    <t>The original database said Dubrovnik 3 but this seems to be a mistake.</t>
  </si>
  <si>
    <t>http://www.poslovni.hr/hrvatska/hep-i-ep-rs-a-potpisali-memorandum-o-he-dubrovnik-2-217642</t>
  </si>
  <si>
    <t>HR_HP_538</t>
  </si>
  <si>
    <t>Precko (Zagreb na Savi)</t>
  </si>
  <si>
    <t>Sava</t>
  </si>
  <si>
    <t>http://zagrebnasavi.hr/item/he-precko/</t>
  </si>
  <si>
    <t>HR_HP_539</t>
  </si>
  <si>
    <t>Zagreb (Zagreb na Savi)</t>
  </si>
  <si>
    <t>Unlikely to be built, it is in the option for Zagreb na Savi which is not currently being promoted. The project development company Program Sava d.o.o. was originally called HEP razvoj višenamjenskih nekretninskih projekata d.o.o. but changed its name in April 2014. http://zagrebnasavi.hr/tvrtka-voditelj-programa-promijenila-ime-u-program-sava-d-o-o/</t>
  </si>
  <si>
    <t>www.zagrebnasavi.hr</t>
  </si>
  <si>
    <t>HR_HP_540</t>
  </si>
  <si>
    <t>Strelecko/Sisak (Zagreb na Savi)</t>
  </si>
  <si>
    <t>Sisak</t>
  </si>
  <si>
    <t>Sava downstream from Hruscice</t>
  </si>
  <si>
    <t>21.7/26.9</t>
  </si>
  <si>
    <t>The locations are somewhat different but it appears that only one of the options would be built http://zagrebnasavi.hr/wp-content/uploads/2014/11/Program-Sava-Final-Report-submitted-25-Sept-2014.pdf</t>
  </si>
  <si>
    <t>HR_HP_541</t>
  </si>
  <si>
    <t>Jasenovac</t>
  </si>
  <si>
    <t>Danube</t>
  </si>
  <si>
    <t>Lonjsko Polje/Sava</t>
  </si>
  <si>
    <t>Nature Park and Ramsar site/N2000</t>
  </si>
  <si>
    <t>HR_HP_663</t>
  </si>
  <si>
    <t>Caprazlije</t>
  </si>
  <si>
    <t>Livanjsko Polje</t>
  </si>
  <si>
    <t>Livno</t>
  </si>
  <si>
    <t>Emerald site</t>
  </si>
  <si>
    <t>?</t>
  </si>
  <si>
    <t>Part of bigger Dinara energy system with Livno coal power plant....very unclear whether it will really ever happen.</t>
  </si>
  <si>
    <t>http://www.narodni-list.hr/posts/81365001</t>
  </si>
  <si>
    <t>HR_HP_710</t>
  </si>
  <si>
    <t>Brana</t>
  </si>
  <si>
    <t>No further information found. Considering the name means 'dam' in Croatian, it's quite difficult to find any info.</t>
  </si>
  <si>
    <t>HR_HP_715</t>
  </si>
  <si>
    <t>Rc Plant</t>
  </si>
  <si>
    <t>0.68</t>
  </si>
  <si>
    <t>No further information found.</t>
  </si>
  <si>
    <t>HR_HP_716</t>
  </si>
  <si>
    <t>Roski Slap</t>
  </si>
  <si>
    <t>Skradin</t>
  </si>
  <si>
    <t>1.76</t>
  </si>
  <si>
    <t>Hidro-Watt d.o.o.</t>
  </si>
  <si>
    <t>Reconstructed and put into operation again in 1998</t>
  </si>
  <si>
    <t>http://oie.mingo.hr/UserDocsImages/MAHE%20Roski%20Slap.pdf</t>
  </si>
  <si>
    <t>HR_HP_759</t>
  </si>
  <si>
    <t>May be a duplicate of RHE Velebit, as that is situated near Obrovac and no other information is available about a separate plant</t>
  </si>
  <si>
    <t>Vrbovsko 1</t>
  </si>
  <si>
    <t>Vrbovsko</t>
  </si>
  <si>
    <t>Gorski kotar i sjeverna Lika N2000, possibly also Kamacnik protected landscape</t>
  </si>
  <si>
    <t>0.22</t>
  </si>
  <si>
    <t>Nova energija d.o.o.</t>
  </si>
  <si>
    <t>No further information found</t>
  </si>
  <si>
    <t>Pleternica</t>
  </si>
  <si>
    <t>Orljava</t>
  </si>
  <si>
    <t>Mala Hidroelektrana Pleternica d.o.o.</t>
  </si>
  <si>
    <t>Pleternica local authority</t>
  </si>
  <si>
    <t>24.07.2012</t>
  </si>
  <si>
    <t>Koncar</t>
  </si>
  <si>
    <t>http://oie-aplikacije.mingo.hr/pregledi/
http://www.ho-cired.hr/wp-content/uploads/2014/12/Jozic_-mHE-Pleternica.pdf
https://vlada.gov.hr/UserDocsImages//Sjednice/Arhiva//32.%20-%2011.pdf
http://servisi.fina.hr/regkonc/index.do
http://files.hrote.hr/files/PDF/Sklopljeni%20ugovori/Povlasteni_proizvodjaci_HR_5_6_2015.pdf</t>
  </si>
  <si>
    <t>Dabrova dolina 1</t>
  </si>
  <si>
    <t>Tounj</t>
  </si>
  <si>
    <t>Conversion</t>
  </si>
  <si>
    <t>Kelemen energija d.o.o.</t>
  </si>
  <si>
    <t>Not sure if it is under construction but it received a construction permit in March 2015</t>
  </si>
  <si>
    <t>http://oie-aplikacije.mingo.hr/pregledi/
http://www.hera.hr/hrvatski/docs/2015/PRjesenje_2015-03-31_01.pdf
http://www.tounj.hr/?p=3046</t>
  </si>
  <si>
    <t>Matakovic</t>
  </si>
  <si>
    <t>Duga Resa</t>
  </si>
  <si>
    <t>0.03</t>
  </si>
  <si>
    <t>MHE Matakovic obrt/Matkovic strojna obrada metala</t>
  </si>
  <si>
    <t>Mladen Matkovic, Krunoslav Matkovic</t>
  </si>
  <si>
    <t>2008</t>
  </si>
  <si>
    <t>In an old mill, hardly any new infrastructure needed</t>
  </si>
  <si>
    <t>http://oie-aplikacije.mingo.hr/pregledi/
http://www.ho-cired.hr/referati-umag2010/SO4-09.pdf</t>
  </si>
  <si>
    <t>Prancevici</t>
  </si>
  <si>
    <t>Near existing dam, using the biological minimum water to generate electricity</t>
  </si>
  <si>
    <t>http://oie-aplikacije.mingo.hr/pregledi/
http://www.poslovni.hr/hrvatska/hep-zapocinje-izgradnju-male-hidroelektrane-prancevici-255211
http://www.hera.hr/hr/docs/2015/PRjesenje_2015-02-12_11.pdf</t>
  </si>
  <si>
    <t>MHE ABM Varazdin</t>
  </si>
  <si>
    <t>Petrijanec</t>
  </si>
  <si>
    <t>Mura-Drava/Dravske akumulacije</t>
  </si>
  <si>
    <t>Regional Park/N2000</t>
  </si>
  <si>
    <t>By existing Varazdin HPP, using the biological minimum water to generate electricity</t>
  </si>
  <si>
    <t>http://oie-aplikacije.mingo.hr/pregledi/
http://www.mzoip.hr/doc/elaborat_zastite_okolisa_182.pdf</t>
  </si>
  <si>
    <t>Potok</t>
  </si>
  <si>
    <t>Cabranka</t>
  </si>
  <si>
    <t>0.05</t>
  </si>
  <si>
    <t>Obrt Potok</t>
  </si>
  <si>
    <t>http://oie-aplikacije.mingo.hr/pregledi/
http://www.hera.hr/hr/docs/2014/Rjesenje_2014-05-20_08.pdf</t>
  </si>
  <si>
    <t>Krizanicica Mlin</t>
  </si>
  <si>
    <t>Kupcina</t>
  </si>
  <si>
    <t>Draganic</t>
  </si>
  <si>
    <t>Ekotok d.o.o.</t>
  </si>
  <si>
    <t>http://oie-aplikacije.mingo.hr/pregledi/
http://e-gfos.gfos.hr/index.php/arhiva/broj-9/terenska-nastava</t>
  </si>
  <si>
    <t>Ilovac</t>
  </si>
  <si>
    <t>N2000
(Source: Eko-Pan)</t>
  </si>
  <si>
    <t>Robert Jurcevic</t>
  </si>
  <si>
    <t>19.08.2013</t>
  </si>
  <si>
    <t>19.08.2043</t>
  </si>
  <si>
    <t>Međimurje – graditeljstvo, IGH supervision</t>
  </si>
  <si>
    <t>Tekonet also in Brodarci SHPP</t>
  </si>
  <si>
    <t>http://oie-aplikacije.mingo.hr/pregledi/
http://kaportal.hr/mala-hidroelektrana-ozalj-tekonet
http://servisi.fina.hr/regkonc/index.do
http://www.fininfo.hr/Poduzece/Pregled/tekonet/Detaljno/70582</t>
  </si>
  <si>
    <t>Korana II</t>
  </si>
  <si>
    <t>Karlovac</t>
  </si>
  <si>
    <t xml:space="preserve">Ekoloski Sistemi d.o.o. had an energy permit but it ran out in 2011. </t>
  </si>
  <si>
    <t>http://www.karlovac.hr/dokumenti/stranice/mHEKorana1-PDF.pdf</t>
  </si>
  <si>
    <t>Vrilo/Jadro</t>
  </si>
  <si>
    <t>Jadro</t>
  </si>
  <si>
    <t>Solin</t>
  </si>
  <si>
    <t>1.58</t>
  </si>
  <si>
    <t>CEMEX Hrvatska</t>
  </si>
  <si>
    <t>Old HPP from 1908 which as of February 2015 was not working and no decision had been taken whether to rehabilitate it.</t>
  </si>
  <si>
    <t>http://oie-aplikacije.mingo.hr/pregledi/
http://www.slobodnadalmacija.hr/split-%C5%BEupanija/tabid/76/articletype/articleview/articleid/275068/default.aspx</t>
  </si>
  <si>
    <t>Fajerov Mlin (Glina)</t>
  </si>
  <si>
    <t>Glina</t>
  </si>
  <si>
    <t>Eko Energija Josip</t>
  </si>
  <si>
    <t>Pozega</t>
  </si>
  <si>
    <t>0.14</t>
  </si>
  <si>
    <t>Mala hidroelektrana Pleternica d.o.o.</t>
  </si>
  <si>
    <t>Pleternica public authority</t>
  </si>
  <si>
    <t>Slunj 1877</t>
  </si>
  <si>
    <t>Korana/Slunjcica</t>
  </si>
  <si>
    <t>Korana or Slunjcica</t>
  </si>
  <si>
    <t>N2000 or protected landscape</t>
  </si>
  <si>
    <t>0.12</t>
  </si>
  <si>
    <t>None (previously Hidrocentrala Slunj d.o.o.)</t>
  </si>
  <si>
    <t>The concessionaire company was closed down on 15.01.2013. The project does not appear to be in the Karlovac county spatial plan but in the 2014 draft there are two SHPPs which may be at similar locations, Slunjcica and Vojni Poligon Slunj SHPP.</t>
  </si>
  <si>
    <t>http://arhiva.dalje.com/hr-hrvatska/energetski-potencijal-hrvatske-usmjeren-prema-obnovljivim-izvorima/320729, http://oie-aplikacije.mingo.hr/pregledi/
http://www1.biznet.hr/HgkWeb/do/osnovniPodaci/view?claId=74773951&amp;rfrshparam=1441458425173</t>
  </si>
  <si>
    <t>Slunjcica</t>
  </si>
  <si>
    <t>Protected landscape</t>
  </si>
  <si>
    <t>Appears in 2014 Karlovac County Spatial Plan</t>
  </si>
  <si>
    <t>http://www.kazup.hr/o-zupaniji/prostorni-planovi.html, Eko-Pan</t>
  </si>
  <si>
    <t>Letaj</t>
  </si>
  <si>
    <t>Boljuncica</t>
  </si>
  <si>
    <t>Krsan</t>
  </si>
  <si>
    <t>0.24</t>
  </si>
  <si>
    <t>Kaptol-Grupa d.o.o.</t>
  </si>
  <si>
    <t>http://oie-aplikacije.mingo.hr/pregledi/http://www.hera.hr/hr/docs/2014/PRjesenje_2014-10-01_01.pdf</t>
  </si>
  <si>
    <t>Cabranka 1</t>
  </si>
  <si>
    <t>1.26</t>
  </si>
  <si>
    <t>Eucon d.o.o.</t>
  </si>
  <si>
    <t>This facility used to be owned by Finvest Corp. but was sold in 2013. This event was surrounded by controversy, some saying that the company owner was reducing the value of the company before distributing the shares among the workers, but the owner claims that it was due to the unpredictable levels of water in the Cabranka stream.</t>
  </si>
  <si>
    <t>http://oie-aplikacije.mingo.hr/pregledi/
http://www.hera.hr/hrvatski/docs/2013/PRjesenje_2013-12-27_04.pdf
http://www.novilist.hr/Vijesti/Regija/node_1588/Marijan-Filipovic-Radnici-zaradili-50-vecu-placu-otkad-su-preuzeli-Tvornicu-peleta</t>
  </si>
  <si>
    <t>Cabranka 2</t>
  </si>
  <si>
    <t>Finvest d.o.o.</t>
  </si>
  <si>
    <t>http://www.menea.hr/wp-content/uploads/2013/12/6-hidroelektrane.pdf</t>
  </si>
  <si>
    <t>Cabranka 3-9</t>
  </si>
  <si>
    <t>Korana 1/Foginovo</t>
  </si>
  <si>
    <t>Ekoloski sistemi d.o.o.</t>
  </si>
  <si>
    <t>Existing weir would have turbine installed. Not considered problematic. http://kaportal.hr/mini-hidroelektrana-na-slapu-ekoloski-prihvatljiva-u-gradu-protiv-gradnje-u-barilovicu-i-lucici/</t>
  </si>
  <si>
    <t>http://oie-aplikacije.mingo.hr/pregledi/http://www.mzoip.hr/doc/elaborat_zastite_okolisa_262.pdf</t>
  </si>
  <si>
    <t>Furjan</t>
  </si>
  <si>
    <t>Korana (Furjasnica)</t>
  </si>
  <si>
    <t>&gt;5</t>
  </si>
  <si>
    <t>In 2008 spatial plan</t>
  </si>
  <si>
    <t>http://www.kazup.hr/o-zupaniji/prostorni-planovi.html</t>
  </si>
  <si>
    <t>Una - Mlin</t>
  </si>
  <si>
    <t>Gracac</t>
  </si>
  <si>
    <t>Croatan d.o.o.</t>
  </si>
  <si>
    <t>http://arhiva.dalje.com/hr-hrvatska/energetski-potencijal-hrvatske-usmjeren-prema-obnovljivim-izvorima/320729, http://oie-aplikacije.mingo.hr/pregledi/</t>
  </si>
  <si>
    <t>Orljava 1-5</t>
  </si>
  <si>
    <t>According to the EIHP presentation, Orljava 6 has been constructed. However it is not listed separately here as it probably refers to Pleternica or Pozega.</t>
  </si>
  <si>
    <t>http://www.eclareon.eu/sites/default/files/05_nikola_matijasevic_potential_of_small_hydro_power_plants_in_croatia_final.pdf</t>
  </si>
  <si>
    <t>Orljava 7</t>
  </si>
  <si>
    <t>Orljava 8</t>
  </si>
  <si>
    <t>Ratkovica</t>
  </si>
  <si>
    <t>Liljana Soch</t>
  </si>
  <si>
    <t>http://oie-aplikacije.mingo.hr/pregledi/
http://www.hera.hr/hr/docs/2014/PRjesenje_2014-06-12_01.pdf, http://www.eclareon.eu/sites/default/files/05_nikola_matijasevic_potential_of_small_hydro_power_plants_in_croatia_final.pdf</t>
  </si>
  <si>
    <t>Zrmanja 1</t>
  </si>
  <si>
    <t>Veritas d.o.o.</t>
  </si>
  <si>
    <t>Very little information available. The concessionaire is a consultancy and auditing firm.</t>
  </si>
  <si>
    <t>http://oie-aplikacije.mingo.hr/pregledi/http://www1.biznet.hr/HgkWeb/do/osnovniPodaci/view?claId=24854764&amp;rfrshparam=1441462783881</t>
  </si>
  <si>
    <t>Konavle</t>
  </si>
  <si>
    <t>Radovcici</t>
  </si>
  <si>
    <t>Croatian coastal catchment (Schwarz); Snježnica i Konavosko polje</t>
  </si>
  <si>
    <t>Exact d.o.o.</t>
  </si>
  <si>
    <t>Ana Kovinjalo</t>
  </si>
  <si>
    <t>6.2 MW potential according to http://www.hkig.hr/izdvojeno/Program-iskoristenja-slobodnog-hidropotencijala-u-Republici-Hrvatskoj/8/1</t>
  </si>
  <si>
    <t>http://oie-aplikacije.mingo.hr/pregledi/
http://www.fininfo.hr/Poduzece/Pregled/exact/Detaljno/70787</t>
  </si>
  <si>
    <t>Kamescaki</t>
  </si>
  <si>
    <t>0.16</t>
  </si>
  <si>
    <t>Mavis d.o.o.</t>
  </si>
  <si>
    <t>In draft Karlovac county spatial plan</t>
  </si>
  <si>
    <t>http://oie-aplikacije.mingo.hr/pregledi/http://www.enerkon.hr/reference/tipovi-postrojenja-2/male-hidro-elektrane/</t>
  </si>
  <si>
    <t>Klipic</t>
  </si>
  <si>
    <t>Sunja</t>
  </si>
  <si>
    <t xml:space="preserve">VIZ-Molendinum d.o.o. za proizvodnju električne energije </t>
  </si>
  <si>
    <t>http://oie-aplikacije.mingo.hr/pregledi/, http://www.hera.hr/hr/docs/2014/PRjesenje_2014-12-30_01.pdf</t>
  </si>
  <si>
    <t>Badljievina</t>
  </si>
  <si>
    <t>Pakrac</t>
  </si>
  <si>
    <t>0.1</t>
  </si>
  <si>
    <t>Peranovic d.o.o.</t>
  </si>
  <si>
    <t>http://oie-aplikacije.mingo.hr/pregledi/http://www.hera.hr/hr/docs/2014/Rjesenje_2014-05-20_07.pdf</t>
  </si>
  <si>
    <t>Toplice</t>
  </si>
  <si>
    <t>Dobra downstream of Trosmarije</t>
  </si>
  <si>
    <t>Ecological Network/N2000</t>
  </si>
  <si>
    <t>Globornica</t>
  </si>
  <si>
    <t>None (previously V.D. Futura d.o.o.)</t>
  </si>
  <si>
    <t>In 2008 spatial plan for Karlovac County</t>
  </si>
  <si>
    <t>http://www.hkig.hr/izdvojeno/Program-iskoristenja-slobodnog-hidropotencijala-u-Republici-Hrvatskoj/8/1
2012, http://arhiva.dalje.com/hr-hrvatska/energetski-potencijal-hrvatske-usmjeren-prema-obnovljivim-izvorima/320729</t>
  </si>
  <si>
    <t>Jarce Polje</t>
  </si>
  <si>
    <t>Jarce Polje</t>
  </si>
  <si>
    <t>6.3</t>
  </si>
  <si>
    <t>Majur</t>
  </si>
  <si>
    <t>Polaki</t>
  </si>
  <si>
    <t>Opuzen</t>
  </si>
  <si>
    <t>Neretva Delta</t>
  </si>
  <si>
    <t>Ramsar site/N2000</t>
  </si>
  <si>
    <t>It is not clear whether this is referring to a hydropower plant or a flood protection barrier. No information can be found about an HPP at this location but a flood barrier is planned. Local people are against not only because of nature protection but because the river will no longer be navigable.</t>
  </si>
  <si>
    <t>http://puo.mzoip.hr/UserDocsImages/Sazetak_22_11_2010_4.pdf, http://dubrovackidnevnik.rtl.hr/plocanski-dnevnik/metkovci-ogorceni-brana-izmedu-komina-i-opuzena-prijeti-planiranom-razvoju-nautike</t>
  </si>
  <si>
    <t>Tisne Stine</t>
  </si>
  <si>
    <t>4.26</t>
  </si>
  <si>
    <t>None (previously Tisne Stine d.o.o.)</t>
  </si>
  <si>
    <t>http://www.menea.hr/wp-content/uploads/2013/12/6-hidroelektrane.pdf, http://arhiva.dalje.com/hr-hrvatska/energetski-potencijal-hrvatske-usmjeren-prema-obnovljivim-izvorima/320729</t>
  </si>
  <si>
    <t>Kostanje</t>
  </si>
  <si>
    <t>Voloder</t>
  </si>
  <si>
    <t>Bartulovici</t>
  </si>
  <si>
    <t>Plejici</t>
  </si>
  <si>
    <t>Vinalic</t>
  </si>
  <si>
    <t>None (previously Popina d.o.o.)</t>
  </si>
  <si>
    <t>http://repam.net/uploads/repam/document_translations/doc/000/000/037/OIE_Dalmacija.pdf?2012, http://arhiva.dalje.com/hr-hrvatska/energetski-potencijal-hrvatske-usmjeren-prema-obnovljivim-izvorima/320729</t>
  </si>
  <si>
    <t>Dobrenici</t>
  </si>
  <si>
    <t>Dobra (Schwarz) or Mreznica</t>
  </si>
  <si>
    <t>Mreznica-Tounjcica??</t>
  </si>
  <si>
    <t>None (previously Pro Integris d.o.o.)</t>
  </si>
  <si>
    <t>Information comes from an old version of Register of renewable energy (2010). No other more recent information can be found.</t>
  </si>
  <si>
    <t>http://arhiva.dalje.com/hr-hrvatska/energetski-potencijal-hrvatske-usmjeren-prema-obnovljivim-izvorima/320729</t>
  </si>
  <si>
    <t>Puskarici</t>
  </si>
  <si>
    <t xml:space="preserve">None (previously V.D. Futura d.o.o.) </t>
  </si>
  <si>
    <t>Up to 5 MW allowed in Karlovac County spatial plan</t>
  </si>
  <si>
    <t>http://www.kazup.hr/images/dokumenti/Tekst-PPKZ-izmjene-i-dopune.pdf, http://arhiva.dalje.com/hr-hrvatska/energetski-potencijal-hrvatske-usmjeren-prema-obnovljivim-izvorima/320729</t>
  </si>
  <si>
    <t>Krotusa</t>
  </si>
  <si>
    <t>Ploce</t>
  </si>
  <si>
    <t>Not included in the Dubrovnik-Neretva County Spatial Plan</t>
  </si>
  <si>
    <t>http://edubrovnik.org/2015/01b_odredbe_za_provodjenje_procisceni_tekst_bienenfeld_15_ovo.pdf, http://arhiva.dalje.com/hr-hrvatska/energetski-potencijal-hrvatske-usmjeren-prema-obnovljivim-izvorima/320729</t>
  </si>
  <si>
    <t>Krupa A/Krupa 1</t>
  </si>
  <si>
    <t>Hydro Green d.o.o</t>
  </si>
  <si>
    <t>Concessionaire previously Popina d.o.o.</t>
  </si>
  <si>
    <t>http://www.mzoip.hr/doc/18052015_-_informacija_o_zahtjevu_za_ocjenu_o_potrebi_procjene_utjecaja_na_okolis.pdf, http://arhiva.dalje.com/hr-hrvatska/energetski-potencijal-hrvatske-usmjeren-prema-obnovljivim-izvorima/320729</t>
  </si>
  <si>
    <t>Krupa B</t>
  </si>
  <si>
    <t>Kupcina 1, 2 and 7</t>
  </si>
  <si>
    <t>Hardly any information available. If built, hydropower plants on the Kupcina would be extremely problematic due to the river's influence on the Crna Mlaka Ramsar Site and Pokupski Bazen Important Bird Area.</t>
  </si>
  <si>
    <t>http://repam.net/uploads/repam/document_translations/doc/000/000/062/REPAM_-_mHE_-_Karlovac.pdf?2012</t>
  </si>
  <si>
    <t>Kupcina 5&amp;6</t>
  </si>
  <si>
    <t>Miskulin 2</t>
  </si>
  <si>
    <t>Gospic</t>
  </si>
  <si>
    <t>Licka krske polje</t>
  </si>
  <si>
    <t>None (formerly MGG d.o.o.)</t>
  </si>
  <si>
    <t>Ljuta 1</t>
  </si>
  <si>
    <t>Ljuta/Konavoski dvori znacajni krajobraz</t>
  </si>
  <si>
    <t>N2000/Significant landscape</t>
  </si>
  <si>
    <t>3.42</t>
  </si>
  <si>
    <t>None (formerly Nova Mlinica d.o.o.)</t>
  </si>
  <si>
    <t>Bakici</t>
  </si>
  <si>
    <t>None (formerly V.D. Futura)</t>
  </si>
  <si>
    <t>Sastavci</t>
  </si>
  <si>
    <t>Sastavak?</t>
  </si>
  <si>
    <t>None (formerly Pro Integris d.o.o.)</t>
  </si>
  <si>
    <t>Not in 2008 or draft Karlovac county spatial plan, at least under this name, though in the draft new spatial plan two HPPs at Barilovic are shown.</t>
  </si>
  <si>
    <t>Duga Resa 1</t>
  </si>
  <si>
    <t>None (formerly Enobia d.o.o.)</t>
  </si>
  <si>
    <t>In draft spatial plan for Karlovac County but not in 2008 one.</t>
  </si>
  <si>
    <t>http://www.mzoip.hr/doc/elaborat_zastite_okolisa_262.pdf, http://arhiva.dalje.com/hr-hrvatska/energetski-potencijal-hrvatske-usmjeren-prema-obnovljivim-izvorima/320729</t>
  </si>
  <si>
    <t>Ricica</t>
  </si>
  <si>
    <t>Suvaja</t>
  </si>
  <si>
    <t>Prolozac</t>
  </si>
  <si>
    <t>None (formerly Tisne Stine d.o.o.)</t>
  </si>
  <si>
    <t>HKIG 2012 mentions two Ricice HPPs, one on the Suvaja, one on the Ricice, however it is not clear whether they are really different plants or variants of the same plan. Also the capacity in HKIG 2012 is 8 MW, whereas the concession previously held by Tisne Stine d.o.o. was for 2.66 MW.</t>
  </si>
  <si>
    <t>Dizdari</t>
  </si>
  <si>
    <t>Tounjcica</t>
  </si>
  <si>
    <t>Mokro Polje</t>
  </si>
  <si>
    <t>None (formerly Vodena Energija d.o.o.)</t>
  </si>
  <si>
    <t>Zegar</t>
  </si>
  <si>
    <t>7.8</t>
  </si>
  <si>
    <t>Berberov</t>
  </si>
  <si>
    <t>Barilovic</t>
  </si>
  <si>
    <t>Aldebaran d.o.o.</t>
  </si>
  <si>
    <t>Dalibor Rumenjak, Eva Jeny, Norbert Kovacs</t>
  </si>
  <si>
    <t>Zelena akcija submitted a complaint against this project due to impact on N2000 network (the HE would not be in the network but would impact). The complaint was rejected by the Ministry of Environment.
The concessionaire was previously V.D. Futura, according to the 2010 renewables register. Aldebaran is not listed in the current renewables register, but as far as we are aware they are still the concessionaire.</t>
  </si>
  <si>
    <t>http://www.kazup.hr/images/dokumenti/prostorno/Rjesenje_MZOIP.pdf, http://arhiva.dalje.com/hr-hrvatska/energetski-potencijal-hrvatske-usmjeren-prema-obnovljivim-izvorima/320729, http://kaportal.rtl.hr/gradnja-hidroelektrane-u-barilovicu, http://www.fininfo.hr/Poduzece/Pregled/aldebaran/Detaljno/228174</t>
  </si>
  <si>
    <t>Bukovje</t>
  </si>
  <si>
    <t>Hrvatski Blagaj</t>
  </si>
  <si>
    <t>Smoljanac 1 and 2</t>
  </si>
  <si>
    <t>Slunj-Plitvice</t>
  </si>
  <si>
    <t>They appear in 2014 draft Karlovac County spatial plan</t>
  </si>
  <si>
    <t>http://udruga-kameleon.hr/IMG/pdf/ka_rijeke_vs_hidroelektrane_web_letak.pdf</t>
  </si>
  <si>
    <t>Ljeskovac</t>
  </si>
  <si>
    <t>Since these are taken from a potentials study, it is not clear whether the sites overlap with projects which have already been given concessions or which are planned.</t>
  </si>
  <si>
    <t>Slunj</t>
  </si>
  <si>
    <t>6.5</t>
  </si>
  <si>
    <t>Odeta 1/Turanj</t>
  </si>
  <si>
    <t>Turanj, Karlovac</t>
  </si>
  <si>
    <t>IRT d.o.o./Odeta d.o.o.</t>
  </si>
  <si>
    <t>Slavko Vukovic</t>
  </si>
  <si>
    <t>http://www.kazup.hr/images/dokumenti/prostorno/studija_odeta1_turanj.pdf
http://www.fininfo.hr/Poduzece/Pregled/odeta/Detaljno/3484</t>
  </si>
  <si>
    <t>Kacjak</t>
  </si>
  <si>
    <t>Dubracina</t>
  </si>
  <si>
    <t>Crikvenica</t>
  </si>
  <si>
    <t>http://repam.net/uploads/repam/document_translations/doc/000/000/045/REPAM_studija_08_primorsko-goranska-web.pdf?2012</t>
  </si>
  <si>
    <t>Budak</t>
  </si>
  <si>
    <t>Licko Osik</t>
  </si>
  <si>
    <t>Licko polje/Licka krska polja</t>
  </si>
  <si>
    <t>Elicom d.o.o.</t>
  </si>
  <si>
    <t>Ivan Mucnjak</t>
  </si>
  <si>
    <t>http://www.mzoip.hr/doc/15052015_-_rjesenje_ministarstva_od_22_travnja_2015_godine.pdf
http://www.mzoip.hr/doc/elaborat_zastite_okolisa_177.pdf</t>
  </si>
  <si>
    <t>HR/SI</t>
  </si>
  <si>
    <t>Bregana 2</t>
  </si>
  <si>
    <t>Bregana</t>
  </si>
  <si>
    <t>Bregana 5-7</t>
  </si>
  <si>
    <t>GR_HP_973</t>
  </si>
  <si>
    <t>Greece</t>
  </si>
  <si>
    <t>Pigai Aoos (also Piges Aoos)</t>
  </si>
  <si>
    <t>Aoos</t>
  </si>
  <si>
    <t xml:space="preserve">Public Power Corp SA </t>
  </si>
  <si>
    <t>Metal Construction of Greece S.A. - METKA (Greece)</t>
  </si>
  <si>
    <t>http://www.metka.com/en/projects/projects-of-metka-group/31; http://globalenergyobservatory.org/form.php?pid=42798</t>
  </si>
  <si>
    <t>RKS_HP_1040</t>
  </si>
  <si>
    <t>Kosovo</t>
  </si>
  <si>
    <t>Decan cascade / Lumbardhi (also Lumbradhi/Koznjer or Koznjer or Kozhner)</t>
  </si>
  <si>
    <t>Lumebardhi i Decani</t>
  </si>
  <si>
    <t>Decan</t>
  </si>
  <si>
    <t>Bjeshket e Nemuna National Park</t>
  </si>
  <si>
    <t>8.8</t>
  </si>
  <si>
    <t xml:space="preserve">KelKos Energy shpk </t>
  </si>
  <si>
    <t>Kelag International</t>
  </si>
  <si>
    <t>Overseas Private Investment Corporation (OPIC)</t>
  </si>
  <si>
    <t>USD 5.5</t>
  </si>
  <si>
    <t>In March 2009 Kelag acquired the Lease and Power Purchase Agreements on the Lumbardhi HPP from Triangle.
In 2004 Triangle General Contractors, Inc (USA) won a tender for rehabilitation of the Lumbardhi HPP and signed a 20 year contract with KEK JSC. Rehabilitation works finished in October 2005.
The Kozhner power plant began operations in 1957. The plant continued in operation until 1999 when it was partially destroyed in the civil war. Once operations were abandoned due to imminent threat, the plant was looted of key equipment.
In January 2005, Triangle General Contractors of Brooklyn, NY, was granted a $5.5 million OPIC loan to reconstruct the 8.3 megawatt Kozhner hydropower facility.
Investigators of OLAF noted that the concession of the Kozhner Hydro Power Plant (Lumbardhi) had been carried out with irregularities.
Florin Krasniqi, a Kosovar-Albanian-born American businessman, former arms smuggler for the Kosovo Liberation Army and deputy parliamentarian for the Vetëvendosje! political party in the Kosovo Assembly established the Triangle General Contractors, inc (USA). In his 2012 income statement he admitted he holds 25% of the company shares.
A new plant is also planned on the Decan cascade (see separate row).</t>
  </si>
  <si>
    <t>http://www.eciks.org/sq/lajme-evente/1694; http://www.docin.com/p-430756714.html; http://www.docin.com/p-430756714.html; https://webcache.googleusercontent.com/search?q=cache:EbXAgbN7vAoJ:preportr.com/en-us/Public-assets-and-privatization/Kosovo-Corruption-Corporation-KEK-176+&amp;cd=4&amp;hl=en&amp;ct=clnk&amp;gl=cz, http://www.kelag-international.com/en/hydro-power-333.html#Hydropower%20Plant%20Lumbardhi</t>
  </si>
  <si>
    <t>RKS_HP_1041</t>
  </si>
  <si>
    <t>Recan</t>
  </si>
  <si>
    <t>Prizren</t>
  </si>
  <si>
    <t>Lumebardhi i Prizreni river</t>
  </si>
  <si>
    <t>On October 24, 2013, the ERO approved the request for withdrawal of application for construction of hydro power plant in Lumbardhe River,  HPP Reçan, with  a  capacity  of 2.2  MW,  Municipality  of Prizren, by the enterprise Triangle General Contractors, inc., Branch in Kosovo.
ERO on 27.08.2012 received from the enterprise "Triangle General Contractors" Inc., Branch in Kosovo,  an  application  for authorization  to construct a hydropower  plant in  the LumbardhëRiver, HPP Reçan, with a capacity of 2.2 MW, Municipality of Prizren.ERO  on 24.10.2012  issued a  letter  regarding the  initial  assessment  of  the  application,  where requested from the “Triangle  General  Contractors  " Inc., Branch  in Kosovo,to bring the evidencesunder Annex III of the application which are important for this stageof assessment and requested to bring the evidenceswithin the legal deadline set under the Article 11 of the Rules of Authorization Procedure.oERO on 07.11.2012 received several additional evidences by the enterprise "Triangle General Contractors" Inc.,  Branch  in  Kosovo, however  the  main key  evidencesrelating  mainly to  the item 21,22,23 and 24 of the application were lacking.</t>
  </si>
  <si>
    <t>http://ero-ks.org/Vendimet/English/2013/V_567_2013_eng.pdf</t>
  </si>
  <si>
    <t>RKS_HP_1042</t>
  </si>
  <si>
    <t>RKS_HP_1043</t>
  </si>
  <si>
    <t>Mal</t>
  </si>
  <si>
    <t>Junik</t>
  </si>
  <si>
    <t>National Park</t>
  </si>
  <si>
    <t>4 (pre-feasiblity);  6.8 (preliminary authorization)</t>
  </si>
  <si>
    <t>Triangle General Contractors Inc</t>
  </si>
  <si>
    <t>Triangle 
General 
Contractors-
INC</t>
  </si>
  <si>
    <t>USA</t>
  </si>
  <si>
    <t>On 24 December 2012, ERO granted Triangle  General 
Contractors – Inc with the preliminary authorization for the construction of HPP Mal 6.8 MW, HPP Erenik 2.5 MW and HPP Jasiq 2.4 MW.</t>
  </si>
  <si>
    <t>http://ero-ks.org/Vendimet/English/2012/V_490_2012_eng.pdf</t>
  </si>
  <si>
    <t>RKS_HP_1044</t>
  </si>
  <si>
    <t>Erenik</t>
  </si>
  <si>
    <t>Erenik river 
Bjeshket e Nemuna National Park</t>
  </si>
  <si>
    <t>Emerald
National Park</t>
  </si>
  <si>
    <t>2 (pre-feasiblity);  2.5 (preliminary authorization)</t>
  </si>
  <si>
    <t>RKS_HP_1045</t>
  </si>
  <si>
    <t>Jasiq (also Jasiq-Erenik)</t>
  </si>
  <si>
    <t>Emerald
National Park</t>
  </si>
  <si>
    <t>1.9 (pre-feasiblity);  2.4 (preliminary authorization)</t>
  </si>
  <si>
    <t>RKS_HP_1046</t>
  </si>
  <si>
    <t>Brezovica (also Brezovice)</t>
  </si>
  <si>
    <t>Lepenc</t>
  </si>
  <si>
    <t>Shterpce</t>
  </si>
  <si>
    <t>Lepenca river</t>
  </si>
  <si>
    <t>On 28.06.2013, the ERO granted a preliminary authorization to Matkos Group shpk for the 5,5 MW Sharri HPP and 3,6 MW Brezovica HPP.</t>
  </si>
  <si>
    <t>RKS_HP_1047</t>
  </si>
  <si>
    <t>On 28.06.2013, the ERO granted a preliminary authorization to Matkos Group shpk for the 2,47 MW Shterpca HPP, 2,1 MW Bitinja and 2,5 MW Vica HPP.
On October 24, 2013 the ERO approved the request for withdrawal of the Application for construction of hydro  power plant in Lepenc River, HPP Shtërpce, with a capacity of 3.6 MW, Municipality of Shtërpce, by the “Triangle General Contractors” Inc., Branch in Kosovo.</t>
  </si>
  <si>
    <t>http://ero-ks.org/Vendimet/English/2013/V_565_2013_eng.pdf</t>
  </si>
  <si>
    <t>RKS_HP_1048</t>
  </si>
  <si>
    <t>Banjska (alo Banjske)</t>
  </si>
  <si>
    <t>Banjska</t>
  </si>
  <si>
    <t>Mitrovice</t>
  </si>
  <si>
    <t>RKS_HP_1049</t>
  </si>
  <si>
    <t>Batare</t>
  </si>
  <si>
    <t>RKS_HP_1050</t>
  </si>
  <si>
    <t>Perroi of Kaqandollit</t>
  </si>
  <si>
    <t>RKS_HP_1051</t>
  </si>
  <si>
    <t>Mirusha</t>
  </si>
  <si>
    <t>Drini i bardhe; Decanit</t>
  </si>
  <si>
    <t>Rahovece</t>
  </si>
  <si>
    <t>Drini i bardhe river</t>
  </si>
  <si>
    <t>RKS_HP_1052</t>
  </si>
  <si>
    <t>Peja cascade / Kuqishta</t>
  </si>
  <si>
    <t>Lumebardhi i Peja</t>
  </si>
  <si>
    <t>Peje</t>
  </si>
  <si>
    <t>Lumebardhi i Peja river
Bjeshket e Nemuna National Park</t>
  </si>
  <si>
    <t>Emerald
National Park
Other protected area</t>
  </si>
  <si>
    <t>KelKos Energy Peja LLC</t>
  </si>
  <si>
    <t xml:space="preserve">Kelag International </t>
  </si>
  <si>
    <t>On 29 April 2014, the Energy Regulatory Office (ERO) granted KelKos Energy Peja with preliminary authorisation for the construction of HPP Kuqishta, HPP Drelaj 1, HPP Drelaj 2, HPP 
Shtupeq, HGU Rugova with a total capacity of 60.5 MW.</t>
  </si>
  <si>
    <t>http://ero-ks.org/Vendimet/English/2014/V_618_2014_eng.pdf</t>
  </si>
  <si>
    <t>RKS_HP_1053</t>
  </si>
  <si>
    <t>Peja cascade / Drelaj 1 (also Drelajt)</t>
  </si>
  <si>
    <t xml:space="preserve"> 4.6 </t>
  </si>
  <si>
    <t>see Kuqishta</t>
  </si>
  <si>
    <t>RKS_HP_1054</t>
  </si>
  <si>
    <t>Peja cascade / Shtupeq (also Shtupeqi also Shtupec)</t>
  </si>
  <si>
    <t>RKS_HP_1056</t>
  </si>
  <si>
    <t>Dikance (also Dikanc)</t>
  </si>
  <si>
    <t>2.66</t>
  </si>
  <si>
    <t>Frigo FoodsEnergy Invest shpk or Energy Development Group</t>
  </si>
  <si>
    <t>Building Construction shpk (Albania)</t>
  </si>
  <si>
    <t>1957; rehab. in 2013</t>
  </si>
  <si>
    <t>1,4</t>
  </si>
  <si>
    <t>WeBSEDFF: Dikanc; Dikanc Small Hydro Power Plant</t>
  </si>
  <si>
    <t>Rehab. 1974; rehab. March 2013. 
The company  Building Construction shpk, has been involved in the project of “Dikanc”, Kosovo, for the  rehabilitation and upgrade of the “Dikanc” hydro power plant throughout the  Concession Contract signed on September 2009 with Kosovo Energy Corporation  J.S.C 
Decan cascade will have a total capacity of 23 MW.
Incentive Payments (capped): 0,28</t>
  </si>
  <si>
    <t>http://www.building-construction.al/dikance.html#; http://edg.al/portfolio-item/dikanc/
http://www.uself.com.ua/fileadmin/documents/Brochure_EN.pdf; correspondence with EBRD; http://www.vaptech.bg/project/13-Dikance; http://edg.al/portfolio-item/dikanc/</t>
  </si>
  <si>
    <t>RKS_HP_1055</t>
  </si>
  <si>
    <t>Bellaje</t>
  </si>
  <si>
    <t>RKS_HP_1057</t>
  </si>
  <si>
    <t>Llocan</t>
  </si>
  <si>
    <t>Lumebardhi i Llocani</t>
  </si>
  <si>
    <t>RKS_HP_1058</t>
  </si>
  <si>
    <t>Dragash</t>
  </si>
  <si>
    <t>Plave</t>
  </si>
  <si>
    <t>Radesha river</t>
  </si>
  <si>
    <t>National strict potected area</t>
  </si>
  <si>
    <t>RKS_HP_1059</t>
  </si>
  <si>
    <t>Orcush</t>
  </si>
  <si>
    <t xml:space="preserve">Mali Sharr National Park </t>
  </si>
  <si>
    <t>RKS_HP_1060</t>
  </si>
  <si>
    <t>Majanc</t>
  </si>
  <si>
    <t>Kacandoll</t>
  </si>
  <si>
    <t>Podujeve</t>
  </si>
  <si>
    <t>RKS_HP_1061</t>
  </si>
  <si>
    <t>Dikancit (also Dikanci) see Dikance</t>
  </si>
  <si>
    <t>See Dikance. Rehabilitation in 2010</t>
  </si>
  <si>
    <t>RKS_HP_1063</t>
  </si>
  <si>
    <t>Burimit (also Burimi and Burim and Istogu 1 and Istok)</t>
  </si>
  <si>
    <t>Rehabilitated in 2011 and transfered by Triangle General Contractors, Inc (USA)
Triangle General Contractors, Inc (USA) won a tender for rehabilitation of the Burim HPP and signed a 20 year contract with KEK JSC.
PPA and the lease agreement for the BurimiHydro Power Plant entered between KEK JSC and Triangle General Contractors Inc, and the Feasibility Study on the rehabilitation and operation of the HPP part of the purchase agreement
Florin Krasniqi, a Kosovar-Albanian-born American businessman, former arms smuggler for the Kosovo Liberation Army and deputy parliamentarian for the Vetëvendosje! political party in the Kosovo Assembly established the Triangle General Contractors, inc (USA). In his 2012 income statement he admitted he holds 25% of the company shares.</t>
  </si>
  <si>
    <t>http://www.docin.com/p-430756714.html; http://ero-ks.org/Vendimet/English/Decision_V_297_2010.pdf, http://www.docin.com/p-430756714.html; https://webcache.googleusercontent.com/search?q=cache:EbXAgbN7vAoJ:preportr.com/en-us/Public-assets-and-privatization/Kosovo-Corruption-Corporation-KEK-176+&amp;cd=4&amp;hl=en&amp;ct=clnk&amp;gl=cz</t>
  </si>
  <si>
    <t>RKS_HP_1065</t>
  </si>
  <si>
    <t>Lepenci (also Lepenc)</t>
  </si>
  <si>
    <t>Ferizaj</t>
  </si>
  <si>
    <t>On October 24, 2013 the ERO approved the request for withdrawal of application for construction of hydro power 
plant in Lepenc River, HPP Lepence with a capacity of 5.2 MW, Municipality of Shtërpce, by the enterprise "Triangle General Contractors" inc., Branch in Kosovo.</t>
  </si>
  <si>
    <t>http://ero-ks.org/Vendimet/English/2013/V_566_2013_eng.pdf</t>
  </si>
  <si>
    <t>RKS_HP_450</t>
  </si>
  <si>
    <t>Zhur cascade / Zhur 1</t>
  </si>
  <si>
    <t>Drini e Bardhe</t>
  </si>
  <si>
    <t>246</t>
  </si>
  <si>
    <t>In 2012, the World Bank financed Consulting Services for Public Private Partnership in the Energy Sector in Kosovo, including (iii) private investment in ownership, operation and maintenance of a new hydropower plant called Zhur; (iv) private sector investment in windpower and small hydropower plants. 
The review was prepared within the framework of the Lignite Power Technical Assistance Project.
REVIEW OF HPP ZHUR FEASIBILITY STUDY INCLUDING PREPARATION OF PRELIMINARY ENVIRONMENTAL IMPACT ASSESSMENT AND PRELIMINARY SOCIAL ASSESSMENT. Funded by the World Bank. Prepared by ELEKTROPROJEKT Consulting Engineers (Croatia), May 2009
The construction of Zhur Hydro Plant will require extensive resettlement of the local population.
Government Decision on the possibility of developing the Hydro Power Plant in Zhur, No.02/40 2008.
Albanian authorities disagree with the project because "HPP Zhur in Kosovo, according to the authorities of Kukes, would 
damage similar projects within the country, because it would divert the river flow Brod in Kosovo and would leave without Luma river water needed in Kukes."</t>
  </si>
  <si>
    <t>http://mzhe.rks-gov.net/repository/docs/Revized_Final_Report_Zhur_en.pdf; https://www.energy-community.org/portal/page/portal/ENC_HOME/DOCS/1218181/0633975AB5AB7B9CE053C92FA8C06338; https://www.devex.com/projects/tenders/developing-a-communication-strategy-for-a-public-private-partnership-in-the-energy-sector-in-kosovo-consulting-services/27316; http://mzhe.rks-gov.net/?page=2,158; http://botasot.info/ekonomia/75636/2W4Ew9G/</t>
  </si>
  <si>
    <t>RKS_HP_731</t>
  </si>
  <si>
    <t>Istok</t>
  </si>
  <si>
    <t>Possibly duplicate with Burimi</t>
  </si>
  <si>
    <t>RKS_HP_734</t>
  </si>
  <si>
    <t>Koznjer (see Lumbardhi)</t>
  </si>
  <si>
    <t>Lumebardhi i Decani river
Bjeshket e Nemuna National Park</t>
  </si>
  <si>
    <t>RKS</t>
  </si>
  <si>
    <t>Decan cascade / Decanit (Decan)</t>
  </si>
  <si>
    <t>12.9</t>
  </si>
  <si>
    <t>KelKos Energy Sh.p.k.</t>
  </si>
  <si>
    <t>http://www.kelag-international.com/en/hydro-power-333.html#Hydropower%20Plant%20Lumbardhi</t>
  </si>
  <si>
    <t>Zhur cascade / Zhur 2</t>
  </si>
  <si>
    <t>In 2012, the World Bank financed Consulting Services for Public Private Partnership in the Energy Sector in Kosovo, including (iii) private investment in ownership, operation and maintenance of a new hydropower plant called Zhur; (iv) private sector investment in windpower and small hydropower plants. 
The review was prepared within the framework of the Lignite Power Technical Assistance Project.
REVIEW OF HPP ZHUR FEASIBILITY STUDY INCLUDING PREPARATION OF PRELIMINARY ENVIRONMENTAL IMPACT ASSESSMENT AND PRELIMINARY SOCIAL ASSESSMENT. Funded by the World Bank. Prepared by ELEKTROPROJEKT Consulting Engineers (Croatia), May 2009
The construction of Zhur Hydro Plant will require extensive resettlement of the local population.
Government Decision on the possibility of developing the Hydro Power Plant in Zhur, No.02/40 2008.</t>
  </si>
  <si>
    <t>http://mzhe.rks-gov.net/repository/docs/Revized_Final_Report_Zhur_en.pdf; https://www.energy-community.org/portal/page/portal/ENC_HOME/DOCS/1218181/0633975AB5AB7B9CE053C92FA8C06338; https://www.devex.com/projects/tenders/developing-a-communication-strategy-for-a-public-private-partnership-in-the-energy-sector-in-kosovo-consulting-services/27316; http://mzhe.rks-gov.net/?page=2,158</t>
  </si>
  <si>
    <t>Ujmani</t>
  </si>
  <si>
    <t xml:space="preserve">HS Iber-Lepenc
POE Iber Lepenc HPP Ujmani  </t>
  </si>
  <si>
    <t>1983</t>
  </si>
  <si>
    <t>On margin of Emerald area, but built long time ago, biggest HPP in Kosovo</t>
  </si>
  <si>
    <t>Radavci (also Radavc)</t>
  </si>
  <si>
    <t>National Park
Emerald</t>
  </si>
  <si>
    <t>0.28</t>
  </si>
  <si>
    <t>Triangle  General  Contractors  Inc</t>
  </si>
  <si>
    <t>1934; rehab. 2010</t>
  </si>
  <si>
    <t>Rehabilitated in 2010</t>
  </si>
  <si>
    <t>Peja cascade / Drelaj 2 (also Drelajt)</t>
  </si>
  <si>
    <t>Lumebardhi i Pejes</t>
  </si>
  <si>
    <t>On 29 April 2014, the Energy Regulatory Office (ERO) granted KelKos Energy Peja with preliminary authorisation for the construction of HPP Kuqishta, HPP Drelaj 1, HPP Drelaj 2, HPP 
Shtupeq, HGU Rugova with a total capacity of 60.5 MW.
In NP, in total 10 plants</t>
  </si>
  <si>
    <t xml:space="preserve">Peja cascade / Rugova </t>
  </si>
  <si>
    <t>40.5</t>
  </si>
  <si>
    <t>Ura e Shenjt (also Shejt)</t>
  </si>
  <si>
    <t>Drini i Bardhe</t>
  </si>
  <si>
    <t>Seems to be proposed as White Drin canyon natural monument;  bigger project including flood protection and irrigation, however only proposed for some 10 MW</t>
  </si>
  <si>
    <t>Edelweiss Energy shpk</t>
  </si>
  <si>
    <t>On 2 May, 2013, the Energy Regulatory Office (ERO) granted Edelweiss Energy shpk with preliminary authorisation for the construction of Ura e Shenjte.
According to the company,  50% of the investments have already been made for the preparation of the project. The machinery has been secured. The project costs are 7.2 million euros and all project evaluations have been made in Switzerland. Edelweiss Energy has called for financial support to the Development Bank and the World Bank.</t>
  </si>
  <si>
    <t>http://edelweissenergy.com/?lang=en; http://www.albinfo.ch/de/hydrozentrale-ura-e-shejte-kosovarisch-schweizerisches-projekt/; https://al.linkedin.com/pub/ismet-kelmendi/39/713/59b</t>
  </si>
  <si>
    <t>Lumebardh-Hulaj</t>
  </si>
  <si>
    <t xml:space="preserve"> Decan</t>
  </si>
  <si>
    <t>Edelweiss Energy shpk is awaiting the preliminary authorisation for the construction of Lumebardh-Hulaj HPP.
Many plants are foreseen when rivers leave the mountains (and protected area)</t>
  </si>
  <si>
    <t>http://edelweissenergy.com/?lang=en</t>
  </si>
  <si>
    <t>Radesha cascade / Radesha 1</t>
  </si>
  <si>
    <t>Radesha</t>
  </si>
  <si>
    <t>Dragashe</t>
  </si>
  <si>
    <t>0.753</t>
  </si>
  <si>
    <t>Project liste in the pre-feasibility study identifying water sources for small hydropower plants in Kosovo, 2006, 2009 and 2010.</t>
  </si>
  <si>
    <t>Radesha cascade / Radesha 2</t>
  </si>
  <si>
    <t xml:space="preserve">1.489 </t>
  </si>
  <si>
    <t>Restelica cascade / Restelica 1</t>
  </si>
  <si>
    <t>Restelica</t>
  </si>
  <si>
    <t>Krusheve</t>
  </si>
  <si>
    <t xml:space="preserve">Restelica river </t>
  </si>
  <si>
    <t>0.532 (pre-feasiblity); 1.2 (preliminary authorization)</t>
  </si>
  <si>
    <t>Eurokos JH shpk</t>
  </si>
  <si>
    <t>Preliminary short EIA of SHPPS along Brod and Restelica rivers published by UNDP on 03.02.2012. outlining possible negative impacts on the National Park.
Sharri National Park Management Plan: "Several hydropower proposals exist, but these are outside the Park. There are plans for Small Hydropower stations that may tap the watercourses inside the park. (Brod and Restelica, see zone 3 proposals in draft zonation map delivered by SDA)".
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
power  plant  facility,  with  installed  capacity  of  2.28  MW.
Project liste in the pre-feasibility study identifying water sources for small hydropower plants in Kosovo, 2006, 2009 and 2010.</t>
  </si>
  <si>
    <t>http://ero-ks.org/Vendimet/English/2014/V_605_1_2014_eng.pdf; http://www.demotix.com/news/5423084/ceremony-cornerstone-hydroelectric-power-krushevo-dragash#media-5423060; http://mmph-rks.org/repository/docs/Plani_i_menaxhimit_i_PK_Sharri__verzioni_anglisht_26083.pdf; http://ero-ks.org/Vendimet/English/2013/V_572_2013_eng.pdf</t>
  </si>
  <si>
    <t>Restelica cascade / Restelica 2</t>
  </si>
  <si>
    <t xml:space="preserve">Restelica river 
Mali Sharr National Park </t>
  </si>
  <si>
    <t>1.399 (pre-feasiblity); 1.2 (preliminary authorization)</t>
  </si>
  <si>
    <t>see Restelica 1</t>
  </si>
  <si>
    <t>Preliminary short EIA of SHPPS along Brod and Restelica rivers published by UNDP on 03.02.2012. outlining possible negative impacts on the 
National Park.
Sharri National Park Management Plan: "Several hydropower proposals exist, but these are outside the Park. There are plans for Small 
Hydropower stations that may tap the watercourses inside the park. (Brod and Restelica, see zone 3 proposals in draft zonation map delivered by SDA)".
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Cornerstone ceremony for HPP in Krushevo, Dragash took place around August 1, 2014.
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
power  plant  facility,  with  installed  capacity  of  2.28  MW.
Project liste in the pre-feasibility study identifying water sources for small hydropower plants in Kosovo, 2006, 2009 and 2010.</t>
  </si>
  <si>
    <t>http://ero-ks.org/Vendimet/English/2014/V_605_1_2014_eng.pdf
; http://ero-ks.org/Vendimet/English/2013/V_572_2013_eng.pdf</t>
  </si>
  <si>
    <t>Restelica cascade / Restelica 3</t>
  </si>
  <si>
    <t>Globocice</t>
  </si>
  <si>
    <t>1.087 (pre-feasiblity);  1.498 (preliminary authorization)</t>
  </si>
  <si>
    <t>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hydro-power  plant  facility,  with  installed  capacity  of  2.28  MW.
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</si>
  <si>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http://ero-ks.org/Vendimet/English/2014/V_605_1_2014_eng.pdf;
http://www.demotix.com/news/5423084/ceremony-cornerstone-hydroelectric-power-krushevo-dragash#media-5423060</t>
  </si>
  <si>
    <t>Restelica cascade / Restelica 4</t>
  </si>
  <si>
    <t xml:space="preserve">0.318 </t>
  </si>
  <si>
    <t>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</si>
  <si>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Restelica cascade / Restelica 5</t>
  </si>
  <si>
    <t xml:space="preserve">1.498 </t>
  </si>
  <si>
    <t>Brodi cascade / Brodi 1 (also Brod)</t>
  </si>
  <si>
    <t>Brod</t>
  </si>
  <si>
    <t>0.81 (pre-feasiblity); 1.062 (preliminary authorization)</t>
  </si>
  <si>
    <t>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Cornerstone ceremony for HPP in Krushevo, Dragash took place around August 1, 2014.
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
power  plant  facility,  with  installed  capacity  of  2.28  MW.
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</si>
  <si>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http://ero-ks.org/Vendimet/English/2014/V_605_1_2014_eng.pdf; http://ero-ks.org/Vendimet/English/2013/V_572_2013_eng.pdf</t>
  </si>
  <si>
    <t>Brodi cascade / Brodi 2  (also Brod)</t>
  </si>
  <si>
    <t>Dikance</t>
  </si>
  <si>
    <t xml:space="preserve">Brod river </t>
  </si>
  <si>
    <t>1.109 (pre-feasiblity); 1.25 (preliminary authorization)</t>
  </si>
  <si>
    <t>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
power  plant  facility,  with  installed  capacity  of  2.28  MW.
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</si>
  <si>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http://ero-ks.org/Vendimet/English/2014/V_605_1_2014_eng.pdf; http://www.mzhe-ks.net/en/news/hydro-power-plant-brodi-2-in-dragash-inaugurated-today-#.Vl27K7-2pkp; http://ero-ks.org/Vendimet/English/2013/V_572_2013_eng.pdf</t>
  </si>
  <si>
    <t>Brodi cascade / Brodi 3  (also Brod)</t>
  </si>
  <si>
    <t>Dragashe; Kukalane</t>
  </si>
  <si>
    <t>1.062 (pre-feasiblity); 3.12 (preliminary authorization)</t>
  </si>
  <si>
    <t>26 November, 2015</t>
  </si>
  <si>
    <t>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On 10  February  2012, the Energy Regulatory Office (ERO) granted Eurokos JH shpk with preliminary authorisation for the construction of the HPP. ERE extended the authorization until 10 August, 2014.
On 07.08.2013, ERO received a request for change of the Preliminary Authorization into an Authorization for two (2) generation units of HPP "Brodi II", with installed capacities of 1.25MW and HPP "Restelica II" with installed capacities of 1.2MW.  
On  21.10.2013,  ERO  received  the  amended  request  for  the  change of the Preliminary  Authorization into an Authorization amending installed capacity of HPP "Brod II" from 1.25 MW to 3.89 MW, and of HPP "Restelica I" and 
"Restelica II", which will be merged into a sole hydro power plant with installed capacity of 2.28 MW.
On  24.10.2013,  the  ERO granted Eurokos  JH  the  right  to  construct  HPP "Brodi  II"  (Mlik), with  installed  capacity of 3.89  MW; and the merging of HPP "Restelica I" and HPP "Restelica II" (Krushevë) into a sole hydro-
power  plant  facility,  with  installed  capacity  of  2.28  MW.
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</si>
  <si>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Brodi cascade / Brodi 4  (also Brod)</t>
  </si>
  <si>
    <t xml:space="preserve">1.44 </t>
  </si>
  <si>
    <t>On 29.09.2011 “Eurokos J.H.” LLC. &amp; Loreto Consult AG (Switzerland) submitted a request/application  for  the  construction  of  new  generation  capacities  for production of electricity  from  water,  with  an  installed  capacity  of 9.33  MW  consisting  of  six  generation 
units to be placed in the following locations: HPP Brod I. 1062 kW; Brod II. (Dikance) 1250 kW Brod III. (Kukalane) 3120 kW (total 5432 kW) and Restelica I. 1200 kW; Restelicë II. (Krusheva) 1200 kW; Restelica III. (Globoqicë) 1498 (total 3898 kW), all in the Municipality of Dragash.
Preliminary short EIA of SHPPS along Brod and Restelica rivers published
 by UNDP on 03.02.2012. outlining possible negative impacts on the 
National Park.
Project liste in the pre-feasibility study identifying water sources for small hydropower plants in Kosovo, 2006, 2009 and 2010.</t>
  </si>
  <si>
    <t>http://ero-ks.org/Vendimet/English/2013/V_572_2013_eng.pdf</t>
  </si>
  <si>
    <t>Lepenci cascade /  Lepenci 1</t>
  </si>
  <si>
    <t>Lepence</t>
  </si>
  <si>
    <t>Uji  i  Thartë; Elezit  Hani; Shterpce</t>
  </si>
  <si>
    <t>0.365 (pre-feasibility); 9.98 (preliminary authorization)</t>
  </si>
  <si>
    <t>Hidroenergji shpk</t>
  </si>
  <si>
    <t>On 06.09.2013, the ERO granted a preliminary authorization to Hidroenergji shpk for the 9,98 MW Lepenci 1 HPP.
Project liste in the pre-feasibility study identifying water sources for small hydropower plants in Kosovo, 2006, 2009 and 2010.</t>
  </si>
  <si>
    <t>http://ero-ks.org/Vendimet/English/2013/V_557_2013_eng.pdf</t>
  </si>
  <si>
    <t>Lepenci cascade /  Lepenci 2</t>
  </si>
  <si>
    <t>0.547</t>
  </si>
  <si>
    <t>Lepenci cascade /  Lepenci 3</t>
  </si>
  <si>
    <t>Sllatine; Kacanik</t>
  </si>
  <si>
    <t>0.804 (pre-feasibility); 8.5 (preliminary authorization)</t>
  </si>
  <si>
    <t>On 06.09.2013, the ERO granted a preliminary authorization to Hidroenergji shpk for the 8,5MW Lepenci 3 HPP.
Project liste in the pre-feasibility study identifying water sources for small hydropower plants in Kosovo, 2006, 2009 and 2010.</t>
  </si>
  <si>
    <t>http://ero-ks.org/Vendimet/English/2013/V_558_2013_eng.pdf</t>
  </si>
  <si>
    <t>Lepenci cascade /  Lepenci 4</t>
  </si>
  <si>
    <t xml:space="preserve">1.72 </t>
  </si>
  <si>
    <t>Lepenci cascade /  Lepenci 5</t>
  </si>
  <si>
    <t>2.795</t>
  </si>
  <si>
    <t>Lepenci cascade /  Lepenci 6</t>
  </si>
  <si>
    <t>2.768</t>
  </si>
  <si>
    <t>Lepenci cascade /  Lepenci 7</t>
  </si>
  <si>
    <t>0.444</t>
  </si>
  <si>
    <t>Lepenci cascade /  Lepenci 8</t>
  </si>
  <si>
    <t>Kacanik</t>
  </si>
  <si>
    <t>0.526</t>
  </si>
  <si>
    <t>Lepenci cascade /  Lepenci 9</t>
  </si>
  <si>
    <t>Hani Elezit</t>
  </si>
  <si>
    <t>1.185</t>
  </si>
  <si>
    <t>Iber cascade / Iber 1</t>
  </si>
  <si>
    <t>Iber</t>
  </si>
  <si>
    <t xml:space="preserve">Zubin Potok </t>
  </si>
  <si>
    <t xml:space="preserve">0.24 </t>
  </si>
  <si>
    <t>Iber River might provide water for the World Bank financed Kosovo  Power  Project,  which  involves  building  a  new  600  megawatt  lignite  coal-based  power  plant, known as Kosova e Re Power Project  and expanding open pit coal mining 
operations.
In 2012, the World Bank produced a study on Water security for Central Kosovo : The Kosovo-Iber River Basin and 
Iber Lepenc water system - water resources, water demands, water balance assessment, and program of measures.
Project listed in the pre-feasibility study identifying water sources for small hydropower plants in Kosovo, 2006, 2009 and 2010.</t>
  </si>
  <si>
    <t>http://www.bicusa.org/wp-content/uploads/2013/01/Kosovo+Water+Study.pdf</t>
  </si>
  <si>
    <t>Iber cascade / Iber 2</t>
  </si>
  <si>
    <t>0.557</t>
  </si>
  <si>
    <t>Iber cascade / Iber 3</t>
  </si>
  <si>
    <t>Iber cascade / Iber 4</t>
  </si>
  <si>
    <t xml:space="preserve">Zveqan </t>
  </si>
  <si>
    <t xml:space="preserve">0.39 </t>
  </si>
  <si>
    <t>Llapi 1</t>
  </si>
  <si>
    <t>Llapi</t>
  </si>
  <si>
    <t>0.531 (pre-feasiblity)</t>
  </si>
  <si>
    <t>The water supply for Kosovo A is taken from the Llapi River.
Project list in the pre-feasibility study identifying water sources for small hydropower plants in Kosovo, 2006, 2009 and 2010.
Most probably Majanc in old database</t>
  </si>
  <si>
    <t>Klina cascade / Klina 1</t>
  </si>
  <si>
    <t>Klina</t>
  </si>
  <si>
    <t xml:space="preserve">Kline </t>
  </si>
  <si>
    <t>0.466 (pre-feasiblity)</t>
  </si>
  <si>
    <t>Project list in the pre-feasibility study identifying water sources for small hydropower plants in Kosovo, 2006, 2009 and 2010.</t>
  </si>
  <si>
    <t>Klina cascade / Klina 2</t>
  </si>
  <si>
    <t>0.472 (pre-feasiblity)</t>
  </si>
  <si>
    <t xml:space="preserve">Morava e Binces cascade / Morava e Binces 1 </t>
  </si>
  <si>
    <t>Morava e Binces</t>
  </si>
  <si>
    <t xml:space="preserve">Kamenice </t>
  </si>
  <si>
    <t>0.106 (pre-feasiblity)</t>
  </si>
  <si>
    <t>Project list in the pre-feasibility study identifying water sources for small hydropower plants in Kosovo, 2006, 2009 and 2010. 
No location found, should be at lower end close to RS border</t>
  </si>
  <si>
    <t>Morava e Binces cascade / Morava e Binces 2</t>
  </si>
  <si>
    <t>0.174 (pre-feasiblity)</t>
  </si>
  <si>
    <t>Nerodime cascade / Nerodime 1</t>
  </si>
  <si>
    <t>Nerodime</t>
  </si>
  <si>
    <t>possibly Nerodime River Bifurcation reserve</t>
  </si>
  <si>
    <t>0.172 (pre-feasiblity)</t>
  </si>
  <si>
    <t>Nerodime cascade / Nerodime 2</t>
  </si>
  <si>
    <t>0.129 (pre-feasiblity)</t>
  </si>
  <si>
    <t>Nerodime cascade / Nerodime 3</t>
  </si>
  <si>
    <t>0.120 (pre-feasiblity)</t>
  </si>
  <si>
    <t xml:space="preserve">Cajlana 1 </t>
  </si>
  <si>
    <t>Cajlana</t>
  </si>
  <si>
    <t>No information found - seems to be near Tetovo in MK?</t>
  </si>
  <si>
    <t>0.389 (pre-feasiblity)</t>
  </si>
  <si>
    <t xml:space="preserve">Drenica 1 </t>
  </si>
  <si>
    <t>Drenica</t>
  </si>
  <si>
    <t>Shtime</t>
  </si>
  <si>
    <t>0.112 (pre-feasiblity)</t>
  </si>
  <si>
    <t>Reka e Aliages cascade / Reka e Aliages 1</t>
  </si>
  <si>
    <t>Reka e Aliage</t>
  </si>
  <si>
    <t>Istog</t>
  </si>
  <si>
    <t>Reka e Aliages
Bjeshket e Nemuna National Park</t>
  </si>
  <si>
    <t>1.197 (pre-feasiblity)</t>
  </si>
  <si>
    <t>Reka e Aliages cascade / Reka e Aliages 2</t>
  </si>
  <si>
    <t>0.763 (pre-feasiblity)</t>
  </si>
  <si>
    <t>Drini i Bardhe 1</t>
  </si>
  <si>
    <t>2.032 (pre-feasiblity)</t>
  </si>
  <si>
    <t>Sadik Llapashtica is a shareholder and General Director of DRINI I BARDHE SHA.
Project liste in the pre-feasibility study identifying water sources for small hydropower plants in Kosovo, 2006, 2009 and 2010.
No position main long river in Kosovo, could be project Marisha</t>
  </si>
  <si>
    <t>https://al.linkedin.com/pub/sadik-llapashtica/3a/1a8/320</t>
  </si>
  <si>
    <t>Jabllanica</t>
  </si>
  <si>
    <t>Kline</t>
  </si>
  <si>
    <t>1.011 (pre-feasiblity)</t>
  </si>
  <si>
    <t xml:space="preserve">Lepenci II cascade / Lepenci II-1 </t>
  </si>
  <si>
    <t>Lepenci</t>
  </si>
  <si>
    <t xml:space="preserve">Kaqanike </t>
  </si>
  <si>
    <t>3.585 (pre-feasiblity)</t>
  </si>
  <si>
    <t>Project liste in the pre-feasibility study identifying water sources for small hydropower plants in Kosovo, 2006, 2009 and 2010.
position and size unknown, added near Kline</t>
  </si>
  <si>
    <t>Lepenci II cascade / Lepenci II-2</t>
  </si>
  <si>
    <t>2.814 (pre-feasiblity)</t>
  </si>
  <si>
    <t>Lepenci II cascade / Lepenci II-3</t>
  </si>
  <si>
    <t>6.070 (pre-feasiblity)</t>
  </si>
  <si>
    <t>Prizreni cascade / Prizreni 1</t>
  </si>
  <si>
    <t>Lumëbardhi i 
Perizrenit</t>
  </si>
  <si>
    <t>Lumebardhi i Prizreni  river</t>
  </si>
  <si>
    <t>1.145 (pre-feasiblity)</t>
  </si>
  <si>
    <t>Prizreni cascade / Prizreni 2</t>
  </si>
  <si>
    <t>2.989 (pre-feasiblity)</t>
  </si>
  <si>
    <t>Prizreni cascade / Prizreni 4</t>
  </si>
  <si>
    <t>Lumebardhi i Prizreni  river
Mali Sharr National Park</t>
  </si>
  <si>
    <t>National Park</t>
  </si>
  <si>
    <t>2.525 (pre-feasiblity)</t>
  </si>
  <si>
    <t>Prizreni cascade / Prizreni 5</t>
  </si>
  <si>
    <t xml:space="preserve">Prizen </t>
  </si>
  <si>
    <t>Lumebardhi i Prizreni  river</t>
  </si>
  <si>
    <t>2.843 (pre-feasiblity)</t>
  </si>
  <si>
    <t>Prizreni cascade / Prizreni 6</t>
  </si>
  <si>
    <t>Emerald
Other protected area</t>
  </si>
  <si>
    <t>1.193 (pre-feasiblity)</t>
  </si>
  <si>
    <t>Prizreni cascade / Prizreni 7</t>
  </si>
  <si>
    <t>1.663 (pre-feasiblity)</t>
  </si>
  <si>
    <t>Prizreni cascade / Prizreni 8</t>
  </si>
  <si>
    <t>1.775 (pre-feasiblity)</t>
  </si>
  <si>
    <t>Prizreni cascade / Prizreni 9</t>
  </si>
  <si>
    <t>1.682  (pre-feasiblity)</t>
  </si>
  <si>
    <t>Peja cascade / Peja 4</t>
  </si>
  <si>
    <t xml:space="preserve">Lumëbardhi i 
Pejës </t>
  </si>
  <si>
    <t>Emerald 
National Park</t>
  </si>
  <si>
    <t>0.768 (pre-feasiblity)</t>
  </si>
  <si>
    <t>3 further in National park (assumption)</t>
  </si>
  <si>
    <t>Peja cascade / Peja 5</t>
  </si>
  <si>
    <t>1.329  (pre-feasiblity)</t>
  </si>
  <si>
    <t>4 further in National park (assumption)</t>
  </si>
  <si>
    <t>Peja cascade / Peja 6</t>
  </si>
  <si>
    <t>1.196 (pre-feasiblity)</t>
  </si>
  <si>
    <t>5 further in National park (assumption)</t>
  </si>
  <si>
    <t>Peja cascade / Peja 7</t>
  </si>
  <si>
    <t>1.054 (pre-feasiblity)</t>
  </si>
  <si>
    <t>6 further in National park (assumption)</t>
  </si>
  <si>
    <t>Peja cascade / Peja 8</t>
  </si>
  <si>
    <t>0.927 (pre-feasiblity)</t>
  </si>
  <si>
    <t>7 further in National park (assumption)</t>
  </si>
  <si>
    <t>Peja cascade / Peja 9</t>
  </si>
  <si>
    <t>0.357 (pre-feasiblity)</t>
  </si>
  <si>
    <t>8 further in National park (assumption)</t>
  </si>
  <si>
    <t>Peja cascade / Peja 10</t>
  </si>
  <si>
    <t>Emerald 
National strict protected area
Other protected area</t>
  </si>
  <si>
    <t>1.715 (pre-feasiblity)</t>
  </si>
  <si>
    <t>9 further in National park (assumption)</t>
  </si>
  <si>
    <t>Peja cascade / Peja 11</t>
  </si>
  <si>
    <t>0.848 (pre-feasiblity)</t>
  </si>
  <si>
    <t>Llocani cascade / Llocani 1</t>
  </si>
  <si>
    <t>0.672 (pre-feasiblity)</t>
  </si>
  <si>
    <t>Llocani cascade / Llocani 2</t>
  </si>
  <si>
    <t>Deqane</t>
  </si>
  <si>
    <t>1.495 (pre-feasiblity)</t>
  </si>
  <si>
    <t>Llocani cascade / Llocani 3</t>
  </si>
  <si>
    <t>1.056 (pre-feasiblity)</t>
  </si>
  <si>
    <t>Albaniku cascade / Albaniku 1</t>
  </si>
  <si>
    <t>1.9</t>
  </si>
  <si>
    <t>On 28.06.2013, the ERO granted a preliminary authorization to Hydroline shpk for the 6,8 MW Albaniku 1 HPP.
compare Peja cascade which is the headwater of Bistrica</t>
  </si>
  <si>
    <t>Albaniku cascade / Albaniku 2</t>
  </si>
  <si>
    <t>On 28.06.2013, the ERO granted a preliminary authorization to Hydroline shpk for the 9,85 MW Albaniku 2 HPP.
compare Peja cascade which is the headwater of Bistrica</t>
  </si>
  <si>
    <t>Albaniku cascade / Albaniku 3</t>
  </si>
  <si>
    <t>4.3</t>
  </si>
  <si>
    <t>WWS Wasserkraft GmbH &amp; Co KG (Austria)</t>
  </si>
  <si>
    <t>compare Peja cascade which is the headwater of Bistrica</t>
  </si>
  <si>
    <t>http://hydroline-ks.com/certifikimet.html</t>
  </si>
  <si>
    <t>Albaniku cascade / Albaniku 4</t>
  </si>
  <si>
    <t>On 28.06.2013, the ERO granted a preliminary authorization to Hydroline shpk for the 6,2 MW Albaniku 3 HPP.
compare Peja cascade which is the headwater of Bistrica</t>
  </si>
  <si>
    <t>Dobrushte</t>
  </si>
  <si>
    <t>Drini i Bardhe sha</t>
  </si>
  <si>
    <t>should be equal and one of the big Zhur projects</t>
  </si>
  <si>
    <t>ero-ks.org/Vendimet/2015/sq/V_696_2015.pdf</t>
  </si>
  <si>
    <t>Bitinje (also Bitinja)</t>
  </si>
  <si>
    <t>2.1 (preliminary authorization)</t>
  </si>
  <si>
    <t>ERO, on 15.09.2014, received a request for merging two units, HPP Bitinje with a capacity of 2.1 MW, and HPP Vica with a capacity of 2.5 MW, into one hydro power plant, HPP Vica with a total capacity of 4.6 MW, CZ Drekoc, to be constructed in the Lepenc River, MA Shtërpce.
On 28.06.2013, the ERO granted a preliminary authorization to Matkos Group shpk for the 2,47 MW Shterpca HPP, 2,1 MW Bitinja and 2,5 MW Vica HPP.</t>
  </si>
  <si>
    <t>http://ero-ks.org/Vendimet/English/2014/V_660_2014_eng.pdf</t>
  </si>
  <si>
    <t xml:space="preserve">Vica </t>
  </si>
  <si>
    <t>2.5 (preliminary authorization); 4.6 (authorization)</t>
  </si>
  <si>
    <t>Matkos  -  Group shpk</t>
  </si>
  <si>
    <t>Sharri</t>
  </si>
  <si>
    <t>Radac (also Radavc)</t>
  </si>
  <si>
    <t>Near Drini i Bardhe spring</t>
  </si>
  <si>
    <t>Drini i Bardhe river</t>
  </si>
  <si>
    <t>Emerald
National strict protected area</t>
  </si>
  <si>
    <t xml:space="preserve">Triangle General Contractors, Inc </t>
  </si>
  <si>
    <t>VAP Hydro (Bulgaria)</t>
  </si>
  <si>
    <t>1931, rehab. 2010</t>
  </si>
  <si>
    <t>Rehabilitated and transfered by Triangle General Contractors, Inc (USA)
Triangle General Contractors, Inc (USA) won a tender for rehabilitation of the Burim HPP and signed a 20 year contract with KEK JSC.
Florin Krasniqi, a Kosovar-Albanian-born American businessman, former arms smuggler for the Kosovo Liberation Army and deputy parliamentarian for the Vetëvendosje! political party in the Kosovo Assembly established the Traingle General Contractors, inc (USA). In his 2012 income statement he admitted he holds 25% of the company shares.</t>
  </si>
  <si>
    <t>http://www.docin.com/p-430756714.html; https://webcache.googleusercontent.com/search?q=cache:EbXAgbN7vAoJ:preportr.com/en-us/Public-assets-and-privatization/Kosovo-Corruption-Corporation-KEK-176+&amp;cd=4&amp;hl=en&amp;ct=clnk&amp;gl=cz; http://kek-energy.com/doc/gazeta/KEK_110.pdf</t>
  </si>
  <si>
    <t>Lumbardhi 2</t>
  </si>
  <si>
    <t>Under construction</t>
  </si>
  <si>
    <t>Belaje</t>
  </si>
  <si>
    <t>MK_HP_364</t>
  </si>
  <si>
    <t>Macedonia</t>
  </si>
  <si>
    <t>Matka 1</t>
  </si>
  <si>
    <t>Treska</t>
  </si>
  <si>
    <t>8.2</t>
  </si>
  <si>
    <t>AD Elektrani na Makedonija (ELEM)</t>
  </si>
  <si>
    <t>Government of Macedonia</t>
  </si>
  <si>
    <t>1938</t>
  </si>
  <si>
    <t>MK_HP_365</t>
  </si>
  <si>
    <t>Vrben</t>
  </si>
  <si>
    <t xml:space="preserve">Mavrovo </t>
  </si>
  <si>
    <t>12.8</t>
  </si>
  <si>
    <t>see Vrutok</t>
  </si>
  <si>
    <t>17.02.1998</t>
  </si>
  <si>
    <t>Power System Improvement Project; 1) increase the efficiency of hydropower generation; 2) expand the 
generating capacity of the major hydropower plants through 
rehabilitation; 3) increase system operating efficiency and enable the 
electric company to optimize operation of its power generation and 
transmission facilities through reducing costs</t>
  </si>
  <si>
    <t>Swiss Government; Kreditanstalt für Wiederaufbau (KfW)</t>
  </si>
  <si>
    <t>In 2009, Protocol was signed between the governments  (MK / Germany), which is secured by 60 million Euros for the energy sector in the Republic of Macedonia, out of which 27.1 million Euros for the Revitalization Project of Hydro - Phase II. The total value of the investments amount at 31,88 EUR, of which 4,78 milions are internal assets of JSC ELEM.
Project “Revitalization of HPP – second phase” includes the following activities:
1.  Rehabilitation of generators – HPP “Vrutok”
2.  Unit transformers – HPP “Vrutok”
3.  Regulation transformers – HPP “Vrutok”
4.  35kV transformer – HPP “Raven”
5.  Replacement of hydro-mechanical equipment (gates, aeration valves, 
system for lubrication of bearings, system for cleaning of entrance 
trashrack) – “Mavrovo” system 
6.  Heightening of dam Leunovo
7.  Revitalization of Toljane tunnel, Sarski channel and intake of Sarski vodi 
8.  Revitalization of grouting curtain – HPP “Spilje”
9.  New monitoring equipment of dams (Mavrovo, Globocica, Spilje, Tikves)
The first phase of the rehabilitation took place 1998-2004. JSC ELEM invested 30 million EUR, funds provided by the World Bank, in the revitalisation of the big hydro power plants, during the period between 2000 and 2005.</t>
  </si>
  <si>
    <t>http://www.elem.com.mk/2011/start.html; http://www.worldbank.org/projects/P042399/power-system-improvement-project?lang=en</t>
  </si>
  <si>
    <t>MK_HP_392</t>
  </si>
  <si>
    <t>Shpilje (also Spilje)</t>
  </si>
  <si>
    <t>84</t>
  </si>
  <si>
    <t>see Vrben</t>
  </si>
  <si>
    <t>http://www.worldbank.org/projects/P042399/power-system-improvement-project?lang=en</t>
  </si>
  <si>
    <t>MK_HP_394</t>
  </si>
  <si>
    <t>Boskov Most</t>
  </si>
  <si>
    <t>Vardar</t>
  </si>
  <si>
    <t>National park
Other protected area</t>
  </si>
  <si>
    <t>68</t>
  </si>
  <si>
    <t>Paul Rizzo &amp; Associates Company (USA)</t>
  </si>
  <si>
    <t>10. 11. 2011</t>
  </si>
  <si>
    <t>credit and equity</t>
  </si>
  <si>
    <t>Boskov Most Hydro Project</t>
  </si>
  <si>
    <t>EBRD Finance originally considered - EUR 65 million: sovereign guaranteed loan + EUR 19 million: ELEM equity. EBRD cumulative project overview mentions only the EUR 65 million loan, signed 10.11.2011</t>
  </si>
  <si>
    <t>http://www.elem.com.mk/2011/start.html
http://www.ebrd.com/work-with-us/projects/psd/boskov-most-hydro-power-project.html</t>
  </si>
  <si>
    <t>MK_HP_395</t>
  </si>
  <si>
    <t>Tikves</t>
  </si>
  <si>
    <t>92 or 114</t>
  </si>
  <si>
    <t>MK_HP_396</t>
  </si>
  <si>
    <t>Vardar cascade / Gradec</t>
  </si>
  <si>
    <t>54.6 or 56.8</t>
  </si>
  <si>
    <t>MK_HP_397</t>
  </si>
  <si>
    <t>Sveta Petka (Matka 2)</t>
  </si>
  <si>
    <t>36.4</t>
  </si>
  <si>
    <t>Rico (Slovenia); Beton (Macedonia); Granit (Macedonia)</t>
  </si>
  <si>
    <t>01.08.2012</t>
  </si>
  <si>
    <t>Depfa Bank (Ireland)(Hypo)</t>
  </si>
  <si>
    <t>Slovenian "Riko" started with its share of work in June 2006, but problems and delays accompanied the construction. The company might have had wrong cost estimate. The media reported that "corporate officials say that in building Matka 2 they will need more money than they previously planned".
Riko had a credit with Depfa Bank (Ireland) and guarantees from the Government of Macedonia.</t>
  </si>
  <si>
    <t>http://www.vibilia.rs/dokument_new.php?s=vesti&amp;ID=5009134&amp;lang=en; http://business.highbeam.com/436250/article-1G1-206174091/riko-wishes-build-4-power-stations-macedonia; http://www.mia.mk/en/Inside/RenderSingleNews/353/131808177?pageID=1; http://www.elem.com.mk/2011/start.html, http://limun.hr/main.aspx?id=10024, http://146.255.84.91/node/306, http://www.riko.si/en/news?id=716</t>
  </si>
  <si>
    <t>MK_HP_398</t>
  </si>
  <si>
    <t>Cebren</t>
  </si>
  <si>
    <t>National strict protected area
Emerald
Other protected area</t>
  </si>
  <si>
    <t>332.8 / 347</t>
  </si>
  <si>
    <t>Feasibility Studies developed in 2004 under the EU funded Phare Program.
IFC performing PPP Transaction Advisory. Macedonia has to pay EUR 100,000 for the services. In December 2013, Macedonian government announced the tenth tender for the Cebren and Galiste HPPs.</t>
  </si>
  <si>
    <t>http://limun.hr/en/main.aspx?id=666242; http://serbia-energy.eu/macedonia-gov-restarts-hpp-cebren-and-galiste-tenders-333192mw-strategic-partners-expected/</t>
  </si>
  <si>
    <t>MK_HP_399</t>
  </si>
  <si>
    <t>Skocivir</t>
  </si>
  <si>
    <t>MK_HP_400</t>
  </si>
  <si>
    <t>Vardar cascade / Veles</t>
  </si>
  <si>
    <t>93 or 94</t>
  </si>
  <si>
    <t>MK_HP_401</t>
  </si>
  <si>
    <t>Galiste</t>
  </si>
  <si>
    <t>193.5</t>
  </si>
  <si>
    <t>Feasibility Studies developed in 2004 under the EU funded Phare Program.IFC performing PPP Transaction Advisory. Macedonia has to pay EUR 100,000 for the services. In December 2013, Macedonian government announced the tenth tender for the Cebren and Galiste HPPs.</t>
  </si>
  <si>
    <t>MK_HP_402</t>
  </si>
  <si>
    <t>Vrutok</t>
  </si>
  <si>
    <t>184</t>
  </si>
  <si>
    <t>Andritz Hydro (Austria); Etra Kolektor (Slovenia)</t>
  </si>
  <si>
    <t>52 (phase 1)</t>
  </si>
  <si>
    <t>21,45</t>
  </si>
  <si>
    <t>3.5 USD</t>
  </si>
  <si>
    <t>In 2012, AD ELEM during the project “Rehabilitation of six hydropower plants – second phase” signed contracts with two companies for rehabilitation and modernization of Mavrovo power plants “Vrutok” and “Raven”.  Austrian company ANDRITZ Hydro shall replace and increase power of the four generators in HPP “Vrutok” and afterwards, it shall replace high voltage cables and lubrication systems in HPP “Raven”. Slovenian “ETRA Kolektor” shall replace six energy transformers in HPP “Vrutok” and three energy transformers in HPP “Raven”.
The value of contract for generators amounts 18,68 million Eur and for transformers 2,77 million  Eur.
In 2009, Protocol was signed between the governments  (MK / Germany), 
which is secured by 60 million Euros for the energy sector in the 
Republic of Macedonia, out of which 27.1 million Euros for the 
Revitalization Project of Hydro - Phase II. The total value of the 
investments amount at 31,88 EUR, of which 4,78 milions are internal 
assets of JSC ELEM.
Project “Revitalization of HPP – second phase” includes the following activities:
1.  Rehabilitation of generators – HPP “Vrutok”
2.  Unit transformers – HPP “Vrutok”
3.  Regulation transformers – HPP “Vrutok”
4.  35kV transformer – HPP “Raven”
5.
  Replacement of hydro-mechanical equipment (gates, aeration valves, 
system for lubrication of bearings, system for cleaning of entrance 
trashrack) – “Mavrovo” system 
6.  Heightening of dam Leunovo
7.  Revitalization of Toljane tunnel, Sarski channel and intake of Sarski vodi 
8.  Revitalization of grouting curtain – HPP “Spilje”
9.  New monitoring equipment of dams (Mavrovo, Globocica, Spilje, Tikves)
The
 first phase of the rehabilitation took place 1998-2004. JSC ELEM 
invested 30 million EUR, funds provided by the World Bank, in the 
revitalisation of the big hydro power plants, during the period between 
2000 and 2005.</t>
  </si>
  <si>
    <t>http://www.elem.com.mk/images/stories/godisni%20izvestai/Annual_Report_2012-%20ENG.pdf; http://www.worldbank.org/projects/P042399/power-system-improvement-project?lang=en</t>
  </si>
  <si>
    <t>MK_HP_403</t>
  </si>
  <si>
    <t>Raven</t>
  </si>
  <si>
    <t>19.2</t>
  </si>
  <si>
    <t>In 2009, Protocol was signed between the governments  (MK / Germany), 
which is secured by 60 million Euros for the energy sector in the 
Republic of Macedonia, out of which 27.1 million Euros for the 
Revitalization Project of Hydro - Phase II. The total value of the 
investments amount at 31,88 EUR, of which 4,78 milions are internal 
assets of JSC ELEM.
Project “Revitalization of HPP – second phase” includes the following activities:
1.  Rehabilitation of generators – HPP “Vrutok”
2.  Unit transformers – HPP “Vrutok”
3.  Regulation transformers – HPP “Vrutok”
4.  35kV transformer – HPP “Raven”
5.
  Replacement of hydro-mechanical equipment (gates, aeration valves, 
system for lubrication of bearings, system for cleaning of entrance 
trashrack) – “Mavrovo” system 
6.  Heightening of dam Leunovo
7.  Revitalization of Toljane tunnel, Sarski channel and intake of Sarski vodi 
8.  Revitalization of grouting curtain – HPP “Spilje”
9.  New monitoring equipment of dams (Mavrovo, Globocica, Spilje, Tikves)
The
 first phase of the rehabilitation took place 1998-2004. JSC ELEM 
invested 30 million EUR, funds provided by the World Bank, in the 
revitalisation of the big hydro power plants, during the period between 
2000 and 2005.</t>
  </si>
  <si>
    <t>MK_HP_585</t>
  </si>
  <si>
    <t>Globocica</t>
  </si>
  <si>
    <t>MK_HP_586</t>
  </si>
  <si>
    <t>Pena</t>
  </si>
  <si>
    <t>EVN Macedonia</t>
  </si>
  <si>
    <t>EVN AG</t>
  </si>
  <si>
    <t>1927</t>
  </si>
  <si>
    <t>In 2013, EVN Macedonia gained control over its seven small hydro power plants that were given under concession to Czech company Hydropol in 2002
90% of EVN Macedonia is owned by EVN AG, and 10% is still state-owned. The privatization took place in 2006, where EVN purchased 90% of the Company.
EVN AG is Austria's second largest integrated utility company. EVN was partially privatized in 1990 and is currently owned 51% by the Province of Lower Austria, 32.5% by the German electricity supplier EnBW and 16.5% free float.</t>
  </si>
  <si>
    <t>http://renewables.seenews.com/news/evn-macedonia-gains-control-over-small-hpp-from-czech-concessionaire-media-332314</t>
  </si>
  <si>
    <t>MK_HP_588</t>
  </si>
  <si>
    <t>Zrnovci</t>
  </si>
  <si>
    <t>Zrnovska</t>
  </si>
  <si>
    <t>MK_HP_589</t>
  </si>
  <si>
    <t>Pesocani</t>
  </si>
  <si>
    <t>2.88</t>
  </si>
  <si>
    <t>MK_HP_590</t>
  </si>
  <si>
    <t>Sapuncica</t>
  </si>
  <si>
    <t>MK_HP_591</t>
  </si>
  <si>
    <t>Dosnica</t>
  </si>
  <si>
    <t>4.62</t>
  </si>
  <si>
    <t>1953</t>
  </si>
  <si>
    <t>MK_HP_592</t>
  </si>
  <si>
    <t>Kalimanci</t>
  </si>
  <si>
    <t>Bregalnica</t>
  </si>
  <si>
    <t>MK_HP_593</t>
  </si>
  <si>
    <t>Popova Sapka cascade</t>
  </si>
  <si>
    <t>1993</t>
  </si>
  <si>
    <t>MK_HP_594</t>
  </si>
  <si>
    <t>Vardar cascade / Babuna</t>
  </si>
  <si>
    <t>AD Elektrani na Makedonija (ELEM) or EVN Macedonia</t>
  </si>
  <si>
    <t>see Zgropolci</t>
  </si>
  <si>
    <t>https://webcache.googleusercontent.com/search?q=cache:ZAlNDcRwdacJ:renewables.seenews.com/news/macedonia-says-to-get-1-3-bln-euro-from-china-development-bank-for-hydro-power-project-186012+&amp;cd=1&amp;hl=en&amp;ct=clnk&amp;gl=cz</t>
  </si>
  <si>
    <t>MK_HP_596</t>
  </si>
  <si>
    <t>Glaznja</t>
  </si>
  <si>
    <t>MK_HP_598</t>
  </si>
  <si>
    <t>Strezevo 1</t>
  </si>
  <si>
    <t>1992</t>
  </si>
  <si>
    <t>MK_HP_600</t>
  </si>
  <si>
    <t>Filternica</t>
  </si>
  <si>
    <t>1997</t>
  </si>
  <si>
    <t>MK_HP_602</t>
  </si>
  <si>
    <t>Turija</t>
  </si>
  <si>
    <t>MK_HP_606</t>
  </si>
  <si>
    <t>Lera</t>
  </si>
  <si>
    <t>MK_HP_607</t>
  </si>
  <si>
    <t>Kazani</t>
  </si>
  <si>
    <t xml:space="preserve">Consortium- BNB-Kompani doo, Vatrostalna doo_Skopje </t>
  </si>
  <si>
    <t>08.11.2011</t>
  </si>
  <si>
    <t>MK_HP_723</t>
  </si>
  <si>
    <t>Lipkovo</t>
  </si>
  <si>
    <t>Lipkovska</t>
  </si>
  <si>
    <t>MK_HP_724</t>
  </si>
  <si>
    <t>Lukar</t>
  </si>
  <si>
    <t>MK_HP_748</t>
  </si>
  <si>
    <t>Kozjak</t>
  </si>
  <si>
    <t>80 or 82.5</t>
  </si>
  <si>
    <t>Chinese unit of Alstom; China International Water (China); Electric Corporation (China)</t>
  </si>
  <si>
    <t>http://www.elem.com.mk/index.php?option=com_content&amp;view=article&amp;id=112&amp;Itemid=149&amp;lang=en</t>
  </si>
  <si>
    <t>MK_HP_913</t>
  </si>
  <si>
    <t>Vardar cascade / Zgropolci</t>
  </si>
  <si>
    <t xml:space="preserve">The Compagnie Nationale du Rhone (France) </t>
  </si>
  <si>
    <t xml:space="preserve">In March 2014 Macedonian Government announced that the Vardar Valley project has failed. According to the feasibility study conducted by ELEM, EUR 1.9 billion is needed to implement the project.
In April 2011 the Macedonian government signed a Memorandum of Understanding (MoU) with China International Water &amp; Electric Corp. (CWE) and the Chinese Development Bank (CDB) for the construction of 12 hydropower plants along the Vardar river. The project was to be funded by the Government (15%) and CDB credit (85%). According to estimates, CDB was to provide a loan in the amount of EUR 1,275 billion, with the Government providing the remaining EUR 225 million from budget funds or other sources.
On October 27, 2008 a tender for Vardar Valley project was announced.
Pre-feasibility study (Technical-economical and financial analysis for new power plants in Vardar Valley) prepared by Compagnie Nationale du Rhone in 1995-1998
Professor  Nikola Durnev, one of the project auditors, says Vardar's water resources do not suffice and cannot support the operations of 12 hydro power plants. In addition, the water resources are not equally distributed throughout the year - the resources are not sufficient in summertime and in the autumn. </t>
  </si>
  <si>
    <t>https://webcache.googleusercontent.com/search?q=cache:ZAlNDcRwdacJ:renewables.seenews.com/news/macedonia-says-to-get-1-3-bln-euro-from-china-development-bank-for-hydro-power-project-186012+&amp;cd=1&amp;hl=en&amp;ct=clnk&amp;gl=cz; http://www.independent.mk/articles/2863/Macedonia+Vardar+Valley+Energy+Project+Fails+Again#sthash.DKVrUA2Y.dpuf</t>
  </si>
  <si>
    <t>MK_HP_914</t>
  </si>
  <si>
    <t>Vardar cascade / Gradsko</t>
  </si>
  <si>
    <t>13.1</t>
  </si>
  <si>
    <t>MK_HP_915</t>
  </si>
  <si>
    <t>Vardar cascade / Kukuricani</t>
  </si>
  <si>
    <t>12.3</t>
  </si>
  <si>
    <t>MK_HP_916</t>
  </si>
  <si>
    <t>Vardar cascade / Krivolak</t>
  </si>
  <si>
    <t>19.5</t>
  </si>
  <si>
    <t>MK_HP_917</t>
  </si>
  <si>
    <t>Vardar cascade / Dubrovo</t>
  </si>
  <si>
    <t>17.8</t>
  </si>
  <si>
    <t>MK_HP_918</t>
  </si>
  <si>
    <t>Vardar cascade / Demir Kapija</t>
  </si>
  <si>
    <t>23.9</t>
  </si>
  <si>
    <t>MK_HP_919</t>
  </si>
  <si>
    <t>Vardar cascade / Miletkovo</t>
  </si>
  <si>
    <t>17</t>
  </si>
  <si>
    <t>MK_HP_920</t>
  </si>
  <si>
    <t>Vardar cascade / Gjavato</t>
  </si>
  <si>
    <t>MK_HP_921</t>
  </si>
  <si>
    <t>Vardar cascade / Gevgelija</t>
  </si>
  <si>
    <t>15.54</t>
  </si>
  <si>
    <t>MK_HP_936</t>
  </si>
  <si>
    <t>Lukar Kavadarci (also Kavadarci)</t>
  </si>
  <si>
    <t>1.21</t>
  </si>
  <si>
    <t>SOL SEE
JP
Komunalec</t>
  </si>
  <si>
    <t>97,16%</t>
  </si>
  <si>
    <t>2003</t>
  </si>
  <si>
    <t>completed</t>
  </si>
  <si>
    <t>grant</t>
  </si>
  <si>
    <t>Mini-Hydro Power Project; Period of Project Implementation: April 2000- June 2004</t>
  </si>
  <si>
    <t>Stopanska banka</t>
  </si>
  <si>
    <t>Slovenska izvozna in razvojna banka (formerly Slovenska Izvozna Druzba) (SID)</t>
  </si>
  <si>
    <t>System of five mini-hydropower plants
The project was supported through a grant from the World Bank Group-Global Environment Facility (GEF) Program. The 750 000 USD GEF Grant Recipient: Republic of Macedonia. Other sources of financing:  town equity: USD 680,000; Slovenian export credit: USD 1,177,000, Stopanska banka USD 558 000.</t>
  </si>
  <si>
    <t>http://www.sol.it/english/bil2013.pdf, http://web.worldbank.org/archive/website00978/WEB/OTHER/571ADB32.HTM?OpenDocument, http://www.thegef.org/gef/sites/thegef.org/files/gef_prj_docs/GEFProjectDocuments/Climate%20Change/Macedonia-%20Mini%20Hydropower%20plant/Macedonia.doc.</t>
  </si>
  <si>
    <t>MK_HP_965</t>
  </si>
  <si>
    <t>Lisice</t>
  </si>
  <si>
    <t>MK</t>
  </si>
  <si>
    <t>Debar</t>
  </si>
  <si>
    <t>Radika</t>
  </si>
  <si>
    <t>see Kavadarci</t>
  </si>
  <si>
    <t>JP Standard</t>
  </si>
  <si>
    <t>0,372</t>
  </si>
  <si>
    <t>See Lukar Kavadarci</t>
  </si>
  <si>
    <t>See Lukar Kavardarci</t>
  </si>
  <si>
    <t>Lukovo Pole</t>
  </si>
  <si>
    <t>Emerald
Important Plant Area (IPA)
Important Bird Area (IBA)
Prime Butterfly Area (PBA)</t>
  </si>
  <si>
    <t>Poyry Infra GmbH (Austria); Aciona Ingineria (Spain); ABC Consulting consortium (Macedonia)</t>
  </si>
  <si>
    <t>Lukovo Pole Water Regulation and Renewable Energy Project</t>
  </si>
  <si>
    <t>In order to update design studies for project “Lukovo Pole” and in accordance with latest technologies for construction of high dams, AD ELEM and consulting company “Aciona Ingineria” from Spain in consortium with “ABC Consulting” from Macedonia signed contract for designing and monitoring in amount of 774.400 Euros for phase A-designing and 1.120.875 Euros for phase B – supervision. These assets shall be covered with loan for preparation works signed during the last year between AD ELEM and World Bank. 
Originally, the WB estimated that ELEM would provide USD 33 million and IBRD USD 50 million and the total project costs would be USD 83 million.</t>
  </si>
  <si>
    <t>www-wds.worldbank.org/.../PID0Concept0Stage007142011.doc</t>
  </si>
  <si>
    <t>Crn Kamen</t>
  </si>
  <si>
    <t>Government of Macedonia (100%)</t>
  </si>
  <si>
    <t>See Lukovo Pole</t>
  </si>
  <si>
    <t>Matka</t>
  </si>
  <si>
    <t>4.2</t>
  </si>
  <si>
    <t>In 2013, EVN Macedonia gained control over its seven small hydro power plants that were given under concession to Czech company Hydropol in 2002
90% of EVN Macedonia is owned by EVN AG, and 10% is still state-owned. The privatization took place in 2006, where EVN purchased 90% of the Company.
EVN AG is Austria's second largest integrated utility company. EVN was partially privatized in 1990 and is currently owned 51% by the Province of Lower Austria, 32.5% by the German electricity supplier EnBW and 16.5% free float.</t>
  </si>
  <si>
    <t>Belica cascade / Belica 1</t>
  </si>
  <si>
    <t>1.098</t>
  </si>
  <si>
    <t>In 2013, EVN Macedonia gained control over its seven small hydro power plants that were given under concession to Czech company Hydropol in 2002
90% of EVN Macedonia is owned by EVN AG, and 10% is still state-owned. The privatization took place in 2006, where EVN purchased 90% of the Company.
EVN AG is Austria's second largest integrated utility company. EVN was partially privatized in 1990 and is currently owned 51% by the Province of Lower Austria, 32.5% by the German electricity supplier EnBW and 16.5% free float.
CDM (under Macedonian Small Hydro Power Plants bundle)</t>
  </si>
  <si>
    <t>Belica cascade / Belica 2</t>
  </si>
  <si>
    <t>0.996</t>
  </si>
  <si>
    <t>Bioloski</t>
  </si>
  <si>
    <t>0.132</t>
  </si>
  <si>
    <t>Dovledjik</t>
  </si>
  <si>
    <t>0.46</t>
  </si>
  <si>
    <t>Konsko (also Konska reka?)</t>
  </si>
  <si>
    <t>Konsko</t>
  </si>
  <si>
    <t>Kozhuf Emerald
Kozhuf and Boshava IBA
Kozhuf PA</t>
  </si>
  <si>
    <t>Emerald
Important Bird Area (IBA)
Protected Area (proposed in 2011)</t>
  </si>
  <si>
    <t xml:space="preserve">Constortium - DJS Aktuel Gjoko dooel, JES Global dooel </t>
  </si>
  <si>
    <t>01.08.2014</t>
  </si>
  <si>
    <t xml:space="preserve">Banjanska cascade / Banjanska 1 </t>
  </si>
  <si>
    <t>Banjanska</t>
  </si>
  <si>
    <t>EMK Malihidroelektrani DOOEL Skopje</t>
  </si>
  <si>
    <t>Energy Eastern Europe Hydro Power GmbH
Shareholders: Wien Energie  - Wienstrom GmbH (Austria); Energie-Zotter-Bau GmbH &amp; CO KG (Austria); Fras Beteiligung und Beratung GmbH (Austria)</t>
  </si>
  <si>
    <t xml:space="preserve">Shareholders of Energy Eastern Europe Hydro Power GmbH: Wien Energie GmbH (Austria); Energie Zotter Bau GmbH &amp; Co KG (Austria); Fras Beteiligung und Beratung GmbH (Austria) </t>
  </si>
  <si>
    <t>http://shpp.moepp.gov.mk/350/248/emk-malihidroelektrani-dooel-skopje</t>
  </si>
  <si>
    <t>Banjanska cascade / Banjanska 2</t>
  </si>
  <si>
    <t>0.00032</t>
  </si>
  <si>
    <t>EMK Malihidroelektrani DOOEL Skopje</t>
  </si>
  <si>
    <t>Brestjanska</t>
  </si>
  <si>
    <t>0.591</t>
  </si>
  <si>
    <t>March 2013</t>
  </si>
  <si>
    <t>http://vlada.mk/node/6421?language=en-gb; http://www.energy-eastern.eu/company-1/references/</t>
  </si>
  <si>
    <t>Ljubanska</t>
  </si>
  <si>
    <t>0.223</t>
  </si>
  <si>
    <t>Mala Reka (also Rijeka)</t>
  </si>
  <si>
    <t>Mala</t>
  </si>
  <si>
    <t>0.214</t>
  </si>
  <si>
    <t>16.07.2009</t>
  </si>
  <si>
    <t>Shareholders of Energy Eastern Europe Hydro Power GmbH: Wien Energie GmbH (Austria); Energie Zotter Bau GmbH &amp; Co KG (Austria); Fras Beteiligung und Beratung GmbH (Austria) 
CDM (under Macedonian SHPP Bundle III)</t>
  </si>
  <si>
    <t>https://cdm.unfccc.int/Projects/DB/BVQI1356780788.66/view; http://shpp.moepp.gov.mk/350/248/emk-malihidroelektrani-dooel-skopje</t>
  </si>
  <si>
    <t>Golemaca</t>
  </si>
  <si>
    <t xml:space="preserve">0.352 </t>
  </si>
  <si>
    <t>Malinska Reka</t>
  </si>
  <si>
    <t>Malinska</t>
  </si>
  <si>
    <t>Skopska Crna Gora</t>
  </si>
  <si>
    <t>Important Plant Area (IPA)</t>
  </si>
  <si>
    <t>0.607</t>
  </si>
  <si>
    <t>Krkljanska reka</t>
  </si>
  <si>
    <t>Krkljanska</t>
  </si>
  <si>
    <t>Osogovo Mountains PA</t>
  </si>
  <si>
    <t>Protected area (proposed in 2011)</t>
  </si>
  <si>
    <t>0.367</t>
  </si>
  <si>
    <t>Mali hidroelektrani DOO Skopje</t>
  </si>
  <si>
    <t>FEROINVEST DOO</t>
  </si>
  <si>
    <t>23 .12. 2010</t>
  </si>
  <si>
    <t>WeBSEDFF: Mali Hidro Elektrarni</t>
  </si>
  <si>
    <t>EBRD loans signed on on 23.12.2010. 
CDM (under Macedonian Small Hydro Power Plants bundle)
Incentive Payments (capped) for Krkljanska river+Kriva river 2+Kranska river+Brbusnica river+Kamenica river+Selecka river+Brajcinska river: 0,90</t>
  </si>
  <si>
    <t>http://cdm.unfccc.int/filestorage/2/t/I9VE32FKGW7SNYM64UQT8CX05LJZ1D.pdf/PDD%20Macedonian%20SHPPs%20bundle%20v%202.2.pdf?t=YTB8bmt4cGRzfDDKYTQei4Z5DV9Dc-0nF-Rx; http://shpp.moepp.gov.mk/364/249/mali-hidroelektrani-doo-skopje</t>
  </si>
  <si>
    <t>Kriva reka 2</t>
  </si>
  <si>
    <t>0.561</t>
  </si>
  <si>
    <t>see Krkljanska reka</t>
  </si>
  <si>
    <t>See Krkljanska reka</t>
  </si>
  <si>
    <t>EBRD loan signed on 23.12.2010. 
CDM (under Macedonian Small Hydro Power Plants bundle)
Incentive Payments (capped) for Krkljanska river+Kriva river 2+Kranska river+Brbusnica river+Kamenica river+Selecka river+Brajcinska river: 0,90</t>
  </si>
  <si>
    <t>Kriva reka</t>
  </si>
  <si>
    <t>0.610</t>
  </si>
  <si>
    <t>http://shpp.moepp.gov.mk/350/253/emk-malihidroelektrani-dooel-skopje</t>
  </si>
  <si>
    <t>Kamenicka reka (also Kamenichka)</t>
  </si>
  <si>
    <t>Kamenicka</t>
  </si>
  <si>
    <t>Osogovo Mountains Emerald
Osogovo Mountains PA</t>
  </si>
  <si>
    <t>Emerald
Protected area (proposed in 2011)</t>
  </si>
  <si>
    <t>1.172</t>
  </si>
  <si>
    <t>EBRD loan signed 23.12.2010.
CDM (under Macedonian Small Hydro Power Plants bundle)
Incentive Payments (capped) for Krkljanska river+Kriva river 2+Kranska 
river+Brbusnica river+Kamenica river+Selecka river+Brajcinska river: 
0,90</t>
  </si>
  <si>
    <t>Brbusnica</t>
  </si>
  <si>
    <t>Plachkovica PBA
Plachkovica PA</t>
  </si>
  <si>
    <t>Prime Butterfly Area (PBA)
Protected area (proposed in 2011)</t>
  </si>
  <si>
    <t>0.554</t>
  </si>
  <si>
    <t>EBRD financing signed on 23.12.2010. 
CDM (under Macedonian Small Hydro Power Plants bundle)
EBRD Incentive Payments (capped) for Krkljanska river+Kriva river 2+Kranska 
river+Brbusnica river+Kamenica river+Selecka river+Brajcinska river: 
0,90</t>
  </si>
  <si>
    <t>Kranska reka (also Plitna reka?)</t>
  </si>
  <si>
    <t>Kranska</t>
  </si>
  <si>
    <t>Baba Mt. PBA</t>
  </si>
  <si>
    <t>Prime Butterfly Area (PBA)</t>
  </si>
  <si>
    <t>0.56</t>
  </si>
  <si>
    <t>EBRD loan signed on 23.12.2010. 
CDM (under Macedonian Small Hydro Power Plants bundle)
Incentive Payments (capped) for Krkljanska river+Kriva river 2+Kranska 
river+Brbusnica river+Kamenica river+Selecka river+Brajcinska river: 
0,90</t>
  </si>
  <si>
    <t>Brajcinska reka (also Brajcino 1)</t>
  </si>
  <si>
    <t>Brajcinska</t>
  </si>
  <si>
    <t>Baba Mt. PBA
Pelister PA</t>
  </si>
  <si>
    <t>Prime Butterfly Area (PBA)
Protected area</t>
  </si>
  <si>
    <t>0.688</t>
  </si>
  <si>
    <t>EBRD loan signed on signed on 23.12.2010.
CDM (under Macedonian Small Hydro Power Plants bundle)
Incentive Payments (capped) for Krkljanska river+Kriva river 2+Kranska 
river+Brbusnica river+Kamenica river+Selecka river+Brajcinska river: 
0,90</t>
  </si>
  <si>
    <t>Selecka</t>
  </si>
  <si>
    <t>Stogovo PA</t>
  </si>
  <si>
    <t>1.552</t>
  </si>
  <si>
    <t>Tresonecka reka (also Trasonechka)</t>
  </si>
  <si>
    <t>Tresonecka (also Trasonechka)</t>
  </si>
  <si>
    <t>Mavrovo</t>
  </si>
  <si>
    <t>National Park
Other protected area</t>
  </si>
  <si>
    <t>1.436</t>
  </si>
  <si>
    <t xml:space="preserve">Hidro Energy Group DOO (also Hydro Energy  Group DOO)
            </t>
  </si>
  <si>
    <t>17. 5 . 2011</t>
  </si>
  <si>
    <t>WeBSEDFF: Hydro Energy Group</t>
  </si>
  <si>
    <t>EBRD loan signed on 17.5.2011.
The loan is complemented by technical assistance funds provided by the Western Balkans Fund, the EBRD Shareholder Special Fund and the Norwegian government.
CDM (under Macedonian SHPP Bundle III)
Incentive Payments (capped) Trasonecka+Pesocanka1+Pesocanka 2: 0,45</t>
  </si>
  <si>
    <t>https://cdm.unfccc.int/Projects/DB/BVQI1356780788.66/view; http://www.researchviews.com/energy/power/hydro/DealReport.aspx?sector=Hydro&amp;DealID=166687;  correspondence with EBRD</t>
  </si>
  <si>
    <t>Pesocanka (also Pesochanka) / Pesocanka 1</t>
  </si>
  <si>
    <t>Pesocanka  (also Pesochanka)</t>
  </si>
  <si>
    <t xml:space="preserve">South Stogovo </t>
  </si>
  <si>
    <t>protected area (proposed in 2011)</t>
  </si>
  <si>
    <t>1.007</t>
  </si>
  <si>
    <t>See Trasonecka</t>
  </si>
  <si>
    <t>see Trasonecka reka</t>
  </si>
  <si>
    <t>Pesocanka (also Pesochanka) / Pesocanka 2</t>
  </si>
  <si>
    <t>0.722</t>
  </si>
  <si>
    <t>Loan signed on 17.5.2011. The loan is complemented by technical assistance funds provided by the Western Balkans Fund, the EBRD Shareholder Special Fund and the Norwegian government.
CDM (under Macedonian SHPP Bundle III)
Incentive Payments (capped) Trasonecka+Pesocanka1+Pesocanka 2: 0,45</t>
  </si>
  <si>
    <t>Slatinska reka (also Slatino?)</t>
  </si>
  <si>
    <t>Slatinska</t>
  </si>
  <si>
    <t>National strict protected area 
Emerald</t>
  </si>
  <si>
    <t>0.541</t>
  </si>
  <si>
    <t>Fero Invest</t>
  </si>
  <si>
    <t>CDM (under Macedonian Small Hydro Power Plants bundle)</t>
  </si>
  <si>
    <t>http://cdm.unfccc.int/filestorage/2/t/I9VE32FKGW7SNYM64UQT8CX05LJZ1D.pdf/PDD%20Macedonian%20SHPPs%20bundle%20v%202.2.pdf?t=YTB8bmt4cGRzfDDKYTQei4Z5DV9Dc-0nF-Rx; http://www.feroinvest.com.mk/businesses_mhe.html</t>
  </si>
  <si>
    <t>Zelengradska reka</t>
  </si>
  <si>
    <t>Zelengradska</t>
  </si>
  <si>
    <t>Osogovo 
Mountains</t>
  </si>
  <si>
    <t>protected area (proposed in 2011)
The river also passes through PA proposed in 1999
Emerald</t>
  </si>
  <si>
    <t>Hidro Eko Inzenering</t>
  </si>
  <si>
    <t>Bistrica cascade / Bistrica 1 (also Tearce)</t>
  </si>
  <si>
    <t xml:space="preserve">SOL Hidropauer DOOEL 
 (also SOL Hydropower DOOEL)          </t>
  </si>
  <si>
    <t>Bistrica cascade / Bistrica 2  (also Tearce)</t>
  </si>
  <si>
    <t>Bistrica cascade / Bistrica 3  (also Tearce)</t>
  </si>
  <si>
    <t>Goshinci</t>
  </si>
  <si>
    <t>Galicka reka (also Galicnik 3 or Galicka 3)</t>
  </si>
  <si>
    <t>Galicka</t>
  </si>
  <si>
    <t xml:space="preserve">Mavrovo Emerald
Bistra IPA
Korab mountain
and Radika gorge IBA
Mavrovo </t>
  </si>
  <si>
    <t>Emerald
Important Plant Area (IPA)
Important Bird Area (IBA)
National Park</t>
  </si>
  <si>
    <t>1.154</t>
  </si>
  <si>
    <t xml:space="preserve">PCC Hidro DOOEL </t>
  </si>
  <si>
    <t>PCC DEG Renewables GmbH - a joint-venture between PCC SE (Germany) and Deutsche Investitions und Entwicklungsgesellschaft mbH - DEG (Germany), member of KfW banking group</t>
  </si>
  <si>
    <t xml:space="preserve"> 60% (PCC SE); 40% (DEG)</t>
  </si>
  <si>
    <t>June 15, 2014</t>
  </si>
  <si>
    <t>8,9 (CDM), 12 (EBRD)</t>
  </si>
  <si>
    <t>14. 4. 2011</t>
  </si>
  <si>
    <t>WeBSEDFF: PCC Small Hydropower Project</t>
  </si>
  <si>
    <t>Loan signed on 14.4.2011. The EBRD loan is complemented by technical assistance funds provided by the Western Balkans Fund, the EBRD Shareholder Special Fund and the Norwegian Government. Upon successful completion of the project, PCC Hydro DOOEL will be eligible to receive an incentive payment for the reduction of CO2 emissions. This incentive payment is provided by the Western Balkans Fund, the EBRD Shareholder Special Fund and the European Union.
This SHPP including the village of Jance and surrounding area are on the territory of the National Park Mavrovo. 
Incentive Payments (capped) for Galicka reka, Patishka, Gradecka and Brajcino 2: 0,83
CDM</t>
  </si>
  <si>
    <t>http://www.ebrd.com/news/2011/new-ebrd-investment-in-macedonian-renewable-energy-sector.html; correspondence with EBRD; http://www.pcc-hydro-mk.com/ttw/pcchydro.nsf/id/EN_Shareholder; https://cdm.unfccc.int/filestorage/1/B/7/1B703RWD59KPISOC84TXQEVFZNYHG6/PDD%3A%20PCC%20Hydro%20Climate%20Conservation%20Macedonia.pdf?t=YXB8bnVpYms5fDCaecL8Gu4EVjnWglReAhNv</t>
  </si>
  <si>
    <t>Patishka reka (also Patiska)</t>
  </si>
  <si>
    <t>Patishka</t>
  </si>
  <si>
    <t>Jakupica</t>
  </si>
  <si>
    <t>protected area (proposed in 1999)</t>
  </si>
  <si>
    <t>0.654</t>
  </si>
  <si>
    <t>PCC DEG Renewables GmbH - a 
joint-venture between PCC SE (Germany) and  Deutsche Investitions und Entwicklungsgesellschaft mbH - DEG (Germany), member of KfW 
banking group</t>
  </si>
  <si>
    <t>See Galicka reka</t>
  </si>
  <si>
    <t>see Galicka reka</t>
  </si>
  <si>
    <t>EBRD loan signed on 14.4.2011.
Incentive Payments (capped) for Galicka reka, Patishka, Gradecka and Brajcino 2: 0.83
CDM</t>
  </si>
  <si>
    <t>correspondence with EBRD; https://cdm.unfccc.int/filestorage/1/B/7/1B703RWD59KPISOC84TXQEVFZNYHG6/PDD%3A%20PCC%20Hydro%20Climate%20Conservation%20Macedonia.pdf?t=YXB8bnVpYms5fDCaecL8Gu4EVjnWglReAhNv</t>
  </si>
  <si>
    <t>Gradecka reka</t>
  </si>
  <si>
    <t>Gradecka</t>
  </si>
  <si>
    <t xml:space="preserve">Plachkovica </t>
  </si>
  <si>
    <t>0.87</t>
  </si>
  <si>
    <t>August 6, 2013</t>
  </si>
  <si>
    <t>EBRD loan signed on 14.4.2011.
Incentive Payments (capped) for Galicka reka, Patishka, Gradecka and Brajcino 2: 0,83
CDM</t>
  </si>
  <si>
    <t>correspondence with EBRD; http://www.pcc-hydro-mk.com/ttw/pcchydro.nsf/id/EN_Shareholder; https://cdm.unfccc.int/filestorage/1/B/7/1B703RWD59KPISOC84TXQEVFZNYHG6/PDD%3A%20PCC%20Hydro%20Climate%20Conservation%20Macedonia.pdf?t=YXB8bnVpYms5fDCaecL8Gu4EVjnWglReAhNv</t>
  </si>
  <si>
    <t>Brajcinska reka (also Brajcino 2)</t>
  </si>
  <si>
    <t xml:space="preserve">Pelister 
Baba Mountain Emerald
Baba Mountain PBA </t>
  </si>
  <si>
    <t>National Park
Emerald
Prime Butterfly Area</t>
  </si>
  <si>
    <t>1.44</t>
  </si>
  <si>
    <t>PCC Hidro DOOEL</t>
  </si>
  <si>
    <t>June 1, 2014</t>
  </si>
  <si>
    <t>EBRD loan signed on 14.4.2011.
Incentive Payments (capped) for Galicka reka, Patishka, Gradecka and Brajcino 2: 0,83
The location is near the border with Greece and on the territory of the National Park Pelister. 
CDM</t>
  </si>
  <si>
    <t>http://www.pcc-hydro-mk.com/ttw/pcchydro.nsf/id/EN_Projects_eins; correspondence with EBRD; http://www.pcc-hydro-mk.com/ttw/pcchydro.nsf/id/EN_Shareholder; https://cdm.unfccc.int/filestorage/1/B/7/1B703RWD59KPISOC84TXQEVFZNYHG6/PDD%3A%20PCC%20Hydro%20Climate%20Conservation%20Macedonia.pdf?t=YXB8bnVpYms5fDCaecL8Gu4EVjnWglReAhNv</t>
  </si>
  <si>
    <t>Zrnovska cascade / Zrnovska reka 1</t>
  </si>
  <si>
    <t>Plachkovica Important Plant Area (IPA)</t>
  </si>
  <si>
    <t xml:space="preserve">Italian Macedonian Power
Generation (IMPG) DOO
            </t>
  </si>
  <si>
    <t>owned by C.I. Power, joint venture btw Condotte
SpA (Italy) and Impresa Costruzioni Ulisse Navarra (ICUN) S.p.A  (Italy)</t>
  </si>
  <si>
    <t>89% ICUN</t>
  </si>
  <si>
    <t>28. 3. 2012</t>
  </si>
  <si>
    <t>WeBSEDFF: IMPG</t>
  </si>
  <si>
    <t>EBRD loan signed on 28.3.2012.
Incentive Payments (capped) for Estericka+Zrnovska 1+2+Kadina: 0,90</t>
  </si>
  <si>
    <t>Correspondence with EBRD</t>
  </si>
  <si>
    <t>Zrnovska cascade / Zrnovska reka 2</t>
  </si>
  <si>
    <t>See Zrnovska cascade / Zrnovska reka</t>
  </si>
  <si>
    <t>see Zrnovska reka</t>
  </si>
  <si>
    <t>Estericka reka</t>
  </si>
  <si>
    <t>Estericka</t>
  </si>
  <si>
    <t>Osogovo Mountains Emerald
Osogovo Mountains Protected Area</t>
  </si>
  <si>
    <t>Emerald
Protected Area (proposed in 2011)</t>
  </si>
  <si>
    <t>EBRD loan signed on 28.3.2012.
Incentive Payments (capped) for Estericka+Zrnovska 1+2+Kadina: 0,91</t>
  </si>
  <si>
    <t>http://www.websedff.com/fileadmin/documents/FICHT-8814953-v1-FYROM_IMPG_Case_Study.pdf; Correspondence with EBRD</t>
  </si>
  <si>
    <t>Kadina reka</t>
  </si>
  <si>
    <t>Kadina</t>
  </si>
  <si>
    <t>Jakupica Emerald
Jakupica IPA
Jakupica PA</t>
  </si>
  <si>
    <t>Emerald
Important Plant Area (IPA)
Protected Area (proposed in 1999)</t>
  </si>
  <si>
    <t>EBRD loan signed on 28.3.2012.
Incentive Payments (capped) for Estericka+Zrnovska 1+2+Kadina: 0,91
CDM (under Macedonian SHPP Bundle III)</t>
  </si>
  <si>
    <t>https://cdm.unfccc.int/Projects/DB/BVQI1356780788.66/view; Correspondence with EBRD</t>
  </si>
  <si>
    <t>Odranska</t>
  </si>
  <si>
    <t>Shar Mt.  PBA</t>
  </si>
  <si>
    <t>0.282</t>
  </si>
  <si>
    <t xml:space="preserve">Super Nouva Energy DOOEL or Urban Plan Construction_Tetovo (source: EcoSvest)
            </t>
  </si>
  <si>
    <t>08.11.2011 (Urban Plan Construction_Tetovo)</t>
  </si>
  <si>
    <t>Shar Mt. Emerald
Shar Mt.  PBA</t>
  </si>
  <si>
    <t>Emerald
Prime Butterfly Area (PBA)</t>
  </si>
  <si>
    <t>0.228</t>
  </si>
  <si>
    <t>Belovishka</t>
  </si>
  <si>
    <t>Shar Mt. IPA
Shar Mt. PBA
Shar Planina PA</t>
  </si>
  <si>
    <t>Important Plant Area (IPA)
Prime Butterfly Area (PBA)
Protected Area (proposed in 1999)</t>
  </si>
  <si>
    <t>0.355</t>
  </si>
  <si>
    <t>0.924</t>
  </si>
  <si>
    <t>Consortium VodovatT6- ASP-PAK dooel, Belima Rkss, PE-Vrekji, Jas I brat mi 2010 dooel, Otpad dooel, Dalvina dooel_Bosilovo</t>
  </si>
  <si>
    <t>Golema reka</t>
  </si>
  <si>
    <t>Golema</t>
  </si>
  <si>
    <t xml:space="preserve">0.164 </t>
  </si>
  <si>
    <t>Energoremont-Mzt-Herc Doo or Consortium- Energoremont-Holding_Bulgaria, MZT Inzenering Doo_Bitola, Herc Dooel_Bitola (source:EcoSvest)</t>
  </si>
  <si>
    <t>Shemnica</t>
  </si>
  <si>
    <t>0.566</t>
  </si>
  <si>
    <t>Energoremont-Mzt-Herz Doo or PCC SE (source EcoSvest)</t>
  </si>
  <si>
    <t>08.11.2011 (PCC SE Germany)</t>
  </si>
  <si>
    <t>http://www.vaptech.bg/project/41-VAPTECH-to-supply-electromechanical-equipment-for-Shemnica-hydropower-plant-in-Macedonia</t>
  </si>
  <si>
    <t>Recica I Grmesnica</t>
  </si>
  <si>
    <t>0.708</t>
  </si>
  <si>
    <t>Baciska (also Bachishka)</t>
  </si>
  <si>
    <t>Baciska</t>
  </si>
  <si>
    <t>1.404</t>
  </si>
  <si>
    <t>Nord Energy Group Doo or Albnor Kompani (source: EcoSvest)</t>
  </si>
  <si>
    <t>Vejacka</t>
  </si>
  <si>
    <t>1.306</t>
  </si>
  <si>
    <t>Nord Energy Group Doo</t>
  </si>
  <si>
    <t>1.500.000</t>
  </si>
  <si>
    <t>Konjarka</t>
  </si>
  <si>
    <t>Nidzhe Emerald
Nidzhe Protected Area</t>
  </si>
  <si>
    <t>0.618</t>
  </si>
  <si>
    <t>El-te Hidro Dooel</t>
  </si>
  <si>
    <t>0.331</t>
  </si>
  <si>
    <t>El-te Hidro Dooel or EL-TE Inzenering (source: EcoSvest)</t>
  </si>
  <si>
    <t>Hidroinvest Doo or Consortium - Turboinzenering Dooel, DGIG Geohidroinzenering (source: EcoSvest)</t>
  </si>
  <si>
    <t>Kushnica</t>
  </si>
  <si>
    <t>0.225</t>
  </si>
  <si>
    <t>Elektro Lab Doo</t>
  </si>
  <si>
    <t>1.053</t>
  </si>
  <si>
    <t>Albnor kompani or Nord Energy Group_Tetovo (source: EcoSvest)</t>
  </si>
  <si>
    <t>Koselska</t>
  </si>
  <si>
    <t xml:space="preserve">0.125 </t>
  </si>
  <si>
    <t>HEC 408 or Flekspover Ingmark (source:EcoSvest)</t>
  </si>
  <si>
    <t>Nidzhe Emerald
Nidzhe IPA
Nidzhe PA</t>
  </si>
  <si>
    <t>Emerald
Important Plant Area (IPA)
Protected Area (proposed in 2011)</t>
  </si>
  <si>
    <t>El-te inzenering Skopje</t>
  </si>
  <si>
    <t>1.499</t>
  </si>
  <si>
    <t>Cmm energy company Dooel /Fratelli Rizzi Doo-Italy</t>
  </si>
  <si>
    <t>CMM F.lli Rizzi srl</t>
  </si>
  <si>
    <t>Blatecka</t>
  </si>
  <si>
    <t>0.606</t>
  </si>
  <si>
    <t>Energy lux Dooel or Mk Viza Fashion dooel Stip (source: EcoSvest)</t>
  </si>
  <si>
    <t>08.11.2011 (Mk Viza Fashion dooel Stip)</t>
  </si>
  <si>
    <t>Jagmurlar (also Jamularci)</t>
  </si>
  <si>
    <t xml:space="preserve">Bregalnica </t>
  </si>
  <si>
    <t>3.238</t>
  </si>
  <si>
    <t xml:space="preserve">MHE Jablanica Doo Skopje </t>
  </si>
  <si>
    <t>08.11.2011 (Consortium- Fero Invest Doo, GD Granit AD)</t>
  </si>
  <si>
    <t>6,4</t>
  </si>
  <si>
    <t>18 12 2012</t>
  </si>
  <si>
    <t>WeBSEDFF: MHE Jablanica</t>
  </si>
  <si>
    <t>Incentive Payments (capped): 0,22
EBRD signed on 18.12.2012</t>
  </si>
  <si>
    <t>Vodenesnica</t>
  </si>
  <si>
    <t>0.19</t>
  </si>
  <si>
    <t>HEC 277 Doo Skopje or Consortium- Flexpower Doo_Skopje, TP Jet Energy_Stip (source: EcoSvest)</t>
  </si>
  <si>
    <t xml:space="preserve">Kriva </t>
  </si>
  <si>
    <t>1.638</t>
  </si>
  <si>
    <t>PCC Nev</t>
  </si>
  <si>
    <t>Charkit cascade / Charkit 1</t>
  </si>
  <si>
    <t>Charkit</t>
  </si>
  <si>
    <t>0.748</t>
  </si>
  <si>
    <t>Charkit cascade / Charkit 2</t>
  </si>
  <si>
    <t>1.147</t>
  </si>
  <si>
    <t>Chempleska</t>
  </si>
  <si>
    <t>Mint-Inzenering dooel</t>
  </si>
  <si>
    <t>02.09.2014</t>
  </si>
  <si>
    <t>Ehloecka</t>
  </si>
  <si>
    <t>0.548</t>
  </si>
  <si>
    <t>Consortium- Milenium Inzenering doo, Makedonska Razvojna Fondacija za Pretprijatija, DPTU Adrijatik Konsalting Grupa dooel_Skopje</t>
  </si>
  <si>
    <t>Jadovska</t>
  </si>
  <si>
    <t>Mavrovo Emerald
Bistra IPA
Korab mountain
and Radika gorge IBA
Mavrovo PA</t>
  </si>
  <si>
    <t xml:space="preserve">Emerald 
Important Plant Area (IPA)
Important Bird Area (IBA)
Protected Area </t>
  </si>
  <si>
    <t>2.565</t>
  </si>
  <si>
    <t>Rad-kom dooel</t>
  </si>
  <si>
    <t>Karanikolos</t>
  </si>
  <si>
    <t>0.442</t>
  </si>
  <si>
    <t>Kiselicka</t>
  </si>
  <si>
    <t>0.161</t>
  </si>
  <si>
    <t>Konjska (also Konjsko)</t>
  </si>
  <si>
    <t>Konjska</t>
  </si>
  <si>
    <t>0.701</t>
  </si>
  <si>
    <t>Kovachka cascade / Kovachka 1</t>
  </si>
  <si>
    <t>Kovachka</t>
  </si>
  <si>
    <t>0.357</t>
  </si>
  <si>
    <t>Kovachka cascade / Kovachka 2</t>
  </si>
  <si>
    <t>0.304</t>
  </si>
  <si>
    <t>Kovachka cascade / Kovachka 3</t>
  </si>
  <si>
    <t>0.505</t>
  </si>
  <si>
    <t>0.07</t>
  </si>
  <si>
    <t>Krapska</t>
  </si>
  <si>
    <t>Jakupica Emerald</t>
  </si>
  <si>
    <t>0.609</t>
  </si>
  <si>
    <t>Kratovoska</t>
  </si>
  <si>
    <t>0.147</t>
  </si>
  <si>
    <t>Kuchevishka</t>
  </si>
  <si>
    <t>0.152</t>
  </si>
  <si>
    <t>Leshok / Leshkok 1</t>
  </si>
  <si>
    <t>Leshok</t>
  </si>
  <si>
    <t>Leshok / Leshkok 2</t>
  </si>
  <si>
    <t>Leshok / Leshkok 3</t>
  </si>
  <si>
    <t>0.563</t>
  </si>
  <si>
    <t>Markova cascade / Markova 1</t>
  </si>
  <si>
    <t>Markova</t>
  </si>
  <si>
    <t>Consortium - Indigo Hydro Energy -Italy, Kalkara -Italy</t>
  </si>
  <si>
    <t>Markova cascade / Markova 2</t>
  </si>
  <si>
    <t>0.503</t>
  </si>
  <si>
    <t>Markova cascade / Markova 3</t>
  </si>
  <si>
    <t>0.882</t>
  </si>
  <si>
    <t>Oreshka</t>
  </si>
  <si>
    <t>DTPTGU Soul doo</t>
  </si>
  <si>
    <t>Padalishka</t>
  </si>
  <si>
    <t>0.466</t>
  </si>
  <si>
    <t>Consortium - N Energy Dooel Kavadrci, Feroinvest Doo Skopje</t>
  </si>
  <si>
    <t>Pena cascade / Pena 1</t>
  </si>
  <si>
    <t>Shar Mt. Emerald
Shar Mt.  IPA
Shar Mt. IBA
Shar Mt. PBA</t>
  </si>
  <si>
    <t>3.093</t>
  </si>
  <si>
    <t>Pena cascade / Pena 2</t>
  </si>
  <si>
    <t>Emerald
Important Plant Area (IPA)
Important Bird Area (IBA)
Prime Butterfly Area (PBA)
Other protected area</t>
  </si>
  <si>
    <t>1.908</t>
  </si>
  <si>
    <t>Pena cascade / Pena 3</t>
  </si>
  <si>
    <t>0.858</t>
  </si>
  <si>
    <t>Pena cascade / Pena 4</t>
  </si>
  <si>
    <t>1.953</t>
  </si>
  <si>
    <t>0.164</t>
  </si>
  <si>
    <t>http://shpp.moepp.gov.mk/350/163/pobozhka</t>
  </si>
  <si>
    <t>Radovishka</t>
  </si>
  <si>
    <t>0.373</t>
  </si>
  <si>
    <t>1.228</t>
  </si>
  <si>
    <t>Sirava cascade / Sirava 1</t>
  </si>
  <si>
    <t>Sirava</t>
  </si>
  <si>
    <t>0.263</t>
  </si>
  <si>
    <t>Sirava cascade / Sirava 2</t>
  </si>
  <si>
    <t>0.338</t>
  </si>
  <si>
    <t>Smiljanska</t>
  </si>
  <si>
    <t>Plachkovica IPA
Plachkovica PA</t>
  </si>
  <si>
    <t>Important Plant Area (IPA)
Protected Area (proposed in 2011)</t>
  </si>
  <si>
    <t>1.88</t>
  </si>
  <si>
    <t>Kutanoglu Inshaat Ve Tidzaret- Ankara</t>
  </si>
  <si>
    <t>Topolka cascade / Topolka 1</t>
  </si>
  <si>
    <t>Topolka</t>
  </si>
  <si>
    <t>Karadzhica - Goleshnica PA</t>
  </si>
  <si>
    <t>Protected Area (proposed in 2011)</t>
  </si>
  <si>
    <t xml:space="preserve">2.511 </t>
  </si>
  <si>
    <t>Consortium- Hidro Holding Doo, Energy Delivery Solutions doo_Skopje</t>
  </si>
  <si>
    <t>Topolka cascade / Topolka 2</t>
  </si>
  <si>
    <t>1.623</t>
  </si>
  <si>
    <t>Constortium- Hidro Holding Doo, Energy Delivery Solutions doo_Skopje</t>
  </si>
  <si>
    <t>Topolka cascade / Topolka 3</t>
  </si>
  <si>
    <t>0.967</t>
  </si>
  <si>
    <t>Vranovska</t>
  </si>
  <si>
    <t>Karadzhica - Goleshnica Protected Area (proposed in 2011)</t>
  </si>
  <si>
    <t>0.836</t>
  </si>
  <si>
    <t>Zelezna cascade / Zelezna 1</t>
  </si>
  <si>
    <t>Zelezna</t>
  </si>
  <si>
    <t>0.349</t>
  </si>
  <si>
    <t>Consortium- DPTU Feroinvest doo, DPEE Hidrogen Group doo_Skopje</t>
  </si>
  <si>
    <t>Zelezna cascade / Zelezna 2</t>
  </si>
  <si>
    <t>0.383</t>
  </si>
  <si>
    <t>Zirovnica cascade / Zirovnica</t>
  </si>
  <si>
    <t>Zirovnica</t>
  </si>
  <si>
    <t>Mavrovo Emerald
Korab IPA
Korab mountain
and Radika gorge IBA</t>
  </si>
  <si>
    <t>National park
Emerald
Important Plant Area (IPA)
Important Bird Area (IBA)</t>
  </si>
  <si>
    <t>0.683</t>
  </si>
  <si>
    <t>Consortium -Feroinvest, Hidrogen Group Doo</t>
  </si>
  <si>
    <t>Zirovnica cascade / Zirovnica 2</t>
  </si>
  <si>
    <t>Mavrovo Emerald
Korab IPA
Korab mountain
and Radika gorge IBA
Mavrovo PA</t>
  </si>
  <si>
    <t>0.544</t>
  </si>
  <si>
    <t>Belicka</t>
  </si>
  <si>
    <t>Ilinska Mt. IPA</t>
  </si>
  <si>
    <t xml:space="preserve">0.665 </t>
  </si>
  <si>
    <t xml:space="preserve">Consortium VodovatT6- ASP-PAK dooel, Belima Rkss, PE-Vrekji, Jas I brat mi 2010 dooel, Otpad dooel, Dalvina dooel_Bosilovo </t>
  </si>
  <si>
    <t>Bela Reka</t>
  </si>
  <si>
    <t>Nidzhe Emerald
Mariovo IPA
Nidzhe PA</t>
  </si>
  <si>
    <t>4.360</t>
  </si>
  <si>
    <t>Satoka</t>
  </si>
  <si>
    <t>0.645</t>
  </si>
  <si>
    <t>Buturica</t>
  </si>
  <si>
    <t>1.135</t>
  </si>
  <si>
    <t>Gradeska / Gradeska 1 (also Gradeshnica)</t>
  </si>
  <si>
    <t>Gradeska</t>
  </si>
  <si>
    <t>Mariovo Emerald
Mariovo IPA
Kozjak PA</t>
  </si>
  <si>
    <t>0.663</t>
  </si>
  <si>
    <t>Beton-Shtip AD</t>
  </si>
  <si>
    <t>Gradeska / Gradeska 2 (also Gradeshnica)</t>
  </si>
  <si>
    <t>Mariovo Emerald
Mariovo IPA
Mariovo PA</t>
  </si>
  <si>
    <t>Gradeska / Gradeska 3 (also Gradeshnica)</t>
  </si>
  <si>
    <t>2.133</t>
  </si>
  <si>
    <t>4.36</t>
  </si>
  <si>
    <t>Zaba</t>
  </si>
  <si>
    <t>Brezovska</t>
  </si>
  <si>
    <t>0.224</t>
  </si>
  <si>
    <t>Klepalska cascade / Klepalska 1</t>
  </si>
  <si>
    <t>Klepalska</t>
  </si>
  <si>
    <t>Maleshevo (MK0000033)</t>
  </si>
  <si>
    <t>Emerald</t>
  </si>
  <si>
    <t>0.313</t>
  </si>
  <si>
    <t>Consortium- Minka DA_Strumica, Energotek Doo_Skopje</t>
  </si>
  <si>
    <t>Klepalska cascade / Klepalska 2</t>
  </si>
  <si>
    <t>0.18</t>
  </si>
  <si>
    <t>Trebomirska</t>
  </si>
  <si>
    <t>Crvulevska / Crvulevska 1</t>
  </si>
  <si>
    <t>Crvulevska</t>
  </si>
  <si>
    <t>0.103</t>
  </si>
  <si>
    <t>Crvulevska / Crvulevska 2</t>
  </si>
  <si>
    <t>0.126</t>
  </si>
  <si>
    <t>Crvulevska / Crvulevska 3</t>
  </si>
  <si>
    <t>Kozjacka</t>
  </si>
  <si>
    <t>0.346</t>
  </si>
  <si>
    <t>Kodza Dere</t>
  </si>
  <si>
    <t xml:space="preserve">0.387 </t>
  </si>
  <si>
    <t>Zli dol</t>
  </si>
  <si>
    <t>1.51</t>
  </si>
  <si>
    <t>Selska</t>
  </si>
  <si>
    <t>0.445</t>
  </si>
  <si>
    <t>Ribnicka</t>
  </si>
  <si>
    <t>Emerald
Important Plant Area (IPA)
Important Bird Area (IBA)</t>
  </si>
  <si>
    <t>National park
Emerald
Important Plant Area (IPA)
Important Bird Area (IBA)
Other protected area</t>
  </si>
  <si>
    <t>3.64</t>
  </si>
  <si>
    <t>Mramorecka</t>
  </si>
  <si>
    <t>0.218</t>
  </si>
  <si>
    <t>Zrnovka</t>
  </si>
  <si>
    <t>1.801</t>
  </si>
  <si>
    <t>Shtalkovska</t>
  </si>
  <si>
    <t>0.278</t>
  </si>
  <si>
    <t>Maleshevo Emerald</t>
  </si>
  <si>
    <t>0.868</t>
  </si>
  <si>
    <t>Energy Eastern Europe Hydro Power GmbH
Shreholders: Wien Energie  - Wienstrom GmbH (Austria); Energie-Zotter-Bau GmbH &amp; CO KG (Austria); Fras Beteiligung und Beratung GmbH (Austria)</t>
  </si>
  <si>
    <t>operational</t>
  </si>
  <si>
    <t>CDM (under Macedonian SHPP Bundle III)</t>
  </si>
  <si>
    <t>https://cdm.unfccc.int/Projects/DB/BVQI1356780788.66/view; http://www.erc.org.mk/licenci/EE-L-2015.09.25-ODLUKA%20LI-CA%20EMK-BREGALNICA.pdf</t>
  </si>
  <si>
    <t>Oshtrilska</t>
  </si>
  <si>
    <t>0.308</t>
  </si>
  <si>
    <t>Kamena</t>
  </si>
  <si>
    <t>0.54</t>
  </si>
  <si>
    <t>Strovija</t>
  </si>
  <si>
    <t>Gradeshka</t>
  </si>
  <si>
    <t>Zamenicka</t>
  </si>
  <si>
    <t>0.189</t>
  </si>
  <si>
    <t xml:space="preserve">Toranica </t>
  </si>
  <si>
    <t>Toranica</t>
  </si>
  <si>
    <t>Osogovo Mountains Emerald
Osogovo Mountains protected area</t>
  </si>
  <si>
    <t>1.158</t>
  </si>
  <si>
    <t>https://cdm.unfccc.int/Projects/DB/BVQI1356780788.66/view; http://shpp.moepp.gov.mk/350/253/emk-malihidroelektrani-dooel-skopje</t>
  </si>
  <si>
    <t>Toranica cascade / Toranica 2</t>
  </si>
  <si>
    <t>See Remarks</t>
  </si>
  <si>
    <t>CDM (under Macedonian SHPP Bundle III)
Project sponsor: EMK DOOEL Mali hidroelektrani or Hydro Energy Group, DOO</t>
  </si>
  <si>
    <t>https://cdm.unfccc.int/Projects/DB/BVQI1356780788.66/view</t>
  </si>
  <si>
    <t>Otljanska</t>
  </si>
  <si>
    <t>CDM (under Macedonian SHPP Bundle III)
EMK Malihidroelektrani DOOEL Skopje lost concession for the project in 2013.</t>
  </si>
  <si>
    <t>https://cdm.unfccc.int/Projects/DB/BVQI1356780788.66/view; http://www.limun.hr/en/main.aspx?id=252960; http://serbia-energy.eu/sr/makedonija-emc-male-hidroelektrane-izgubile-koncesiju-za-proizvodnju-elektricne-energije/</t>
  </si>
  <si>
    <t>Recanska</t>
  </si>
  <si>
    <t>https://cdm.unfccc.int/Projects/DB/BVQI1356780788.66/view; http://www.limun.hr/en/main.aspx?id=252960; http://shpp.moepp.gov.mk/350/253/emk-malihidroelektrani-dooel-skopje</t>
  </si>
  <si>
    <t>Dupnica</t>
  </si>
  <si>
    <t>Spanecka (or Stanecka)</t>
  </si>
  <si>
    <t>EMK Mali Hidroelektrane was mentioned as preferred bidder for the plant in 2008 media coverage.</t>
  </si>
  <si>
    <t>https://webcache.googleusercontent.com/search?q=cache:xTONfifFb6gJ:limun.hr/main.aspx%3Fid%3D252960+&amp;cd=1&amp;hl=en&amp;ct=clnk&amp;gl=cz</t>
  </si>
  <si>
    <t>Ljutacka (also Jutachka)</t>
  </si>
  <si>
    <t>Oraovica</t>
  </si>
  <si>
    <t>Radovish</t>
  </si>
  <si>
    <t>Plachkovica</t>
  </si>
  <si>
    <t>Obednicka</t>
  </si>
  <si>
    <t>EMK Mali Hidroelektrane lost the concession in 2013.</t>
  </si>
  <si>
    <t>http://www.limun.hr/en/main.aspx?id=252960; http://serbia-energy.eu/sr/makedonija-emc-male-hidroelektrane-izgubile-koncesiju-za-proizvodnju-elektricne-energije/</t>
  </si>
  <si>
    <t>Jugacka</t>
  </si>
  <si>
    <t>Boiska</t>
  </si>
  <si>
    <t>Ljubotenska</t>
  </si>
  <si>
    <t>Shar Mountains Emerald
Shar Mountains IPA
Shar Mountains PBA
Shar Mountains PA</t>
  </si>
  <si>
    <t>Emerald
Important Plant Area (IPA)
Prime Butterfly Area (PBA)
protected area (proposed in 2011)</t>
  </si>
  <si>
    <t>Gabrovska-1 (also Gabrovnica)</t>
  </si>
  <si>
    <t>Shar Mountains</t>
  </si>
  <si>
    <t>1630.0</t>
  </si>
  <si>
    <t>Gabrovska-2  (also Gabrovnica)</t>
  </si>
  <si>
    <t>1240.0</t>
  </si>
  <si>
    <t>Tresonеchka</t>
  </si>
  <si>
    <t>See Tresonechka Reka</t>
  </si>
  <si>
    <t>Pesochanska-1</t>
  </si>
  <si>
    <t>Pesochanska-2</t>
  </si>
  <si>
    <t>Ohrid cascade / Ohrid 1</t>
  </si>
  <si>
    <t xml:space="preserve"> 0.107</t>
  </si>
  <si>
    <t>MH LETNICKI IZVORI</t>
  </si>
  <si>
    <t>Ohrid cascade / Ohrid 2</t>
  </si>
  <si>
    <t xml:space="preserve"> 0.328</t>
  </si>
  <si>
    <t>Ohrid cascade / Ohrid 3</t>
  </si>
  <si>
    <t xml:space="preserve"> 0.224</t>
  </si>
  <si>
    <t>Drugovo</t>
  </si>
  <si>
    <t xml:space="preserve">0.596 </t>
  </si>
  <si>
    <t>Zletovica</t>
  </si>
  <si>
    <t>Probistip; Kratovo</t>
  </si>
  <si>
    <t>Public Enterprise HS “Zletovica”</t>
  </si>
  <si>
    <t>Sweko (Sweden)</t>
  </si>
  <si>
    <t>Feasibility Study and ESIA for the electricity production and irrigation components of the "Zletovica" project, tender announced on 05.04.2011</t>
  </si>
  <si>
    <t>Japan Bank for International Co-operation (JICA)</t>
  </si>
  <si>
    <t xml:space="preserve">Zletovica HPP is a part of a broader water use and renewable energy project. The total project, valued at 131 million, is made up of three phases which include the construction of the Knezevo dam, irrigation in Probistip and Kratovo municipalities and the construction of small hydroelectric power plants. The Japan Bank for International Cooperation has financed the construction of the dam and water supply infrastructure for drinking water as the phase I of the project, and the country has started in November 2010 to service the corresponding loan. The dam was completed and opened in 2013.
A €1 million EIB grant, co-funded by the European Western Balkans Joint Fund (EWBJF); and Japan Bank for International Cooperation, has been provided through the WBIF for Technical Assistance for studies needed to appraise the phases II and III of the project.  This includes an update of the feasibility study related to the irrigation project component (Phase II of the project), a feasibility study related to the hydro power component (Phase III of the project), an integrated economic analysis for all three project components (including Phase I, Phase II and Phase III) and an Environmental and social assessment study for the hydro power component (Phase III of the project). Based on the outcome of these studies, the EIB would consider providing loan for the construction of phases II and III of the project.
EIB, WBIF and EWBJF paid the Feasibility Study and ESIA for the electricity production and irrigation components of the "Zletovica" project.
There have been issues with repayment of the debt to the Japanese bank by the project sponsor. The state paid for the company. </t>
  </si>
  <si>
    <t>http://www.wbif-ipf.eu/index.php?page_id=377&amp;id=121; http://renewables.seenews.com/news/macedonia-hires-sweden-s-sweko-to-draft-technical-documentation-for-zletovica-hydro-project-291555; http://www.skopjediem.com/component/content/article/75-business-info/17613-first-phase-of-zletovica-hydro-plant-completed.html; http://limun.hr/en/main.aspx?id=664389; http://ted.europa.eu/udl?uri=TED:NOTICE:105886-2011:TEXT:EN:HTML&amp;src=0, http://www.jica.go.jp/balkan/english/office/topics/topics130322.html</t>
  </si>
  <si>
    <t>Stanechka</t>
  </si>
  <si>
    <t>Osogovo
Mountains</t>
  </si>
  <si>
    <t>HYDRO OSOGOVO</t>
  </si>
  <si>
    <t>Feroinvest</t>
  </si>
  <si>
    <t>Kriva reka?/Strednjachka reka</t>
  </si>
  <si>
    <t>Maleshevo</t>
  </si>
  <si>
    <t>Emerald</t>
  </si>
  <si>
    <t>Jakupica Emerald
Jakupica IPA
Jakupica PA</t>
  </si>
  <si>
    <t>Emerald
Important Plant Area (IPA)
protected area (proposed in 1999)</t>
  </si>
  <si>
    <t>https://cdm.unfccc.int/filestorage/l/v/BSWDKLYQJ1PTFR9O6N0ZI53A42CMGU.pdf/Macedonian%20SHPP%20Bundle%20III_1.9.pdf?t=WjZ8bno2Mmo0fDDeXl6sxW_yh5k2DvSN2QF1; http://shpp.moepp.gov.mk/350/253/emk-malihidroelektrani-dooel-skopje</t>
  </si>
  <si>
    <t>Ljubanska reka</t>
  </si>
  <si>
    <t>Serava</t>
  </si>
  <si>
    <t>Consortium - Turboinzenering Dooel, DGIG Geohidroinzenering</t>
  </si>
  <si>
    <t>Golemoilinska</t>
  </si>
  <si>
    <t>Brza voda</t>
  </si>
  <si>
    <t>Gari / Garska river</t>
  </si>
  <si>
    <t>5 SHPPs on Bosava river</t>
  </si>
  <si>
    <t>Bosava</t>
  </si>
  <si>
    <t>Kavadarci</t>
  </si>
  <si>
    <t>Hidrobosava</t>
  </si>
  <si>
    <t>Kolektor Turboinstitut (Slovenia); Vodostopanstvo Tikves (Macedonia)</t>
  </si>
  <si>
    <t>In the Bosava project, Kolektor Turboinštitut entered into a public-private partnership for combined use of water with Vodostopanstvo Tikves, the operator of the irrigation system and the holder of water rights. 
SHPP 1 = 2.8 MW
SHPP 2 = 2.8 MW
SHPP 3 = 1.93 MW
SHPP 4 = 1.92 MW
SHPP 5 = 1.44 MW</t>
  </si>
  <si>
    <t>http://www.turboinstitut.com/index.php?t=news&amp;l=en&amp;id=91</t>
  </si>
  <si>
    <t>ME_HP_001</t>
  </si>
  <si>
    <t>Montenegro</t>
  </si>
  <si>
    <t>Perucica</t>
  </si>
  <si>
    <t>Zeta</t>
  </si>
  <si>
    <t>Moraca</t>
  </si>
  <si>
    <t>Niksic</t>
  </si>
  <si>
    <t>307</t>
  </si>
  <si>
    <t>EPCG</t>
  </si>
  <si>
    <t>http://www.epcg.com/o-nama/hidroelektrana-perucica</t>
  </si>
  <si>
    <t>ME_HP_002</t>
  </si>
  <si>
    <t>Piva</t>
  </si>
  <si>
    <t>Pluzine</t>
  </si>
  <si>
    <t>360</t>
  </si>
  <si>
    <t>http://www.epcg.com/o-nama/hidroelektrana-piva</t>
  </si>
  <si>
    <t>ME_HP_003</t>
  </si>
  <si>
    <t>Tepca</t>
  </si>
  <si>
    <t>Zabljak</t>
  </si>
  <si>
    <t>Durmitor</t>
  </si>
  <si>
    <t>316</t>
  </si>
  <si>
    <t>Very difficult to see this being implemented due not only to National Park status but also Declaration for the Protection of the River Tara 2004 and UNESCO World Heritage status of the Tara canyon. It is not in the 2014 Montenegro energy strategy. Nevertheless, it is periodically still mentioned. The projects Tepca and Ljutica are variants that could probably not both be implemented.</t>
  </si>
  <si>
    <t>http://www.vodoprivreda.net/wp-content/uploads/2014/08/mogucnosti.pdf</t>
  </si>
  <si>
    <t>ME_HP_004</t>
  </si>
  <si>
    <t>Ljutica</t>
  </si>
  <si>
    <t>212</t>
  </si>
  <si>
    <t>ME_HP_005</t>
  </si>
  <si>
    <t>Matesevo</t>
  </si>
  <si>
    <t>Tara</t>
  </si>
  <si>
    <t>23</t>
  </si>
  <si>
    <t>Very difficult to see this being implemented due to Declaration for the Protection of the River Tara 2004 and UNESCO World Heritage status of the Tara canyon. It is not in the 2014 Montenegro energy strategy.</t>
  </si>
  <si>
    <t>http://www.mek.gov.me/ResourceManager/FileDownload.aspx?rid=66693&amp;rType=2, http://www.vodoprivreda.net/wp-content/uploads/2014/08/ciljevi.pdf</t>
  </si>
  <si>
    <t>ME_HP_006</t>
  </si>
  <si>
    <t>Opasanica</t>
  </si>
  <si>
    <t>http://www.vodoprivreda.net/wp-content/uploads/2014/08/ciljevi.pdf</t>
  </si>
  <si>
    <t>ME_HP_007</t>
  </si>
  <si>
    <t>Kostanica</t>
  </si>
  <si>
    <t>Moraca/Tara</t>
  </si>
  <si>
    <t>552</t>
  </si>
  <si>
    <t>This would take water from the Tara basin and transfer it to the Moraca, so is highly controversial. It would use water from the Zuti Krs and Bakovica Klisura reservoirs. It is not in the 2014 Montenegro Energy Strategy and would be difficult to push forward due to the protection of Tara by UNESCO.</t>
  </si>
  <si>
    <t>http://www.gov.me/files/1181054394.pdf
http://www.novosti.rs/vesti/planeta.70.html:288050-Napon-trese-dva-kanjona</t>
  </si>
  <si>
    <t>ME_HP_008</t>
  </si>
  <si>
    <t>Moraca - Andrijevo</t>
  </si>
  <si>
    <t>32 km from Podgorica</t>
  </si>
  <si>
    <t>Skadar Lake</t>
  </si>
  <si>
    <t>238</t>
  </si>
  <si>
    <t>High impact on Skadar Lake Ramsar site. The tender for the Moraca plants failed in October 2011, however this has not stopped the Montenegrin government giving the project high priority in its 2014 energy strategy.</t>
  </si>
  <si>
    <t>Energy Strategy of Montenegro 2014, p.90, http://www.energetska-efikasnost.me/uploads/file/Dokumenta/Strategija%20razvoja%20energetike%20CG%20do%202030.%20godine%20-%20Bijela%20knjiga_10072014.pdf, http://ifcextapps.ifc.org/ifcext/spiwebsite1.nsf/a24f910d8d23aa078525753d00658ca8/852568b10055270d852575bd005bf8a9?opendocument</t>
  </si>
  <si>
    <t>ME_HP_009</t>
  </si>
  <si>
    <t>Moraca - Raslovici</t>
  </si>
  <si>
    <t>Upstream from Podgorica</t>
  </si>
  <si>
    <t>See Andrijevo</t>
  </si>
  <si>
    <t>The tender for the Moraca plants failed in October 2011, however this has not stopped the Montenegrin government giving the project high priority in its 2014 energy strategy.</t>
  </si>
  <si>
    <t>ME_HP_010</t>
  </si>
  <si>
    <t>Moraca - Milunovici</t>
  </si>
  <si>
    <t>ME_HP_011</t>
  </si>
  <si>
    <t>Moraca - Zlatica</t>
  </si>
  <si>
    <t>Podgorica</t>
  </si>
  <si>
    <t>ME_HP_012</t>
  </si>
  <si>
    <t>Komarnica</t>
  </si>
  <si>
    <t>Savnik</t>
  </si>
  <si>
    <t>Energy Strategy of Montenegro 2014, p.42, http://www.energetska-efikasnost.me/uploads/file/Dokumenta/Strategija%20razvoja%20energetike%20CG%20do%202030.%20godine%20-%20Bijela%20knjiga_10072014.pdf</t>
  </si>
  <si>
    <t>ME_HP_014</t>
  </si>
  <si>
    <t>Glava Zete</t>
  </si>
  <si>
    <t>“ZETA ENERGY” doo Danilovgrad</t>
  </si>
  <si>
    <t>EPCG and NTE</t>
  </si>
  <si>
    <t>Montenegro/Norway</t>
  </si>
  <si>
    <t>State of Montenegro/A2A; North Trøndelag County Council</t>
  </si>
  <si>
    <t>https://www.energy-community.org/portal/page/portal/ENC_HOME/DOCS/1218178/Montenegro_-_SoS-_eng11.pdf</t>
  </si>
  <si>
    <t>ME_HP_015</t>
  </si>
  <si>
    <t>Slap Zete</t>
  </si>
  <si>
    <t>3.2</t>
  </si>
  <si>
    <t>https://www.energy-community.org/portal/page/portal/ENC_HOME/DOCS/1218178/Montenegro_-_SoS-_eng11.pdf, Energy Community of Montenegro, 2014, p.40</t>
  </si>
  <si>
    <t>ME_HP_016</t>
  </si>
  <si>
    <t>Rijeka Musovica</t>
  </si>
  <si>
    <t>Levaja</t>
  </si>
  <si>
    <t>ME_HP_019</t>
  </si>
  <si>
    <t>Rijeka Crnojevica</t>
  </si>
  <si>
    <t>ME_HP_021</t>
  </si>
  <si>
    <t>Otilovici</t>
  </si>
  <si>
    <t>Pljevlja</t>
  </si>
  <si>
    <t>Valley of Cehotina River</t>
  </si>
  <si>
    <t>Although it has been planned for more than a decade and not much has happened yet, it appears in the 2014 Montenegro Energy Strategy</t>
  </si>
  <si>
    <t>http://www.energetska-efikasnost.me/uploads/file/Dokumenta/Strategija%20razvoja%20energetike%20CG%20do%202030.%20godine%20-%20Bijela%20knjiga_10072014.pdf</t>
  </si>
  <si>
    <t>ME_HP_022</t>
  </si>
  <si>
    <t>Krusevo - Piva</t>
  </si>
  <si>
    <t>120</t>
  </si>
  <si>
    <t>The Montenegrin Energy Strategy says it will not be built until after 2030, that there is no detailed project documentation available, and that a transboundary agreement would be needed. Therefore it is not likely to go ahead any time soon. However, the action points in the Strategy do suggest that work may be done to develop the project, therefore it was not classified as cancelled.</t>
  </si>
  <si>
    <t>http://www.energetska-efikasnost.me/uploads/file/Dokumenta/Strategija%20razvoja%20energetike%20CG%20do%202030.%20godine%20-%20Bijela%20knjiga_10072014.pdf, http://www.gov.me/ResourceManager/FileDownload.aspx?rId=62603&amp;rType=2.</t>
  </si>
  <si>
    <t>ME</t>
  </si>
  <si>
    <t>Krusevo - Lim</t>
  </si>
  <si>
    <t>Part of the HPPs on the Lim in Montenegro project which was selected as an Project of Energy Community Interest (PECI) in 2013</t>
  </si>
  <si>
    <t>https://www.energy-community.org/portal/page/portal/ENC_HOME/AREAS_OF_WORK/Instruments/Investments/PECIs/List_PECI, https://www.energy-community.org/pls/portal/docs/2558181.PDF</t>
  </si>
  <si>
    <t>ME_HP_023</t>
  </si>
  <si>
    <t>Gradac</t>
  </si>
  <si>
    <t>Extrem Inzenjering d.o.o, Sarajevo</t>
  </si>
  <si>
    <t>In the Montenegro 2014 Energy Strategy HPPs on the Cehotina are said to not have sufficient documentation and are seen as a possibility only for the further future. Extrem Inzenjering was reported in 2014 to be looking into possibilities of two variants, Gradac and Mekote or Gradac and Milovci.</t>
  </si>
  <si>
    <t>http://www.energetska-efikasnost.me/uploads/file/Dokumenta/Strategija%20razvoja%20energetike%20CG%20do%202030.%20godine%20-%20Bijela%20knjiga_10072014.pdf, http://www.bankar.me/2014/03/06/u-pljevljima-nice-sedam-hidroelektrana/</t>
  </si>
  <si>
    <t>ME_HP_024</t>
  </si>
  <si>
    <t>Milovci</t>
  </si>
  <si>
    <t>Would require quite a big reservoir. 
In the Montenegro 2014 Energy Strategy HPPs on the Cehotina are said to not have sufficient documentation and are seen as a possibility only for the further future. Extrem Inzenjering was reported in 2014 to be looking into possibilities of two variants, Gradac and Mekote or Gradac and Milovci.</t>
  </si>
  <si>
    <t>http://www.vodoprivreda.net/wp-content/uploads/2014/08/mogucnosti.pdf, http://www.energetska-efikasnost.me/uploads/file/Dokumenta/Strategija%20razvoja%20energetike%20CG%20do%202030.%20godine%20-%20Bijela%20knjiga_10072014.pdf, http://www.bankar.me/2014/03/06/u-pljevljima-nice-sedam-hidroelektrana/</t>
  </si>
  <si>
    <t>ME_HP_025</t>
  </si>
  <si>
    <t>Lukin Vir</t>
  </si>
  <si>
    <t>13</t>
  </si>
  <si>
    <t>The original version had 30 MW but this would involve stopping the flow of the river Lim and flooding quite some infrastructure so it does not seem likely to go ahead in this form. Nor is the project in the 2014 Energy Strategy for Montenegro. However it is (in some form, not clear how large), part of the HPPs on the Lim in Montenegro project selected as a Project of Energy Community Interest in 2013.</t>
  </si>
  <si>
    <t>http://www.gov.me/files/1181054394.pdf, http://www.gov.me/files/1181054394.pdf, https://www.energy-community.org/portal/page/portal/ENC_HOME/AREAS_OF_WORK/Instruments/Investments/PECIs/List_PECI, https://www.energy-community.org/pls/portal/docs/2558181.PDF</t>
  </si>
  <si>
    <t>ME_HP_026</t>
  </si>
  <si>
    <t>Plav</t>
  </si>
  <si>
    <t>Not mentioned in the Plav area spatial plan or the 2014 Energy Strategy, either as HE Plav or HE Plavsko Jezero. It was in one of the variants explored in a 2006 study for the old Energy Strategy to 2025. However it is part of the HPPs on the Lim in Montenegro project selected as a Project of Energy Community Interest in 2013.</t>
  </si>
  <si>
    <t>http://www.plav.me/uploads/dokumenta/Nacrt%20PUP%20Plav..pdf, http://www.gov.me/files/1181054394.pdf, https://www.energy-community.org/portal/page/portal/ENC_HOME/AREAS_OF_WORK/Instruments/Investments/PECIs/List_PECI, https://www.energy-community.org/pls/portal/docs/2558181.PDF</t>
  </si>
  <si>
    <t>ME_HP_027</t>
  </si>
  <si>
    <t>Mekote</t>
  </si>
  <si>
    <t>26</t>
  </si>
  <si>
    <t>http://www.energetska-efikasnost.me/uploads/file/Dokumenta/Strategija%20razvoja%20energetike%20CG%20do%202030.%20godine%20-%20Bijela%20knjiga_10072014.pdf, http://www.bankar.me/2014/03/06/u-pljevljima-nice-sedam-hidroelektrana/, http://www.oie-res.me/uploads/archive/Pregled%20planova%20nizeg%20reda.pdf</t>
  </si>
  <si>
    <t>ME_HP_028</t>
  </si>
  <si>
    <t>Poscenje</t>
  </si>
  <si>
    <t>7.3</t>
  </si>
  <si>
    <t>It was in one of the variants explored in a 2006 study for the old Energy Strategy to 2025, but does not seem to have been mentioned much since then.</t>
  </si>
  <si>
    <t>ME_HP_029</t>
  </si>
  <si>
    <t>Bukovica</t>
  </si>
  <si>
    <t>It is planned to offer it for concession in 2015</t>
  </si>
  <si>
    <t>http://www.oie-res.me/uploads/archive/142010_HMZCG%20kolasiN%2013%20OKT%202010.pdf, http://www.gov.me/files/1181054394.pdf, http://www.vijesti.me/vijesti/tender-za-davanje-koncesija-za-vodotoke-bukovica-i-stitaricka-845111, http://www.minekon.gov.me/rubrike/javnerasprave/150359/Javna-rasprava-na-Plan-davanja-koncesija-za-koriscenje-vodotoka-za-izgradnju-malih-hidroelektrana-u-Crnoj-Gori-za-2015-godinu.html</t>
  </si>
  <si>
    <t>ME_HP_030</t>
  </si>
  <si>
    <t>Trebaljevo</t>
  </si>
  <si>
    <t>59</t>
  </si>
  <si>
    <t>ME_HP_031</t>
  </si>
  <si>
    <t>Dubravica</t>
  </si>
  <si>
    <t>60</t>
  </si>
  <si>
    <t>http://www.gov.me/files/1181054394.pdf, http://www.vodoprivreda.net/wp-content/uploads/2014/08/uporedna1.pdf</t>
  </si>
  <si>
    <t>ME_HP_032</t>
  </si>
  <si>
    <t>Grla</t>
  </si>
  <si>
    <t>ME_HP_034</t>
  </si>
  <si>
    <t>Bjelopoljska Bistrica</t>
  </si>
  <si>
    <t>Bijelo Polje</t>
  </si>
  <si>
    <t>3.49</t>
  </si>
  <si>
    <t>Hydro Bistrica (previous concessionaire Haider Extrem Energy)</t>
  </si>
  <si>
    <t>Synergy d.o.o. Podgorica (97%), Vodni zdroje AS, Prag (1%), Triangle General Contractors, Decani (1%), Gradnja d.o.o. Bijelo polke (1%)</t>
  </si>
  <si>
    <t>Montenegro, Czech Republic, Kosovo</t>
  </si>
  <si>
    <t>Synergy majority owned by Tomas Hajek, Director of Vodni zdroje, with minority participation of others including KIA Montenegro, run by Premier Djukanovic's 'kum' (godfather/best man) Vuk Rajkovic</t>
  </si>
  <si>
    <t>23.04.2014</t>
  </si>
  <si>
    <t>The plant was given permission in spite of a warning from Bjelo Polje water authority that the underground water levels of the reservoir below Bjelasnica mountain may be disturbed/lowered by the project.
The concession for Haider Extreme Energy was cancelled in 2013. 
There are other projects on the Bistrica under another concession, but near to Berane (see eg. ME_HP_066)</t>
  </si>
  <si>
    <t>http://www.gov.me/sjednice_vlade/111
http://www.mek.gov.me/ResourceManager/FileDownload.aspx?rid=208962&amp;rType=2&amp;file=7%20Informacija%20o%20aktivnostima%20na%20realizaciji%20prioritetnih%20projekata%20iz%20oblasti%20energetike.pdf.
UNDP evaluation 2013:  http://erc.undp.org/evaluationadmin/downloaddocument.html?docid=6899
http://me.westernbalkansenvironment.net/content/view/35/1/lang,en/, http://www.dan.co.me/?nivo=3&amp;rubrika=Ekonomija&amp;clanak=481974&amp;datum=2015-03-18&amp;naslov=Premijerov
http://www.pretraga.crps.me/Home/PrikaziSlog/3, http://www.pretraga.crps.me/Home/PrikaziSlog/1, http://www.pretraga.crps.me/Home/PrikaziSlog/1, http://www.monitor.co.me/index.php?option=com_content&amp;view=article&amp;id=4062:mladi-i-lijepi&amp;Itemid=3991
http://www.gov.me/pretraga/103136/Gradevinske-dozvole.html</t>
  </si>
  <si>
    <t>ME_HP_036</t>
  </si>
  <si>
    <t>Krupac/Slano</t>
  </si>
  <si>
    <t>These are the existing dams for Perucica HPP, which would be converted into HPPs in their own right. A preliminary project was drawn up in 2002 however very little further information is available.</t>
  </si>
  <si>
    <t>http://www.oie-res.me/uploads/archive/mhe_Strategija_razvoja_malih_hidroelektrana_u_Crnoj_Gori.pdf</t>
  </si>
  <si>
    <t>ME_HP_037</t>
  </si>
  <si>
    <t>Zlorecica</t>
  </si>
  <si>
    <t>Andrijevica</t>
  </si>
  <si>
    <t>Lim River</t>
  </si>
  <si>
    <t>A letter of intention to issue concessions for several SHPPs was published by the Montenegrin government but no evidence is available to suggest that the project has gone further since then.</t>
  </si>
  <si>
    <t>http://www.gov.me/ResourceManager/FileDownload.aspx?rId=127085&amp;rType=2, http://www.oie-res.me/uploads/Prezentacija%20studije/Studija%20MV%20Ranko%20Vukovic.pdf</t>
  </si>
  <si>
    <t>ME_HP_038</t>
  </si>
  <si>
    <t>Kruska</t>
  </si>
  <si>
    <t>Kutska</t>
  </si>
  <si>
    <t>Visitor and Zeletin?</t>
  </si>
  <si>
    <t xml:space="preserve">This appeared in Table 5.7 of the study: Projekat SS-AE Sektorske Studije za potrebe prostornog plana Republike Crne Gore (PPR), Sektorska studija (SS-AE) 4.4 Vodoprivreda i hidrotehnicki sistemi, however it is not clear if it overlaps with the concession that was later given for Kutska Rijeka for a smaller plant.
PROJEKAT SS-AE 
SEKTORSKE STUDIJE – ANALIZE I EKSPERTIZE  (SS-AE)  
ZA POTREBE PROSTORNOG PLANA REPUBLIKE CRNE GORE (PPR) 
SEKTORSKA STUDIJA (SS-AE) 4.4 </t>
  </si>
  <si>
    <t>http://documents.tips/documents/vodoprivreda-i-hidrotehnicki-sistemi.html</t>
  </si>
  <si>
    <t>ME_HP_039</t>
  </si>
  <si>
    <t>Gornja Trepca/Trepacka 1</t>
  </si>
  <si>
    <t>Trepacka Rijeka</t>
  </si>
  <si>
    <t>9.6</t>
  </si>
  <si>
    <t xml:space="preserve">Konzorcijum "Dekar – Hidro" - "Dekar" d.o.o. Podgorica and "Hydro Energy" d.o.o. Podgorica </t>
  </si>
  <si>
    <t>"Dekar" d.o.o. Podgorica and "Hydro Energy" d.o.o. Podgorica</t>
  </si>
  <si>
    <t>Momcilo Miranovic (through d.o.o. Hydro Energy) plus unknown owner of Dekar d.o.o. (represented by Momcilo Miranovic)</t>
  </si>
  <si>
    <t>17.09.2010</t>
  </si>
  <si>
    <t>Possibly Norwegian Energy Consortium to provide equipment (Dahl, Energi Teknikk and others)</t>
  </si>
  <si>
    <t>GIEK Norway</t>
  </si>
  <si>
    <t>Concession was originally given to Elektrotehna-Radius but later transferred to Dekar http://www.gov.me/ResourceManager/FileDownload.aspx?rId=198868&amp;rType=2.
GIEK financing is not yet confirmed. A letter of interest was provided to the concessionaire but the project does not yet appear on GIEK's list of export credits provided.</t>
  </si>
  <si>
    <t>http://www.mek.gov.me/ResourceManager/FileDownload.aspx?rid=208962&amp;rType=2&amp;file=7%20Informacija%20o%20aktivnostima%20na%20realizaciji%20prioritetnih%20projekata%20iz%20oblasti%20energetike.pdf.
http://www.gov.me/ResourceManager/FileDownload.aspx?rId=198868&amp;rType=2.
http://www.giek.no/resources/utstedte-garantier-pdf/Issued-16-juli-2015.pdf</t>
  </si>
  <si>
    <t>Trepacka 2</t>
  </si>
  <si>
    <t>2.19</t>
  </si>
  <si>
    <t xml:space="preserve">Konzorcijum "Dekar – Hidro" </t>
  </si>
  <si>
    <t>ME_HP_040</t>
  </si>
  <si>
    <t>Nozica</t>
  </si>
  <si>
    <t>Mala Rijeka</t>
  </si>
  <si>
    <t>Canyon of Mala Rijeka</t>
  </si>
  <si>
    <t>14</t>
  </si>
  <si>
    <t>Nozica canyon is described as visually attractive in the Detailed Spatial Plan for the Moraca HPPs</t>
  </si>
  <si>
    <t>http://www.gov.me/files/dpphe.pdf</t>
  </si>
  <si>
    <t>ME_HP_041</t>
  </si>
  <si>
    <t>Dosova Rijeka</t>
  </si>
  <si>
    <t>Murinska rijeka</t>
  </si>
  <si>
    <t>Visitor and Zeletin</t>
  </si>
  <si>
    <t>Elektrotehna-Radius</t>
  </si>
  <si>
    <t>Elektrotehna" D.O.O. Berane i „Radius" D.O.O. Herceg Novi.</t>
  </si>
  <si>
    <t>Aco Vukovic</t>
  </si>
  <si>
    <t>See Murinska rijeka</t>
  </si>
  <si>
    <t>http://www.gov.me/sjednice_vlade/119,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http://www.mek.gov.me/ResourceManager/FileDownload.aspx?rid=209014&amp;rType=2&amp;file=24Informacija%20o%20potpisivanju%20Aneksa%20br.%201%20Ugovora%20o%20koncesiji.pdf.</t>
  </si>
  <si>
    <t>ME_HP_042</t>
  </si>
  <si>
    <t>Velika</t>
  </si>
  <si>
    <t>Velicka</t>
  </si>
  <si>
    <t>0.34</t>
  </si>
  <si>
    <t>Offered for concession in 2013, but no bidders</t>
  </si>
  <si>
    <t>http://www.gov.me/ResourceManager/FileDownload.aspx?rId=155513&amp;rType=2.</t>
  </si>
  <si>
    <t>ME_HP_044</t>
  </si>
  <si>
    <t>(Donje) Vusanje/Grlja</t>
  </si>
  <si>
    <t>Grlja</t>
  </si>
  <si>
    <t>"Energie Zotter Bau GmbH &amp; Co. KG – Judenburg", Austria</t>
  </si>
  <si>
    <t>Wien Energie and Energie Zotter Bau GmbH</t>
  </si>
  <si>
    <t>Opposition from the local community has prevented construction so far and the Ministry of Economy has offered the concessionaire a mutually agreed cancellation of the concession. So far the concessionaire has said it wants to continue trying to negotiate with the community. http://www.vijesti.me/vijesti/austrijanci-ne-odustaju-od-grlje-824238</t>
  </si>
  <si>
    <t>http://www.mek.gov.me/ResourceManager/FileDownload.aspx?rid=208962&amp;rType=2&amp;file=7%20Informacija%20o%20aktivnostima%20na%20realizaciji%20prioritetnih%20projekata%20iz%20oblasti%20energetike.pdf.
http://www.mrt.gov.me/ResourceManager/FileDownload.aspx?rId=73390&amp;rType=2.
http://www.energy-eastern.eu/projects/montenegro/grlja/
http://www.energy-eastern.eu/company-1/shareholders/, http://www.oie-res.me/uploads/archive/Ugovor_o_koncesijama.pdf</t>
  </si>
  <si>
    <t>ME_HP_045</t>
  </si>
  <si>
    <t>Jara</t>
  </si>
  <si>
    <t>Babinopoljska</t>
  </si>
  <si>
    <t>4.57</t>
  </si>
  <si>
    <t>Kronor d.o.o.</t>
  </si>
  <si>
    <t>"Kroling" d.o.o. Danilovgrad</t>
  </si>
  <si>
    <t>Zeljko Miskovic</t>
  </si>
  <si>
    <t>See Babinopoljska</t>
  </si>
  <si>
    <t>Erste &amp; Steiermaerkische Bank</t>
  </si>
  <si>
    <t>Not clear if the contract with Erste Bank has been signed yet. 
Recently Kroling asked to change the ownership of its subsidiary Kronor to have 10 percent owned by Normal Company d.o.o. Podgorica and 10 percent by Mont Hidro d.o.o. Podgorica. This change has at the time of writing not been reflected in the company registry at: http://www.pretraga.crps.me/Home/PrikaziSlog/1. Mont Hidro is owned by someone named Milovan Bajovic, which is the same name as the father-in-law of former premier and now Deputy Premier and Foreign Affairs Minister Igor Luksic. http://kodex.me/clanak/19636/ho-tel-luk-si-ce-vog-su-re-tri-go-di-ne-ra-di-bez-pa-pi-ra 
Normal Company is owned by Zarko Buric and has been involved in the constroversial reconstruction of the former Hotel Crna Gora in Podgorica. 
Kroling was in 2013 involved in a dispute with the national university about unpaid bills even though the university claimed that the company had not finished the work it was supposed to do: http://www.vijesti.me/vijesti/blokada-univerziteta-zbog-sumnjivih-ugovora-114082</t>
  </si>
  <si>
    <t>http://erc.undp.org/evaluationadmin/downloaddocument.html?docid=6899, http://www.mek.gov.me/ResourceManager/FileDownload.aspx?rid=208962&amp;rType=2&amp;file=7%20Informacija%20o%20aktivnostima%20na%20realizaciji%20prioritetnih%20projekata%20iz%20oblasti%20energetike.pdf.
http://www.gov.me/ResourceManager/FileDownload.aspx?rId=210919&amp;rType=2
http://www.dan.co.me/?nivo=3&amp;rubrika=Ekonomija&amp;clanak=505736&amp;datum=2015-08-15&amp;naslov=Luk%F0i%E3ev%20%F0ura%20gradi%20mini-elektranu
Montenegro business register http://www.pretraga.crps.me/Home/PrikaziSlog/1
http://www.greenhome.co.me/fajlovi/greenhome/attach_fajlovi/eng/main-pages/2015/06/pdf/Koraci_prema_odrivom_razvoju_mHE_u_Crnoj_Gori.pdf
http://www.gov.me/ResourceManager/FileDownload.aspx?rId=207125&amp;rType=2.
http://www.gov.me/ResourceManager/FileDownload.aspx?rId=186150&amp;rType=2.</t>
  </si>
  <si>
    <t>ME_HP_047</t>
  </si>
  <si>
    <t>Vrbnica 1</t>
  </si>
  <si>
    <t>Vrbnica</t>
  </si>
  <si>
    <t>MHE Vrbnica d.o.o. (previously mHidro CG)</t>
  </si>
  <si>
    <t>Interenergo (75%), AD Mehanizacija i Programat Niksic d.o.o. (5%), Montenegro Metropolis Media (25%)</t>
  </si>
  <si>
    <t xml:space="preserve">Slovenia/Austria; Mehanizacija AD Gibraltar; MMM Belize </t>
  </si>
  <si>
    <t>Interenergo owned by Kelag; Mehanizacija majority owned by Urende Limited Gibraltar, MMM owned 50% by Ladybird Holdings Ltd Belize and 50% by Stellite Ltd Belize</t>
  </si>
  <si>
    <t>Montenegro Metropolis Media is a billboard company; Gibraltar companies registry is not free of charge but numerous free websites on Gibraltar businesses suggest that Urende Ltd is Gibraltar registered, as does this source: http://www.scmn.me/fajlovi/MIPR200912R.pdf</t>
  </si>
  <si>
    <t>http://pretraga.crps.me/Home/PrikaziSlog/1, http://www.savjetzaprivatizaciju.me/?wpdmact=process&amp;did=NzYxLmhvdGxpbms=. http://www.mek.gov.me/ResourceManager/FileDownload.aspx?rid=208962&amp;rType=2&amp;file=7%20Informacija%20o%20aktivnostima%20na%20realizaciji%20prioritetnih%20projekata%20iz%20oblasti%20energetike.pdf.
http://mnse.me/code/navigate.asp?Id=14&amp;stockId=149, http://www.interenergo.com/dateien/Interenergo-annual_report_2014.pdf</t>
  </si>
  <si>
    <t>Vrbnica 2</t>
  </si>
  <si>
    <t>See Vrbnica 1</t>
  </si>
  <si>
    <t>Montenegro Metropolis Media is a billboard company; Gibraltar companies registry is not free of charge but numerous free websites on Gibraltar businesses suggest that Urende Ltd is Gibraltar registered, as does this source: http://www.scmn.me/fajlovi/MIPR200912R.pdf
Concession with mHidro CG cancelled in 2012.</t>
  </si>
  <si>
    <t>http://www.savjetzaprivatizaciju.me/?wpdmact=process&amp;did=NzYxLmhvdGxpbms=., http://pretraga.crps.me/Home/PrikaziSlog/1, http://www.mek.gov.me/ResourceManager/FileDownload.aspx?rid=208962&amp;rType=2&amp;file=7%20Informacija%20o%20aktivnostima%20na%20realizaciji%20prioritetnih%20projekata%20iz%20oblasti%20energetike.pdf.
http://mnse.me/code/navigate.asp?Id=14&amp;stockId=149, http://www.interenergo.com/dateien/Interenergo-annual_report_2014.pdf</t>
  </si>
  <si>
    <t>ME_HP_048</t>
  </si>
  <si>
    <t>Djuricka 1</t>
  </si>
  <si>
    <t>Djuricka rijeka</t>
  </si>
  <si>
    <t>1.69</t>
  </si>
  <si>
    <t>Plava Hidro Power d.o.o. Ulcinj</t>
  </si>
  <si>
    <t>Triangle General Contractors Inc-Kosovo, Decani (99%), Gradnja d.o.o. Bjelo Polje (1%)</t>
  </si>
  <si>
    <t>Kosovo, Montenegro</t>
  </si>
  <si>
    <t>Florin Krasniqi</t>
  </si>
  <si>
    <t>Florin Krasniqi owns Triangle General Contractors in New York but during the 1990s raised funds from the US Albanian community and obtained and transported weapons to the Kosovo Liberation Army. From 2010-2014 he was a deputy in the Kosovo parliament for the Vetevendosje movement.</t>
  </si>
  <si>
    <t>http://pretraga.crps.me/Home/PrikaziSlog/1, http://www.trianglegc.com, http://www.bloomberg.com/apps/news?pid=newsarchive&amp;sid=adR8hDObY_c4, http://www.booknoise.net/benotafraid/characters/, http://www.pbs.org/pov/thebrooklynconnection/film_description.php, http://www.kuvendikosoves.org/?cid=2,102,758</t>
  </si>
  <si>
    <t>Djuricka 2</t>
  </si>
  <si>
    <t>See Djuricka 1</t>
  </si>
  <si>
    <t>ME_HP_049</t>
  </si>
  <si>
    <t>Rijeka Marsenica/Sekular</t>
  </si>
  <si>
    <t>Sekularska</t>
  </si>
  <si>
    <t>Berane</t>
  </si>
  <si>
    <t>Hidroenergija Montenegro d.o.o.</t>
  </si>
  <si>
    <t>Hemera Capital d.o.o. (40% owner), Aleksandar Mijajlovic (30% owner), Ranko Ubovic (30% owner)</t>
  </si>
  <si>
    <t>Oleg Obradovic?</t>
  </si>
  <si>
    <t>4 or 5</t>
  </si>
  <si>
    <t>See Bistrica 1</t>
  </si>
  <si>
    <t>Prva Banka CG</t>
  </si>
  <si>
    <t xml:space="preserve">Investiciono
- razvojni  fond
Crne  Gore  A.D. </t>
  </si>
  <si>
    <t>Hydroenergija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</si>
  <si>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http://www.mek.gov.me/ResourceManager/FileDownload.aspx?rid=208962&amp;rType=2&amp;file=7%20Informacija%20o%20aktivnostima%20na%20realizaciji%20prioritetnih%20projekata%20iz%20oblasti%20energetike.pdf, http://www.gov.me/sjednice_vlade/125, http://www.gov.me/pretraga/103136/Gradevinske-dozvole.html</t>
  </si>
  <si>
    <t>It is not completely clear whether the contract has been signed but it was approved by the Montenegrin government on 3 September 2015 so it is assumed so.</t>
  </si>
  <si>
    <t>http://www.gov.me/pretraga/152087/Materijali-Ministarstva-ekonomije-sa-zakljuccima-sa-125-sjednice-Vlade-Crne-Gore-odrzane-3-9-2015-godine.html</t>
  </si>
  <si>
    <t>ME_HP_050</t>
  </si>
  <si>
    <t>Kaludara</t>
  </si>
  <si>
    <t>Kaludarska</t>
  </si>
  <si>
    <t>Hydroenergija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An EUR 11.8 million loan is being sought from Erste Bank for the Kaludarska, Sekularska and Bistrica concessions for refinancing loans from the Montenegro IRF fund and money from construction company BEMAX however it has not been included in the columns here as it appears more for refinancing loans already taken for plants under construction and in operation than for constructing new ones.</t>
  </si>
  <si>
    <t>http://www.gov.me/sjednice_vlade/117
http://www.mek.gov.me/ResourceManager/FileDownload.aspx?rid=208962&amp;rType=2&amp;file=7%20Informacija%20o%20aktivnostima%20na%20realizaciji%20prioritetnih%20projekata%20iz%20oblasti%20energetike.pdf. May 2015, http://www.gov.me/sjednice_vlade/125</t>
  </si>
  <si>
    <t>ME_HP_051</t>
  </si>
  <si>
    <t>Bioce/Ljesnica</t>
  </si>
  <si>
    <t>Ljesnica</t>
  </si>
  <si>
    <t>Ljesnica was one of the plants offered for concessions of up to 10 MW in 2007, however not much seems to have happened since then.</t>
  </si>
  <si>
    <t>http://www.mek.gov.me/files/1196085659.pdf</t>
  </si>
  <si>
    <t>ME_HP_053</t>
  </si>
  <si>
    <t>Tusina</t>
  </si>
  <si>
    <t>None (formerly Kroling d.o.o.)</t>
  </si>
  <si>
    <t>Concession cancelled in 2013. The capacity of each individual hydropower plant is not known, only that the four plants would add up to 6 MW.</t>
  </si>
  <si>
    <t>http://www.greenhome.co.me/fajlovi/greenhome/attach_fajlovi/lat/glavne-stranice/2015/07/pdf/Koraci_prema_odrivom_razvoju_mHE_u_Crnoj_Gori.pdf, http://www.minekon.gov.me/organizacija/energetika/99649/Saopstenje-Potpisani-Ugovori-o-koncesiji-za-izgradnju-malih-hidroelektrana-na-vodotocima-Tusina-Opstina-savnik-i-Komaraca-Opstin.html</t>
  </si>
  <si>
    <t>ME_HP_054</t>
  </si>
  <si>
    <t>Komarnica/Drina</t>
  </si>
  <si>
    <t>Very little information found.</t>
  </si>
  <si>
    <t>http://www.oie-res.me/uploads/Prezentacija%20studije/Studija%20MV%20Ranko%20Vukovic.pdf</t>
  </si>
  <si>
    <t>ME_HP_055</t>
  </si>
  <si>
    <t>Kralje</t>
  </si>
  <si>
    <t>Krastica</t>
  </si>
  <si>
    <t>Berane/Andrijevica</t>
  </si>
  <si>
    <t>Was offered for concession in 2010 but no offers delivered</t>
  </si>
  <si>
    <t>http://www.oie-res.me/uploads/archive/Mjerenja_Hidroloska_obrada%201.pdf, http://www.oie-res.me/uploads/archive/JP_Opis_vodotoka.pdf,  http://www.mek.gov.me/ResourceManager/FileDownload.aspx?rid=131875&amp;rType=2, http://www.gov.me/pretraga/98048/RANG-LISTE-PONUdAcA-ZA-DAVANJE-KONCESIJA-ZA-KORIscENJE-VODOTOKA-ZA-IZGRADNJU-MALIH-HIDROELEKTRANA.html</t>
  </si>
  <si>
    <t>ME_HP_056</t>
  </si>
  <si>
    <t>Komaraca/Meteh</t>
  </si>
  <si>
    <t>Komaraca</t>
  </si>
  <si>
    <t>Kroling d.o.o.</t>
  </si>
  <si>
    <t>30.09.2010</t>
  </si>
  <si>
    <t>http://www.minekon.gov.me/organizacija/energetika/99649/Saopstenje-Potpisani-Ugovori-o-koncesiji-za-izgradnju-malih-hidroelektrana-na-vodotocima-Tusina-Opstina-savnik-i-Komaraca-Opstin.html,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t>
  </si>
  <si>
    <t>ME_HP_057</t>
  </si>
  <si>
    <t>Osljak</t>
  </si>
  <si>
    <t>Osljak/Piva</t>
  </si>
  <si>
    <t>It was offered for concession but no further information is available, suggesting that nothing came of it.</t>
  </si>
  <si>
    <t>http://www.oie-res.me/uploads/archive/Javni%20poziv,%20uputstvo,%20ugovor%20i%20prilozi%20uz%20ponudu.pdf</t>
  </si>
  <si>
    <t>ME_HP_058</t>
  </si>
  <si>
    <t>Babinopoljska/Babino Polje</t>
  </si>
  <si>
    <t>See Jara</t>
  </si>
  <si>
    <t>Not clear whether the contract with Erste Bank has been signed yet. 
Recently Kroling asked to change the ownership of its subsidiary Kronor to have 10 percent owned by Normal Company d.o.o. Podgorica and 10 percent by Mont Hidro d.o.o. Podgorica. This change has at the time of writing not been reflected in the company registry at: http://www.pretraga.crps.me/Home/PrikaziSlog/1. Mont Hidro is owned by someone named Milovan Bajovic, which is the same name as the father-in-law of former premier and now Deputy Premier and Foreign Affairs Minister Igor Luksic. http://kodex.me/clanak/19636/ho-tel-luk-si-ce-vog-su-re-tri-go-di-ne-ra-di-bez-pa-pi-ra Normal Company is owned by Zarko Buric and has been involved in the constroversial reconstruction of the former Hotel Crna Gora in Podgorica. 
Kroling was in 2013 involved in a dispute with the national university about unpaid bills even though the university claimed that the company had not finished the work it was supposed to do: http://www.vijesti.me/vijesti/blokada-univerziteta-zbog-sumnjivih-ugovora-114082</t>
  </si>
  <si>
    <t>http://erc.undp.org/evaluationadmin/downloaddocument.html?docid=6899, http://www.mek.gov.me/ResourceManager/FileDownload.aspx?rid=208962&amp;rType=2&amp;file=7%20Informacija%20o%20aktivnostima%20na%20realizaciji%20prioritetnih%20projekata%20iz%20oblasti%20energetike.pdf.
http://www.gov.me/ResourceManager/FileDownload.aspx?rId=210919&amp;rType=2
http://www.dan.co.me/?nivo=3&amp;rubrika=Ekonomija&amp;clanak=505736&amp;datum=2015-08-15&amp;naslov=Luk%F0i%E3ev%20%F0ura%20gradi%20mini-elektranu
Montenegro business register http://www.pretraga.crps.me/Home/PrikaziSlog/1
http://www.greenhome.co.me/fajlovi/greenhome/attach_fajlovi/eng/main-pages/2015/06/pdf/Koraci_prema_odrivom_razvoju_mHE_u_Crnoj_Gori.pdf
http://www.gov.me/ResourceManager/FileDownload.aspx?rId=207125&amp;rType=2, http://www.gov.me/ResourceManager/FileDownload.aspx?rId=186150&amp;rType=2.</t>
  </si>
  <si>
    <t>ME_HP_059</t>
  </si>
  <si>
    <t>Lim (907 AMSL - 825 AMSL)</t>
  </si>
  <si>
    <t>This was offered for concession but it is very hard to tell what later happened, whether it was re-named and awarded or whether no further developments took place.</t>
  </si>
  <si>
    <t>http://www.mek.gov.me/files/1201622405.pdf</t>
  </si>
  <si>
    <t>ME_HP_062</t>
  </si>
  <si>
    <t>Planinski potok</t>
  </si>
  <si>
    <t>It was offered for concession in 2008 but no further information is available, suggesting that nothing came of it.</t>
  </si>
  <si>
    <t>http://www.oie-res.me/uploads/archive/Javni%20poziv,%20uputstvo,%20ugovor%20i%20prilozi%20uz%20ponudu.pdf, http://www.savjetzaprivatizaciju.me/?wpdmact=process&amp;did=NTExLmhvdGxpbms=</t>
  </si>
  <si>
    <t>ME_HP_063</t>
  </si>
  <si>
    <t>Dapsicka</t>
  </si>
  <si>
    <t>Dapsicka rijeka</t>
  </si>
  <si>
    <t>It was offered for concession in 2007/2008 but no further information is available, suggesting that nothing came of it.</t>
  </si>
  <si>
    <t>http://www.savjetzaprivatizaciju.me/?wpdmact=process&amp;did=NTExLmhvdGxpbms=</t>
  </si>
  <si>
    <t>ME_HP_064</t>
  </si>
  <si>
    <t>Krivuljski potok</t>
  </si>
  <si>
    <t>Krivuljski potok/Bistrica</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</si>
  <si>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and Erste is providing a refinancing loan, but these were for the ones which have already been constructed, which does not include Krivuljski potok.</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</si>
  <si>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t>
  </si>
  <si>
    <t>ME_HP_065</t>
  </si>
  <si>
    <t>Lim (825 AMSL - 645 AMSL)</t>
  </si>
  <si>
    <t>ME_HP_066</t>
  </si>
  <si>
    <t xml:space="preserve">Bistrica 1 (right tributary of Lim) </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</si>
  <si>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
The loans from Erste Banka would cover refinancing of the loan from the IRF and money owed to company BEMAX which was undertaking some of the works. It is not only for the Bistrica cascade but also for the Kaludarska and Sekularska river concessions. It is not clear which projects are covered by the loan, so the same information is given for all the projects in the Bistrica, Kaludarska and Sekularska concessions which have been built or are under construction, even though the loans are not enough to cover all of them.</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</si>
  <si>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http://www.irfcg.me/images/documents/DokumentaDesniMeni/Korisnici%20IRF-a%20-%202013.godina.pdf
http://www.mek.gov.me/ResourceManager/FileDownload.aspx?rid=212707&amp;rType=2&amp;file=Informacija%20o%20realizaciji%20ugovora%20o%20koncesiji%20zaklju%C4%8Denih%2014.pdf, http://www.dan.co.me/?nivo=3&amp;rubrika=Ekonomija&amp;datum=2015-02-10&amp;clanak=475567
http://www.gov.me/pretraga/152087/Materijali-Ministarstva-ekonomije-sa-zakljuccima-sa-125-sjednice-Vlade-Crne-Gore-odrzane-3-9-2015-godine.html</t>
  </si>
  <si>
    <t>Not entirely clear if it has been signed but the signing was approved by the government of Montenegro on 3 September 2015, so it is assumed that it has.</t>
  </si>
  <si>
    <t>ME_HP_068</t>
  </si>
  <si>
    <t>Pozanjska</t>
  </si>
  <si>
    <t>ME_HP_069</t>
  </si>
  <si>
    <t>Vrela</t>
  </si>
  <si>
    <t>http://www.oie-res.me/uploads/archive/JP_Opis_vodotoka.pdf, http://www.oie-res.me/uploads/archive/Javni%20poziv,%20uputstvo,%20ugovor%20i%20prilozi%20uz%20ponudu.pdf</t>
  </si>
  <si>
    <t>ME_HP_070</t>
  </si>
  <si>
    <t>Ratnja</t>
  </si>
  <si>
    <t>ME_HP_071</t>
  </si>
  <si>
    <t>Ibrija</t>
  </si>
  <si>
    <t>Ibristica</t>
  </si>
  <si>
    <t xml:space="preserve">It was not included in a recent round of concessions due to the lack of sufficient data, but it is included in the Government's draft plan for concessions for 2015 </t>
  </si>
  <si>
    <t>http://www.gov.me/ResourceManager/FileDownload.aspx?rId=210918&amp;rType=2, http://www.minekon.gov.me/rubrike/javnerasprave/150359/Javna-rasprava-na-Plan-davanja-koncesija-za-koriscenje-vodotoka-za-izgradnju-malih-hidroelektrana-u-Crnoj-Gori-za-2015-godinu.html</t>
  </si>
  <si>
    <t>ME_HP_072</t>
  </si>
  <si>
    <t>Sjevernica</t>
  </si>
  <si>
    <t>It was offered for concession in 2007/2008 but no further information is available about what happened. It is now planned to offer it for concession in a new round of concessions this year.</t>
  </si>
  <si>
    <t>http://www.oie-res.me/uploads/archive/Javni%20poziv,%20uputstvo,%20ugovor%20i%20prilozi%20uz%20ponudu.pdf, http://www.mek.gov.me/ResourceManager/FileDownload.aspx?rid=210608&amp;rType=2.</t>
  </si>
  <si>
    <t>ME_HP_073</t>
  </si>
  <si>
    <t>Moraca above 1,040 AMSL</t>
  </si>
  <si>
    <t xml:space="preserve">Offered for concession in 2007/2008, but no information available since then. </t>
  </si>
  <si>
    <t>ME_HP_074</t>
  </si>
  <si>
    <t>Ibar with its tributaries</t>
  </si>
  <si>
    <t>Ibar</t>
  </si>
  <si>
    <t>Morava</t>
  </si>
  <si>
    <t>Rozaje</t>
  </si>
  <si>
    <t>ME_HP_075</t>
  </si>
  <si>
    <t>Stitaricka</t>
  </si>
  <si>
    <t>Mojkovac</t>
  </si>
  <si>
    <t>Concession just being opened for award in August 2015</t>
  </si>
  <si>
    <t>http://www.gov.me/sjednice_vlade/122, http://www.minekon.gov.me/rubrike/javnerasprave/150359/Javna-rasprava-na-Plan-davanja-koncesija-za-koriscenje-vodotoka-za-izgradnju-malih-hidroelektrana-u-Crnoj-Gori-za-2015-godinu.html</t>
  </si>
  <si>
    <t>ME_HP_076</t>
  </si>
  <si>
    <t>Crnja</t>
  </si>
  <si>
    <t>Kolasin</t>
  </si>
  <si>
    <t>2.98</t>
  </si>
  <si>
    <t>Dekar d.o.o. Podgorica</t>
  </si>
  <si>
    <t>http://www.mek.gov.me/ResourceManager/FileDownload.aspx?rid=208962&amp;rType=2&amp;file=7%20Informacija%20o%20aktivnostima%20na%20realizaciji%20prioritetnih%20projekata%20iz%20oblasti%20energetike.pdf. May 2015, http://www.mottmac.rs/projects/crnjahydroduedilligence/
Montenegro company register http://pretraga.crps.me/Home/PrikaziSlog/4
http://www.greenhome.co.me/fajlovi/greenhome/attach_fajlovi/eng/main-pages/2015/06/pdf/Koraci_prema_odrivom_razvoju_mHE_u_Crnoj_Gori.pdf, http://www.oie-res.me/uploads/archive/JP_Opis_vodotoka.pdf</t>
  </si>
  <si>
    <t>ME_HP_077</t>
  </si>
  <si>
    <t>Bjelojevici</t>
  </si>
  <si>
    <t>Bjelojevicka</t>
  </si>
  <si>
    <t>None (formerly Haider Extrem Energy d.o.o)</t>
  </si>
  <si>
    <t>The concession was cancelled on 24.05.2013 but there are ongoing court cases so the government is waiting for their resolution before offering new concessions for the location.</t>
  </si>
  <si>
    <t>http://www.gov.me/sjednice_vlade/111, http://www.gov.me/ResourceManager/FileDownload.aspx?rId=86844&amp;rType=2.</t>
  </si>
  <si>
    <t>Ugljari</t>
  </si>
  <si>
    <t>ME_HP_079</t>
  </si>
  <si>
    <t>Zaslapnica</t>
  </si>
  <si>
    <t>Trebnisnjica</t>
  </si>
  <si>
    <t>None (formerly Bast d.o.o.)</t>
  </si>
  <si>
    <t>http://www.oie-res.me/uploads/Prezentacija%20studije/Studija%20MV%20Ranko%20Vukovic.pdf,http://crna.gora.me/vijesti/ekonomija/vlada-raskinula-pet-ugovora-o-koncesiji-za-gradnju-malih-elektrana/, http://www.mrt.gov.me/ResourceManager/FileDownload.aspx?rId=175677&amp;rType=2.</t>
  </si>
  <si>
    <t>ME_HP_080</t>
  </si>
  <si>
    <t>Grahovo reservoir</t>
  </si>
  <si>
    <t>Grahovo Reservoir</t>
  </si>
  <si>
    <t xml:space="preserve">Existing reservoir. Offered for concession in 2007/2008, but no information available since then. </t>
  </si>
  <si>
    <t>http://www.savjetzaprivatizaciju.me/?wpdmact=process&amp;did=NTExLmhvdGxpbms=.</t>
  </si>
  <si>
    <t>ME_HP_081</t>
  </si>
  <si>
    <t>Kacapore</t>
  </si>
  <si>
    <t>Almost no information available. It is mentioned in a call for concessions for the Ibar river as a project which should be respected within the concessions, suggesting it is on the Ibar, but no further information is available. Kacapor is a village in southern Serbia but is not on the Ibar, so the connection is not clear, if any.</t>
  </si>
  <si>
    <t>ME_HP_082</t>
  </si>
  <si>
    <t>Ljeviska</t>
  </si>
  <si>
    <t>Un-named watercourse near Ljeviska/source of Moraca</t>
  </si>
  <si>
    <t>Dekar d.o.o.</t>
  </si>
  <si>
    <t>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http://www.mrt.gov.me/ResourceManager/FileDownload.aspx?rId=173566&amp;rType=2.</t>
  </si>
  <si>
    <t>ME_HP_083</t>
  </si>
  <si>
    <t>Bakovica Klisura</t>
  </si>
  <si>
    <t>Part of Kostanica scheme</t>
  </si>
  <si>
    <t>http://www.vodoprivreda.net/wp-content/uploads/2014/09/male.pdf</t>
  </si>
  <si>
    <t>ME_HP_084</t>
  </si>
  <si>
    <t>Zuti Krs</t>
  </si>
  <si>
    <t>ME_HP_085</t>
  </si>
  <si>
    <t>Liverovici</t>
  </si>
  <si>
    <t>Gracanica</t>
  </si>
  <si>
    <t>Liverovici reservoir was created more than 50 years ago for Ozrinici hydropower plant, however there turned out to be a fatal mistake in the calculations about the water level going to the turbines and the plant never worked.</t>
  </si>
  <si>
    <t>http://www.savjetzaprivatizaciju.me/?wpdmact=process&amp;did=NTExLmhvdGxpbms=, http://www.balkanmagazin.net/zanimljivosti/cid205-34269/hidroelektrana-bez-kapi-vode, http://www.vijesti.me/vijesti/hidroelektrana-u-ozrinicima-55-godina-bez-kapi-vode-13940</t>
  </si>
  <si>
    <t>ME_HP_086</t>
  </si>
  <si>
    <t>Berane 1 and 2</t>
  </si>
  <si>
    <t>Bijelo Polje 1 and 2</t>
  </si>
  <si>
    <t>ME_HP_087</t>
  </si>
  <si>
    <t>Poda</t>
  </si>
  <si>
    <t>Poda (Bijelo Polje)</t>
  </si>
  <si>
    <t>Part of the HPPs on the Lim in Montenegro project which was selected as an Project of Energy Community Interest (PECI) in 2013. Not in 2014 Montenegro Energy Strategy though.</t>
  </si>
  <si>
    <t>https://www.energy-community.org/portal/page/portal/ENC_HOME/AREAS_OF_WORK/Instruments/Investments/PECIs/List_PECI, https://www.energy-community.org/pls/portal/docs/2558181.PDF, http://www.gov.me/files/1181054394.pdf</t>
  </si>
  <si>
    <t>Jagnjilo</t>
  </si>
  <si>
    <t>ME_HP_088</t>
  </si>
  <si>
    <t>Gradjevica</t>
  </si>
  <si>
    <t>This was mentioned in the 2006 Montenegro spatial plan but no further information is available.</t>
  </si>
  <si>
    <t>http://www.gov.me/files/1179498935.pdf</t>
  </si>
  <si>
    <t>ME_HP_089</t>
  </si>
  <si>
    <t>Pripcici</t>
  </si>
  <si>
    <t>This was mentioned in the 2006 Montenegro spatial plan (as Princici, but this seems to be a mistake) and the background documents for the 2006-2007 Energy Strategy</t>
  </si>
  <si>
    <t>http://www.gov.me/files/1179498935.pdf, http://www.gov.me/files/1181054394.pdf</t>
  </si>
  <si>
    <t>ME_HP_090</t>
  </si>
  <si>
    <t>Ljubovidja</t>
  </si>
  <si>
    <t>This was mentioned in the 2006 Montenegro spatial plan and the background documents for the 2006-2007 Energy Strategy</t>
  </si>
  <si>
    <t>ME_HP_091</t>
  </si>
  <si>
    <t>Krusev Lug</t>
  </si>
  <si>
    <t>27</t>
  </si>
  <si>
    <t>Relatively little information could be found</t>
  </si>
  <si>
    <t>http://www.gov.me/files/dpphe.pdf, https://environment-analyst.com/downloads/5thDraftFinalSEAReport.pdf</t>
  </si>
  <si>
    <t>ME_HP_092</t>
  </si>
  <si>
    <t>Ljuta cascade 1</t>
  </si>
  <si>
    <t>No information available additional to Schwarz (2015) study</t>
  </si>
  <si>
    <t>Ljuta cascade 2</t>
  </si>
  <si>
    <t>ME_HP_093</t>
  </si>
  <si>
    <t>Velje Duboko</t>
  </si>
  <si>
    <t>Mrtvica</t>
  </si>
  <si>
    <t>40</t>
  </si>
  <si>
    <t>Mrtvica canyon is of exceptional natural beauty</t>
  </si>
  <si>
    <t>http://www.gov.me/files/dpphe.pdf, http://www.planine.net/montenegro/central-montenegro/mrtvica-canyon/</t>
  </si>
  <si>
    <t>ME_HP_094</t>
  </si>
  <si>
    <t>Ravnjak</t>
  </si>
  <si>
    <t>Tara/Drina</t>
  </si>
  <si>
    <t>The project appears in the Mojkovac local strategic plan 2012-2020 but little other information is available.</t>
  </si>
  <si>
    <t>http://www.mojkovac.me/images/stories/dokumenti/pup_mojkovac_tekst.pdf, www.mojkovac.me/images/strateski.doc</t>
  </si>
  <si>
    <t>ME_HP_096</t>
  </si>
  <si>
    <t>Rzanica (Donja Rzanica)</t>
  </si>
  <si>
    <t>Berana spatial plan shows seven MHEs on the Kaludarska rijeka, but only one has a concession so far (see Kaludara, ME_HP_050)</t>
  </si>
  <si>
    <t>http://www.stari.berane.me/fajlovi/opstina_berane/attach_fajlovi/lat/glavne-stranice/2012/11/pdf/16PLAN_ELEKTROENERGETSKE_INFRASTRUKTURE.pdf.</t>
  </si>
  <si>
    <t>There is also a plant called Murino (ME_HP_097) which seems to be a separate one, on the river Lim itself.</t>
  </si>
  <si>
    <t>ME_HP_097</t>
  </si>
  <si>
    <t>Murino</t>
  </si>
  <si>
    <t>Part of the HPPs on the Lim in Montenegro project which was selected as an Project of Energy Community Interest (PECI) in 2013. Not in 2014 Energy Strategy however.</t>
  </si>
  <si>
    <t>ME_HP_098</t>
  </si>
  <si>
    <t>Mostine</t>
  </si>
  <si>
    <t>ME_HP_100</t>
  </si>
  <si>
    <t>Bukva</t>
  </si>
  <si>
    <t>Appeared in background documents for 2007 Energy Strategy</t>
  </si>
  <si>
    <t>ME_HP_101</t>
  </si>
  <si>
    <t>Tresnjevo</t>
  </si>
  <si>
    <t>ME_HP_102</t>
  </si>
  <si>
    <t>Navotina</t>
  </si>
  <si>
    <t>ME_HP_103</t>
  </si>
  <si>
    <t>Grncar</t>
  </si>
  <si>
    <t>Gusinje</t>
  </si>
  <si>
    <t>Appeared in background documents for 2007 Energy Strategy but as Grlja (Grncar). However it does not make sense that they are duplicates because these are different rivers in the same district. Grncar SHPP is not in the latest spatial plan for Plav district.</t>
  </si>
  <si>
    <t>http://www.gov.me/files/1181054394.pdf, www.plav.me/uploads/dokumenta/Nacrt%20PUP%20Plav..pdf</t>
  </si>
  <si>
    <t>ME_HP_104</t>
  </si>
  <si>
    <t>Savnik II</t>
  </si>
  <si>
    <t>The 2006 Montenegro spatial plan says that it will be on the River Savnik but the Savnik municipality spatial plan does not show any facility by this name and is very vague about plans for the Savnik river.</t>
  </si>
  <si>
    <t>http://www.gov.me/files/1179498935.pdf, http://www.savnik.me/uploads/images/Dokumenti/Tekstovi/%D0%A3%D1%80%D0%B1%D0%B0%D0%BD%D0%B8%D0%B7%D0%B0%D0%BC/Urbanizam%202015/PUP%20SAVNIK.pdf</t>
  </si>
  <si>
    <t>ME_HP_1040</t>
  </si>
  <si>
    <t>Timar</t>
  </si>
  <si>
    <t>Timar appears as a possible HPP as part of the Komarnica scheme. However it is also planned to offer locations on the Bukovica for concessions in 2015, so it is not clear whether this location may be included.</t>
  </si>
  <si>
    <t>http://www.minekon.gov.me/rubrike/javnerasprave/150359/Javna-rasprava-na-Plan-davanja-koncesija-za-koriscenje-vodotoka-za-izgradnju-malih-hidroelektrana-u-Crnoj-Gori-za-2015-godinu.html</t>
  </si>
  <si>
    <t>ME_HP_105</t>
  </si>
  <si>
    <t>Bac</t>
  </si>
  <si>
    <t>27.4</t>
  </si>
  <si>
    <t>NDR Energy Montenegro d.o.o.</t>
  </si>
  <si>
    <t>Naser Muric, Nusret Crnisanin, Ruzdija Sabotic, Dragan Popovic (25% each)</t>
  </si>
  <si>
    <t>unclear/Serbia (Sabotic)</t>
  </si>
  <si>
    <t>http://ndr-energy.com/?page=projekti&amp;id=2, http://pretraga.crps.me/Home/PrikaziSlog/1</t>
  </si>
  <si>
    <t>ME_HP_106</t>
  </si>
  <si>
    <t>Vrtac</t>
  </si>
  <si>
    <t>It forms part of the existing Perucica complex but is so far a reservoir without any generating power of its own. It is not clear whether any conversion is planned.</t>
  </si>
  <si>
    <t>http://www.wrmjournal.com/index.php?option=com_content&amp;view=article&amp;id=121&amp;Itemid=149, http://www.epcg.com/o-nama/hidroelektrana-perucica</t>
  </si>
  <si>
    <t>ME_HP_107</t>
  </si>
  <si>
    <t>This may be referring to the HE Trebisnjica company which runs the plants in BiH on the Trebisnjica river and Lake Bileca. Montenegro claims that some electricity from Trebinje 1 on the Bileca Lake should go to Montenegro because some of its territory is used for the lake.</t>
  </si>
  <si>
    <t>http://www.gov.me/ResourceManager/FileDownload.aspx?rId=136129&amp;rType=2</t>
  </si>
  <si>
    <t>ME_HP_108</t>
  </si>
  <si>
    <t>Part of the HPPs on the Lim in Montenegro project which was selected as an Project of Energy Community Interest (PECI) in 2013. An early version of this project in the background documentation for the 2007 Energy Strategy was put at 110 MW, however this is greater than the capacity of the whole cascade in the RCC project.</t>
  </si>
  <si>
    <t>ME_HP_109</t>
  </si>
  <si>
    <t>Duplicate of ME_HP_021</t>
  </si>
  <si>
    <t>ME_HP_111</t>
  </si>
  <si>
    <t>Boka</t>
  </si>
  <si>
    <t>Lake Bileca</t>
  </si>
  <si>
    <t>Risan</t>
  </si>
  <si>
    <t>Water would be brought from Lake Bileca to near Boka Kotorska to an underground hydropower plant. However this would need agreement between Montenegro, Republika Srpska/Bosnia and Herzegovina and Croatia. In Montenegro's 2014 Energy Strategy (p.50) the plant is not foreseen to be built before 2030, but work should continue on research and development of the project.</t>
  </si>
  <si>
    <t>http://www.slobodnaevropa.org/content/hidrocentrala_boka/718785.html</t>
  </si>
  <si>
    <t>ME_HP_112</t>
  </si>
  <si>
    <t>Buca</t>
  </si>
  <si>
    <t>Outline project was done in 1984. Some kind of feasibility study took place in 2007. Location is not clear: There is a village of Buce (not Buca) near Berane, and a reference a river Buc near Niksic here: http://www.epcg.com/sites/epcg.com/files/multimedia/gallery/files/2013/08/epcg_list_349.pdf however it could not be identified on online maps.</t>
  </si>
  <si>
    <t>http://www.oie-res.me/uploads/archive/mhe_Strategija_razvoja_malih_hidroelektrana_u_Crnoj_Gori.pdf, http://m-projekt.me/mne/o-nama/12-mne/o-nama/44-dr-ratko-mitrovi%C4%87,-dipl-ing-gra%C4%91.html</t>
  </si>
  <si>
    <t>ME_HP_113</t>
  </si>
  <si>
    <t>Rosca</t>
  </si>
  <si>
    <t>7.1</t>
  </si>
  <si>
    <t>http://www.oie-res.me/uploads/archive/JP_Opis_vodotoka.pdf, http://danilovgrad.me/files/izvjestaj_o_stanju_uredjenja.pdf, http://www.epcg.com/sites/epcg.com/files/multimedia/gallery/files/2013/08/list347.pdf</t>
  </si>
  <si>
    <t>ME_HP_114</t>
  </si>
  <si>
    <t>Vukovo Vrelo</t>
  </si>
  <si>
    <t>Outline project was done in 1984. No evidence that much has happened since then.</t>
  </si>
  <si>
    <t>ME_HP_115</t>
  </si>
  <si>
    <t>Kos</t>
  </si>
  <si>
    <t>ME_HP_116</t>
  </si>
  <si>
    <t>Brskut</t>
  </si>
  <si>
    <t>74</t>
  </si>
  <si>
    <t>ME_HP_117</t>
  </si>
  <si>
    <t>Krusevica</t>
  </si>
  <si>
    <t>Krusevacki Potok</t>
  </si>
  <si>
    <t>ME_HP_118</t>
  </si>
  <si>
    <t>Luge</t>
  </si>
  <si>
    <t>ME_HP_119</t>
  </si>
  <si>
    <t>Javor</t>
  </si>
  <si>
    <t>Javorski potok</t>
  </si>
  <si>
    <t>http://www.gov.me/sjednice_vlade/121, http://www.gov.me/files/dpphe.pdf</t>
  </si>
  <si>
    <t>ME_HP_753</t>
  </si>
  <si>
    <t>Lesnica</t>
  </si>
  <si>
    <t>No additional information available.</t>
  </si>
  <si>
    <t>The spatial plan for the Moraca dams says 7 MW http://www.gov.me/files/dpphe.pdf</t>
  </si>
  <si>
    <t>http://www.gov.me/sjednice_vlade/121</t>
  </si>
  <si>
    <t>Jezerstica</t>
  </si>
  <si>
    <t>0.84</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</si>
  <si>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</si>
  <si>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Not completely clear whether the contract with Erste has been signed but it was given approval on 3 September 2015 by the Montenegro government so it is assumed it has.</t>
  </si>
  <si>
    <t>Jelovica 1</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</si>
  <si>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and Erste is providing a refinancing loan, but these were for the ones which have already been constructed, which does not include Jelovica 1.</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</si>
  <si>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 http://www.gov.me/sjednice_vlade/125</t>
  </si>
  <si>
    <t>Jelovica 2</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</si>
  <si>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and Erste is providing a refinancing loan, but these were for the ones which have already been constructed, which does not include Jelovica 2.</t>
  </si>
  <si>
    <t>Konjska rijeka 1</t>
  </si>
  <si>
    <t>0.61</t>
  </si>
  <si>
    <t>See Bistrica</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</si>
  <si>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and Erste is providing a refinancing loan, but these were for the ones which have already been constructed, which does not include Konjska Rijeka 1.</t>
  </si>
  <si>
    <t>Bistrica 2</t>
  </si>
  <si>
    <t>1.17</t>
  </si>
  <si>
    <t>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and Erste is providing a refinancing loan, but these were for the ones which have already been constructed, which does not include Bistrica 2.</t>
  </si>
  <si>
    <t>Konjska rijeka 2</t>
  </si>
  <si>
    <t>The concession covers Bistrica,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</si>
  <si>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 http://www.gov.me/sjednice_vlade/125, http://www.gov.me/pretraga/152087/Materijali-Ministarstva-ekonomije-sa-zakljuccima-sa-125-sjednice-Vlade-Crne-Gore-odrzane-3-9-2015-godine.html</t>
  </si>
  <si>
    <t>Spaljevici 1</t>
  </si>
  <si>
    <t>Sekularska rijeka</t>
  </si>
  <si>
    <t>See Sekular</t>
  </si>
  <si>
    <t>Hidroenergija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</si>
  <si>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http://www.dan.co.me/?nivo=3&amp;rubrika=Ekonomija&amp;datum=2015-02-10&amp;clanak=475567, http://www.gov.me/sjednice_vlade/125</t>
  </si>
  <si>
    <t>Rmus</t>
  </si>
  <si>
    <t>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http://www.dan.co.me/?nivo=3&amp;rubrika=Ekonomija&amp;datum=2015-02-10&amp;clanak=475567, http://www.gov.me/sjednice_vlade/125</t>
  </si>
  <si>
    <t>Orah</t>
  </si>
  <si>
    <t>Pisevska rijeka</t>
  </si>
  <si>
    <t>Igma energy d.o.o.</t>
  </si>
  <si>
    <t>Igor Masovic</t>
  </si>
  <si>
    <t xml:space="preserve"> 28.01.2014.</t>
  </si>
  <si>
    <t>Concessionaire was originally Igma Grand, then transferred to subsidiary. Igor Masovic is the brother of the Mayor of Andrijevica. http://www.dan.co.me/indexxs.phtml?nivo=3&amp;rubrika=Ekonomija&amp;datum=2015-08-30&amp;clanak=507986&amp;naslov=Ma%BAovi%26%23263%3B%E8eka%20dozvolu. The Montenegro company register shows him as founder, director and representative of Igma Grand but does not confirm whether he is still the owner. He has been accused of threatening to chop of the head of a critic... http://www.vijesti.me/vijesti/odbornici-pozitivne-u-andrijevici-prijetio-da-ce-joj-odrubiti-glavu-787446</t>
  </si>
  <si>
    <t>http://www.gov.me/sjednice_vlade/121, http://www.dan.co.me/indexxs.phtml?nivo=3&amp;rubrika=Ekonomija&amp;datum=2015-08-30&amp;clanak=507986&amp;naslov=Ma%BAovi%26%23263%3B%E8eka%20dozvolu, http://pretraga.crps.me/Home/PrikaziSlog/1, http://www.dan.co.me/indexxs.phtml?nivo=3&amp;rubrika=Ekonomija&amp;datum=2015-08-30&amp;clanak=507986&amp;naslov=Ma%BAovi%26%23263%3B%E8eka%20dozvolu, http://www.vijesti.me/vijesti/odbornici-pozitivne-u-andrijevici-prijetio-da-ce-joj-odrubiti-glavu-787446</t>
  </si>
  <si>
    <t>Not identified</t>
  </si>
  <si>
    <t>http://www.mek.gov.me/ResourceManager/FileDownload.aspx?rid=208962&amp;rType=2&amp;file=7%20Informacija%20o%20aktivnostima%20na%20realizaciji%20prioritetnih%20projekata%20iz%20oblasti%20energetike.pdf. May 2015, http://www.mottmac.rs/projects/crnjahydroduedilligence/
Montenegro company register http://pretraga.crps.me/Home/PrikaziSlog/4
http://www.greenhome.co.me/fajlovi/greenhome/attach_fajlovi/eng/main-pages/2015/06/pdf/Koraci_prema_odrivom_razvoju_mHE_u_Crnoj_Gori.pdf</t>
  </si>
  <si>
    <t>Ljubastica</t>
  </si>
  <si>
    <t>2.49</t>
  </si>
  <si>
    <t>Konzorcijum Kutska i Mojanska - Green Solutions d.o.o., Popovic Elektro Sistem d.o.o. and Hidroenergija Montenegro d.o.o.</t>
  </si>
  <si>
    <t>05.12.2014</t>
  </si>
  <si>
    <t>Hidroenergija Montenegro is represented by controversial businessman Oleg Obradovic who used to head Montenegro Telecom and is known as being close to the authorities. http://www.vijesti.me/ekonomija/bemaks-gradi-i-elektrane-6298, http://www.vijesti.me/vijesti/upucan-oleg-obradovic-835571</t>
  </si>
  <si>
    <t>http://www.greenhome.co.me/fajlovi/greenhome/attach_fajlovi/eng/main-pages/2015/06/pdf/Koraci_prema_odrivom_razvoju_mHE_u_Crnoj_Gori.pdf, http://www.mek.gov.me/ResourceManager/FileDownload.aspx?rId=153594&amp;rType=2&amp;alphabet=cyr.</t>
  </si>
  <si>
    <t>Mojanska 1</t>
  </si>
  <si>
    <t>Mojanska</t>
  </si>
  <si>
    <t>Mojanska 2</t>
  </si>
  <si>
    <t>Mojanska 3</t>
  </si>
  <si>
    <t>Rastak 1</t>
  </si>
  <si>
    <t>Rastak</t>
  </si>
  <si>
    <t>Kol Energy d.o.o.</t>
  </si>
  <si>
    <t>Salix Energy s.r.o. (85%), Kolasin District (15%)</t>
  </si>
  <si>
    <t>Slovaka</t>
  </si>
  <si>
    <t>Soria a.s. and Janom s.r.o.</t>
  </si>
  <si>
    <t>http://pretraga.crps.me/Home/PrikaziSlog/1, http://www.greenhome.co.me/fajlovi/greenhome/attach_fajlovi/eng/main-pages/2015/06/pdf/Koraci_prema_odrivom_razvoju_mHE_u_Crnoj_Gori.pdf, http://www.finstat.sk/31398791/obchodny_register, http://www.mek.gov.me/ResourceManager/FileDownload.aspx?rid=208962&amp;rType=2&amp;file=7%20Informacija%20o%20aktivnostima%20na%20realizaciji%20prioritetnih%20projekata%20iz%20oblasti%20energetike.pdf, http://www.oie-res.me/index.php?page=tekuci-projekti-mHE</t>
  </si>
  <si>
    <t>Rastak 2</t>
  </si>
  <si>
    <t>http://pretraga.crps.me/Home/PrikaziSlog/1, http://www.greenhome.co.me/fajlovi/greenhome/attach_fajlovi/eng/main-pages/2015/06/pdf/Koraci_prema_odrivom_razvoju_mHE_u_Crnoj_Gori.pdf, http://www.finstat.sk/31398791/obchodny_register, http://www.mek.gov.me/ResourceManager/FileDownload.aspx?rid=208962&amp;rType=2&amp;file=7%20Informacija%20o%20aktivnostima%20na%20realizaciji%20prioritetnih%20projekata%20iz%20oblasti%20energetike.pdf, http://www.oie-res.me/uploads/Podnijeti-zahtjevi-za-energetsku-dozvolu/KOL_ENERGY_DOO_%5Bzahtjev_mHE%5D.pdf, http://www.oie-res.me/index.php?page=tekuci-projekti-mHE</t>
  </si>
  <si>
    <t>Vrelo</t>
  </si>
  <si>
    <t>Synergy d.o.o.</t>
  </si>
  <si>
    <t>06.06.2012</t>
  </si>
  <si>
    <t>See also Bjelopoljska Bistrica as Synergy is also the project sponsor there.</t>
  </si>
  <si>
    <t>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t>
  </si>
  <si>
    <t>Bradavec</t>
  </si>
  <si>
    <t>11.02.2013</t>
  </si>
  <si>
    <t>Concessionaire was originally Igma Grand, then transferred to subsidiary. Igor Masovic is the brother of the Mayor of Andrijevica. http://www.dan.co.me/indexxs.phtml?nivo=3&amp;rubrika=Ekonomija&amp;datum=2015-08-30&amp;clanak=507986&amp;naslov=Ma%BAovi%26%23263%3B%E8eka%20dozvolu. The Montenegro company register shows him as founder, director and representative of Igma Grand but does not confirm whether he is still the owner. He has been accused of threatening to chop off the head of a critic... http://www.vijesti.me/vijesti/odbornici-pozitivne-u-andrijevici-prijetio-da-ce-joj-odrubiti-glavu-787446</t>
  </si>
  <si>
    <t>http://www.gov.me/sjednice_vlade/121, http://www.dan.co.me/indexxs.phtml?nivo=3&amp;rubrika=Ekonomija&amp;datum=2015-08-30&amp;clanak=507986&amp;naslov=Ma%BAovi%26%23263%3B%E8eka%20dozvolu, http://pretraga.crps.me/Home/PrikaziSlog/1, http://www.dan.co.me/indexxs.phtml?nivo=3&amp;rubrika=Ekonomija&amp;datum=2015-08-30&amp;clanak=507986&amp;naslov=Ma%BAovi%26%23263%3B%E8eka%20dozvolu, http://www.vijesti.me/vijesti/odbornici-pozitivne-u-andrijevici-prijetio-da-ce-joj-odrubiti-glavu-787446, http://www.greenhome.co.me/fajlovi/greenhome/attach_fajlovi/eng/main-pages/2015/06/pdf/Koraci_prema_odrivom_razvoju_mHE_u_Crnoj_Gori.pdf
http://www.irfcg.me/images/documents/DokumentaDesniMeni/Odobreni_krediti_2014.pdf</t>
  </si>
  <si>
    <t>Rezevica</t>
  </si>
  <si>
    <t>Budva</t>
  </si>
  <si>
    <t>0.95</t>
  </si>
  <si>
    <t>MEII</t>
  </si>
  <si>
    <t>Formerly Radoslav Kovacevic</t>
  </si>
  <si>
    <t>03.02.2014</t>
  </si>
  <si>
    <t>Atlas Banka</t>
  </si>
  <si>
    <t>The owner of the company, Radoslav Kovacevic, passed away in 2015 and no further activities are taking place until the inheritance is arranged.</t>
  </si>
  <si>
    <t>http://www.gov.me/ResourceManager/FileDownload.aspx?rId=201514&amp;rType=2,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t>
  </si>
  <si>
    <t>Paljevinska</t>
  </si>
  <si>
    <t>Paljevinska rijeka</t>
  </si>
  <si>
    <t>Viridi Progressum d.o.o., Kolasin</t>
  </si>
  <si>
    <t>Tradewinds Adriatic LLC Baltimore (65%), Aleksandar Mrdak (35%)</t>
  </si>
  <si>
    <t>US, Montenegro</t>
  </si>
  <si>
    <t>60% to be financed by loan, but not specified from which bank. 
The company founders used to work for the US government before moving into this field.</t>
  </si>
  <si>
    <t>http://www.oie-res.me/uploads/Podnijeti-zahtjevi-za-energetsku-dozvolu/zahtjev-paljevinska-kolasin.pdf, http://www.greenhome.co.me/fajlovi/greenhome/attach_fajlovi/eng/main-pages/2015/06/pdf/Koraci_prema_odrivom_razvoju_mHE_u_Crnoj_Gori.pdf, http://pretraga.crps.me/Home/PrikaziSlog/1, http://www.tradewindsadriaticllc.com/index.html, https://me.linkedin.com/pub/aleksandar-mrdak/96/b45/437</t>
  </si>
  <si>
    <t>Pecka</t>
  </si>
  <si>
    <t>Pecka rijeka</t>
  </si>
  <si>
    <t>Djekic d.o.o.</t>
  </si>
  <si>
    <t>Milosav Djekic</t>
  </si>
  <si>
    <t>Loan planned but source not clear</t>
  </si>
  <si>
    <t>http://www.oie-res.me/uploads/Podnijeti-zahtjevi-za-energetsku-dozvolu/Zahtjev_djekic_kolasin.pdf, http://www.greenhome.co.me/fajlovi/greenhome/attach_fajlovi/eng/main-pages/2015/06/pdf/Koraci_prema_odrivom_razvoju_mHE_u_Crnoj_Gori.pdf</t>
  </si>
  <si>
    <t>Ljevak</t>
  </si>
  <si>
    <t>Simes Inzenjering d.o.o.</t>
  </si>
  <si>
    <t>Slaven Milic</t>
  </si>
  <si>
    <t>http://www.oie-res.me/uploads/Podnijeti-zahtjevi-za-energetsku-dozvolu/Zahtjev-Mojkovac-Simes.pdf, http://www.greenhome.co.me/fajlovi/greenhome/attach_fajlovi/eng/main-pages/2015/06/pdf/Koraci_prema_odrivom_razvoju_mHE_u_Crnoj_Gori.pdf, http://pretraga.crps.me/Home/PrikaziSlog/1, http://www.simes.me/index.php?IDSP=3160&amp;jezik=lat</t>
  </si>
  <si>
    <t>Jasicje</t>
  </si>
  <si>
    <t>Tusticki potok</t>
  </si>
  <si>
    <t>MN Energy Plus d.o.o.</t>
  </si>
  <si>
    <t>GLA Holding GmbH</t>
  </si>
  <si>
    <t>Loan planned but source not clear. 
GLA Holding website not working at the time of research but founder appears to be Vladimir Vukovic.</t>
  </si>
  <si>
    <t>http://www.oie-res.me/uploads/Dokumenta%202015/Zahtjev%20Jasi%C4%8De.pdf, http://www.greenhome.co.me/fajlovi/greenhome/attach_fajlovi/eng/main-pages/2015/06/pdf/Koraci_prema_odrivom_razvoju_mHE_u_Crnoj_Gori.pdf, http://www.gov.me/files/1268145387.pdf, http://pretraga.crps.me/Home/PrikaziSlog/1, www.glaholding.com</t>
  </si>
  <si>
    <t>Ocka Gora</t>
  </si>
  <si>
    <t>Loan planned but source not clear
GLA Holding website not working at the time of research but founder appears to be Vladimir Vukovic.</t>
  </si>
  <si>
    <t>http://www.oie-res.me/uploads/Dokumenta%202015/Zahtjev%20Ocka%20Gora.pdf, http://www.greenhome.co.me/fajlovi/greenhome/attach_fajlovi/eng/main-pages/2015/06/pdf/Koraci_prema_odrivom_razvoju_mHE_u_Crnoj_Gori.pdf, http://www.gov.me/files/1268145387.pdf, http://pretraga.crps.me/Home/PrikaziSlog/1, www.glaholding.com</t>
  </si>
  <si>
    <t>Slatina</t>
  </si>
  <si>
    <t>Rijeka Slatina</t>
  </si>
  <si>
    <t>0.45</t>
  </si>
  <si>
    <t>BB Hidro d.o.o.</t>
  </si>
  <si>
    <t>Blazo Djukanovic, Ivan Burzanovic</t>
  </si>
  <si>
    <t>50% each</t>
  </si>
  <si>
    <t>Blazo Djukanovic is the Prime Minister's son!
Loan planned but source not clear.</t>
  </si>
  <si>
    <t>http://www.oie-res.me/uploads/Dokumenta%202015/Slatina.pdf, http://www.greenhome.co.me/fajlovi/greenhome/attach_fajlovi/eng/main-pages/2015/06/pdf/Koraci_prema_odrivom_razvoju_mHE_u_Crnoj_Gori.pdf,  http://pretraga.crps.me/Home/PrikaziSlog/1, http://www.oie-res.me/uploads/Dokumenta%202015/REGISTAR_ENERGETSKIH_DOZVOLA%20(3).pdf</t>
  </si>
  <si>
    <t>RS_HP_1000</t>
  </si>
  <si>
    <t>Serbia</t>
  </si>
  <si>
    <t>Ibar - Lakat</t>
  </si>
  <si>
    <t>Bogutovac; Kraljevo</t>
  </si>
  <si>
    <t>Ibarske hidroelektrane d.o.o.</t>
  </si>
  <si>
    <t>Elektroprivreda Srbije,
SECI Energia S.p.A.</t>
  </si>
  <si>
    <t>Serbia, Italy</t>
  </si>
  <si>
    <t>51% SECI Energia S.p.A., 49% Elektroprivreda Srbije</t>
  </si>
  <si>
    <t>http://www.obnovljivi.com/hrvatska-i-regija/1227-nove-hidroelektrane-u-srbiji-na-rijeci-ibar
http://www.politika.rs/rubrike/Srbija/Na-Ibru-deset-elektrana.lt.html
http://www.branenaibru.net76.net/uticaj-na-naselja.html
http://www.bloomberg.com/research/stocks/private/snapshot.asp?privcapId=81599100
http://www.enkos.co.rs/ref-dams.html
https://ejatlas.org/conflict/ten-hydro-power-plants-on-the-river-ibar-serbia
https://ibarske-hidroelektrane.ls.rs/rs/
http://www.novosti.rs/vesti/srbija.73.html:291694-Markovic-Izgradnja-HE-Ibar</t>
  </si>
  <si>
    <t>RS_HP_1001</t>
  </si>
  <si>
    <t>Ibar - Maglic</t>
  </si>
  <si>
    <t>Maglic; Kraljevo</t>
  </si>
  <si>
    <t>see Ibar - Lakat</t>
  </si>
  <si>
    <t>RS_HP_1002</t>
  </si>
  <si>
    <t>Ibar - Dobre strane</t>
  </si>
  <si>
    <t>RS_HP_1003</t>
  </si>
  <si>
    <t>Ibar - Bela glava</t>
  </si>
  <si>
    <t>RS_HP_1004</t>
  </si>
  <si>
    <t>Ibar - Gradina</t>
  </si>
  <si>
    <t>Polumir; Kraljevo</t>
  </si>
  <si>
    <t>RS_HP_1005</t>
  </si>
  <si>
    <t>Ibar - Cerje</t>
  </si>
  <si>
    <t>Cerje; Kraljevo</t>
  </si>
  <si>
    <t>RS_HP_1006</t>
  </si>
  <si>
    <t>Ibar - Glavica</t>
  </si>
  <si>
    <t>RS_HP_1007</t>
  </si>
  <si>
    <t>Ibar - Usce</t>
  </si>
  <si>
    <t>Usce; Kraljevo</t>
  </si>
  <si>
    <t>RS_HP_1008</t>
  </si>
  <si>
    <t>Ibar - Gokcanica</t>
  </si>
  <si>
    <t>Bojanici; Kraljevo</t>
  </si>
  <si>
    <t>RS_HP_1009</t>
  </si>
  <si>
    <t>Ibar - Bojanici</t>
  </si>
  <si>
    <t>RS_HP_366</t>
  </si>
  <si>
    <t>Bajina Basta</t>
  </si>
  <si>
    <t>Drinsko-Limske hidroelektrane d.o.o.</t>
  </si>
  <si>
    <t>Elektroprivreda Srbije</t>
  </si>
  <si>
    <t>https://sites.google.com/site/bajinabastapljeskovo/news/promofilmoizgradnjihebajinabasta
http://www.elektroenergetika.info/he-sr.htm
http://www.privrednik.rs/bajina-basta/privreda/elektro-industrija/144-dlhe-bajia-bata-031863-488-bajina-bata-wwwdlhers
http://www.energetskiportal.rs/predstavljamo-hidroelektrane-u-srbiji/</t>
  </si>
  <si>
    <t>RS_HP_367</t>
  </si>
  <si>
    <t>Ljutina</t>
  </si>
  <si>
    <t>Hercegovacka Golesa; Priboj</t>
  </si>
  <si>
    <t>Turboinstitut Ljubljana</t>
  </si>
  <si>
    <t>Consists of 3 SHPP Sljivovica, Radenovici, Crnetići</t>
  </si>
  <si>
    <t>http://www.novosti.rs/vesti/srbija.73.html:262163-Kilovati-stizu-iz-potocare
http://www.novosti.rs/vesti/srbija.73.html:421098-Struja-sa-pritoka-Lima
http://energetskiportal.rs/dokumenta/konkursi/Javni%20poziv%20sa%20spiskom%20lokacija%20i%20kontakt%20osobama.pdf</t>
  </si>
  <si>
    <t>RS_HP_368</t>
  </si>
  <si>
    <t>Uvac</t>
  </si>
  <si>
    <t>Uvac; Sjenica</t>
  </si>
  <si>
    <t>Uvac Special Nature Reserve</t>
  </si>
  <si>
    <t>http://www.elektroenergetika.info/he-sr.htm
http://www.uvac.org.rs/eng/index_eng.html
http://www.energetskiportal.rs/predstavljamo-hidroelektrane-u-srbiji/</t>
  </si>
  <si>
    <t>RS_HP_369</t>
  </si>
  <si>
    <t>Potpec</t>
  </si>
  <si>
    <t>Pribojska banja; Priboj</t>
  </si>
  <si>
    <t>http://www.elektroenergetika.info/he-sr.htm
http://mapcarta.com/18954950
http://www.energetskiportal.rs/predstavljamo-hidroelektrane-u-srbiji/</t>
  </si>
  <si>
    <t>RS_HP_370</t>
  </si>
  <si>
    <t>Djetinja</t>
  </si>
  <si>
    <t>Uzice; Uzice</t>
  </si>
  <si>
    <t>JP Elektrodistribucija Uzice</t>
  </si>
  <si>
    <t>100% JP Elektrodistribucija Uzice</t>
  </si>
  <si>
    <t>1900</t>
  </si>
  <si>
    <t>http://www.ekapija.com/website/sr/page/17742/Centrala-na-%C4%90etinji-prva-hidrocentrala-na-Balkanu-napravljena-pre-105-godina-od-sada-dostupna-i-turistima
http://www.turizamuzica.org.rs/hidrocentrala-na-detinji/</t>
  </si>
  <si>
    <t>RS_HP_405</t>
  </si>
  <si>
    <t>Ribarice</t>
  </si>
  <si>
    <t>Ribarice; Ribarice</t>
  </si>
  <si>
    <t>NDR Energy</t>
  </si>
  <si>
    <t>100% NDR Energy</t>
  </si>
  <si>
    <t>http://www.ndr-energy.com/?page=projekti&amp;id=1
http://www.centrala.org.rs/knjiga%20liber%20perpetuum/04Energija_vode_Hydro_Energy.pdf
http://www.ndr-energy.com/index.php
https://www.linkedin.com/pub/ruzdija-sabotic/53/833/851</t>
  </si>
  <si>
    <t>RS_HP_406</t>
  </si>
  <si>
    <t>Bovan</t>
  </si>
  <si>
    <t>Moravica</t>
  </si>
  <si>
    <t>Bovan; Kraljevo</t>
  </si>
  <si>
    <t>There is another one with the same name on another river:
http://www.javno.rs/baza-podataka/mini-hidroelektrane-u-srbiji/mhe_lokacija/bovan</t>
  </si>
  <si>
    <t>http://www.ingkomora.org.rs/glasnik/13/?id=cl13_083
http://www.mre.gov.rs/doc/Registar%20energetskih%20dozvola.pdf
http://www.javno.rs/baza-podataka/mini-hidroelektrane-u-srbiji/mhe_lokacija/bovan</t>
  </si>
  <si>
    <t>RS_HP_407</t>
  </si>
  <si>
    <t>Svodje</t>
  </si>
  <si>
    <t>Vlasina</t>
  </si>
  <si>
    <t>Svodje; Vlasotince</t>
  </si>
  <si>
    <t>http://www.javno.rs/baza-podataka/mini-hidroelektrane-u-srbiji/mhe_lokacija/svodje
http://www.elektrosrbija.rs/me/images/dokumenti/Katastar%20MHE%20u%20Srbiji.pdf</t>
  </si>
  <si>
    <t>RS_HP_408</t>
  </si>
  <si>
    <t>Vrutci</t>
  </si>
  <si>
    <t>Vrutci; Uzice</t>
  </si>
  <si>
    <t>DV Technologies d.o.o.</t>
  </si>
  <si>
    <t>3.1 mil. EUR came from EPS</t>
  </si>
  <si>
    <t>http://www.energetskiportal.rs/potvrdeno-da-je-mhe-vrutci-radila-bez-dozvola/
http://www.novosti.rs/vesti/srbija.73.html:478727-Vrutci--poslednja-opomena-pred-veliku-ekolosku-katastrofu-u-Srbiji
http://zlatibor.tv/dogadaji-vesti/gradi-se-mini-hidroelektrana-u-opstini-cajetina/8140/
http://www.dvtech-energy.com/inside/en/reference_vrutci.html</t>
  </si>
  <si>
    <t>RS_HP_409</t>
  </si>
  <si>
    <t>Brodarevo 1</t>
  </si>
  <si>
    <t>Brodarevo; Prijepolje</t>
  </si>
  <si>
    <t>Renewable Energy Ventures Serbia (REV d.o.o.)</t>
  </si>
  <si>
    <t>Project cost of 146 mil. EUR is for both Brodarevo 1 and 2 together</t>
  </si>
  <si>
    <t>http://www.kontrapress.com/clanak.php?rub=GRADovanje&amp;url=Uspeh-aktivista-Upravni-sud-Srbije-ponistio-resenja-za-HE-Brodarevo
http://www.rts.rs/page/stories/sr/story/13/Ekonomija/1367654/Limske+hidroelektrane+na+%C4%8Dekanju.html
http://www.reservoircapitalcorp.com/s/RenewableEnergy.asp</t>
  </si>
  <si>
    <t>RS_HP_410</t>
  </si>
  <si>
    <t>Celije</t>
  </si>
  <si>
    <t>Rasina</t>
  </si>
  <si>
    <t>Juzna Morava</t>
  </si>
  <si>
    <t>Krusevac; Krusevac</t>
  </si>
  <si>
    <t>Nominated Emerald site</t>
  </si>
  <si>
    <t>Logpor Ltd Panama</t>
  </si>
  <si>
    <t>http://www.politika.rs/rubrike/Srbija/t33382.lt.html
http://www.elektrosrbija.rs/me/images/dokumenti/Katastar%20MHE%20u%20Srbiji.pdf
http://www.danas.rs/dodaci/biznis/male_hidroelektrane_donose_prihod_od_50_miliona_evra_godisnje.27.html?news_id=88959</t>
  </si>
  <si>
    <t>RS_HP_411</t>
  </si>
  <si>
    <t>Elektroprivreda Srbije, Canadian Lavalin and China Nuclear Power Engineering are possible investors.</t>
  </si>
  <si>
    <t>http://www.energetika-net.com/vijesti/energetsko-gospodarstvo/eps-priprema-gradnju-reverzibilne-hidroelektrane-bistrica-14082
http://www.snclavalin.com/en/
http://glassrbije.org/privreda/izgradnja-reverzibilne-hidrocentrale-bistrica
http://www.eps.rs/</t>
  </si>
  <si>
    <t>RS_HP_463</t>
  </si>
  <si>
    <t>Djerdap 1 (Iron Gate 1)</t>
  </si>
  <si>
    <t>Davidovac</t>
  </si>
  <si>
    <t>1962</t>
  </si>
  <si>
    <t>http://www.djerdap.rs/sr/page/33/HE+%C4%90erdap+1
http://www.elektroenergetika.info/he-sr.htm</t>
  </si>
  <si>
    <t>RS_HP_464</t>
  </si>
  <si>
    <t>Djerdap 2 (Iron Gate 2)</t>
  </si>
  <si>
    <t>Prahovo; Negotin</t>
  </si>
  <si>
    <t>1986</t>
  </si>
  <si>
    <t>http://www.djerdap.rs/sr/page/34/HE+%C4%90erdap+2
http://www.elektroenergetika.info/he-sr.htm</t>
  </si>
  <si>
    <t>RS_HP_465</t>
  </si>
  <si>
    <t>Pirot</t>
  </si>
  <si>
    <t>Visocica</t>
  </si>
  <si>
    <t>Pirot; Pirotski okrug</t>
  </si>
  <si>
    <t>http://www.djerdap.rs/sr/page/36/HE+Pirot
http://www.elektroenergetika.info/he-sr.htm</t>
  </si>
  <si>
    <t>RS_HP_466</t>
  </si>
  <si>
    <t>Ovcar Banja</t>
  </si>
  <si>
    <t>Zapadna Morava</t>
  </si>
  <si>
    <t>Ovcar Banja; Cacak</t>
  </si>
  <si>
    <t>Renowated by EPS for total of 13 mil EUR for HPP Ovcar Banja and Medjuvrsje together, increased total capacity from 13 to 17 MW</t>
  </si>
  <si>
    <t>http://www.elektroenergetika.info/he-sr.htm
http://www.topsrbija.com/index.php?option=com_content&amp;view=article&amp;id=3961:hidroelektrana-u-ovar-banji-jedinstvena-u-srbiji&amp;catid=299:prisustvovali-smo&amp;Itemid=400
http://www.blic.rs/Vesti/Drustvo/236527/Revitalizovane-hidroelektrane-Ovcar-Banja-i-Medjuvrsje</t>
  </si>
  <si>
    <t>RS_HP_467</t>
  </si>
  <si>
    <t>Zvornik; Zvornik</t>
  </si>
  <si>
    <t>Total rehabilitated capacity is 129.6 MW. 33.6 is additional value to current capacity.</t>
  </si>
  <si>
    <t>http://www.elektroenergetika.info/he-sr.htm
http://www.dlhe.rs/latinica/hidroelektrana-zvornik
http://www.ekapija.com/website/sr/page/1038430/Veliki-planovi-Drinsko-limskih-HE-Napreduje-priprema-revitalizacije-HE-Zvornik-uskoro-izgradnja-solarne-elektarne-u-Zaovinama
http://mondo.rs/a602174/Info/Ekonomija/Potpisan-ugovor-o-obnovi-hidroelektrane-Zvornik.html</t>
  </si>
  <si>
    <t>RS_HP_664</t>
  </si>
  <si>
    <t>Rovni</t>
  </si>
  <si>
    <t>Rovni; Valjevo</t>
  </si>
  <si>
    <t>http://zlatibor.tv/dogadaji-vesti/gradi-se-mini-hidroelektrana-u-opstini-cajetina/8140/</t>
  </si>
  <si>
    <t>RS_HP_665</t>
  </si>
  <si>
    <t>Barje</t>
  </si>
  <si>
    <t>Barje lake</t>
  </si>
  <si>
    <t>Veternica</t>
  </si>
  <si>
    <t>Gorina; Leskovac</t>
  </si>
  <si>
    <t>RusHydro Russia</t>
  </si>
  <si>
    <t>Elektro razvoj d.o.o.</t>
  </si>
  <si>
    <t>Might have started construction already since signing the agreement in December 2014. The company is Serbian founded with 100% Russian investment.</t>
  </si>
  <si>
    <t>http://www.novosti.rs/vesti/srbija.73.html:522908-Leskovac-Grade-hidroelektranu-na-vodosistemu-Barje
http://www.juznevesti.com/Ekonomija/Rusi-zele-da-grade-hidroelektranu-u-Leskovcu.sr.html
https://novinardkocic.wordpress.com/2014/12/06/leskovac-elektrorazvoj-gradi-hidroeletranu-na-vodosistemu-barje/
http://www.eng.rushydro.ru/</t>
  </si>
  <si>
    <t>RS_HP_666</t>
  </si>
  <si>
    <t>Vucje</t>
  </si>
  <si>
    <t>Vucjanka</t>
  </si>
  <si>
    <t>Vucjanki</t>
  </si>
  <si>
    <t>Vucje; Leskovac</t>
  </si>
  <si>
    <t>1903</t>
  </si>
  <si>
    <t>http://www.glassrbije.org/srbija/%C4%8Dlanak/hidroelektrana-%E2%80%9Evu%C4%8Dje%E2%80%9C-biser-svetske-ba%C5%A1tinehttp://www.elektrosrbija.rs/me/images/dokumenti/Katastar%20MHE%20u%20Srbiji.pdf</t>
  </si>
  <si>
    <t>RS_HP_667</t>
  </si>
  <si>
    <t>Gamzigrad</t>
  </si>
  <si>
    <t>Crni Timok</t>
  </si>
  <si>
    <t>Gamzigrad; Zajecar</t>
  </si>
  <si>
    <t>1909</t>
  </si>
  <si>
    <t>http://www.teslaways.rs/index.php?page=7&amp;id=58
http://www.elektrosrbija.rs/me/images/dokumenti/Katastar%20MHE%20u%20Srbiji.pdf</t>
  </si>
  <si>
    <t>RS_HP_668</t>
  </si>
  <si>
    <t>Ras</t>
  </si>
  <si>
    <t>Raska</t>
  </si>
  <si>
    <t>Doljani; Novi Pazar</t>
  </si>
  <si>
    <t>http://www.ekapija.com/website/sr/page/576289/Minihidroelektrana-Ras-dobar-primer-racionalnog-vi%C5%A1enamenskog-kori%C5%A1%C4%87enja-izvora-energije
http://www.elektrosrbija.rs/me/images/dokumenti/Katastar%20MHE%20u%20Srbiji.pdf</t>
  </si>
  <si>
    <t>RS_HP_726</t>
  </si>
  <si>
    <t>Djerdap 3</t>
  </si>
  <si>
    <t>Lepenski Vir; Donji Milanovac</t>
  </si>
  <si>
    <t>RWE</t>
  </si>
  <si>
    <t>Pump Storage Plant</t>
  </si>
  <si>
    <t>http://www.djerdap.rs/sr/page/43/REVERZIBILNA++HIDROELEKTRANA++%C4%90ERDAP+3
http://www.b92.net/biz/vesti/srbija.php?yyyy=2011&amp;mm=05&amp;dd=24&amp;nav_id=514037</t>
  </si>
  <si>
    <t>RS_HP_729</t>
  </si>
  <si>
    <t>Arilje</t>
  </si>
  <si>
    <t>Veliki Rzav</t>
  </si>
  <si>
    <t>Svrackovo; Arilje</t>
  </si>
  <si>
    <t>Several small plants planned in Arilije area, not clear which one this is.</t>
  </si>
  <si>
    <t>http://www.hidrotehnika.rs/images/stories/Dokumentacija/brana_arilje2012.pdf
http://www.elektrosrbija.rs/me/images/dokumenti/Katastar%20MHE%20u%20Srbiji.pdf
http://www.energetskiportal.rs/u-planu-izgradnja-dve-male-hidroelektrane-na-biljevackoj-reci-kod-arilja/
http://www.rzav.co.rs/data/konce2.html</t>
  </si>
  <si>
    <t>RS_HP_732</t>
  </si>
  <si>
    <t>Kokin Brod</t>
  </si>
  <si>
    <t>Kokin Brod; Nova Varos</t>
  </si>
  <si>
    <t>http://www.hidrotehnika.rs/srbija/kokin-brod/
http://www.dlhe.rs/latinica/istorijat-he-kokin-brod</t>
  </si>
  <si>
    <t>RS_HP_735</t>
  </si>
  <si>
    <t>Kratovska Reka</t>
  </si>
  <si>
    <t>Kratovska reka</t>
  </si>
  <si>
    <t>Priboj; Uzice</t>
  </si>
  <si>
    <t>Elektrosrbija d.o.o. Kraljevo</t>
  </si>
  <si>
    <t>http://www.elektrosrbija.rs/me/male-elektrane/male-elektrane-pd-elektrosrbija/56-kratovska-reka.html
http://www.rtv.rs/sr_lat/ekonomija/konkurs-za-rekonstrukciju-malih-hidroelektrana_519062.html</t>
  </si>
  <si>
    <t>RS_HP_737</t>
  </si>
  <si>
    <t>Seljasnica</t>
  </si>
  <si>
    <t>Seljasnica; Prijepolje</t>
  </si>
  <si>
    <t>http://www.11811.rs/PoslovneStrane/ELEKTROSRBIJA--DOO-KRALJEVO/Elektri%C4%8Dna-energija/Selja%C5%A1nica/5ae04928b23675013b29a72600475d5d
http://www.elektrosrbija.rs/me/images/dokumenti/Katastar%20MHE%20u%20Srbiji.pdf</t>
  </si>
  <si>
    <t>RS_HP_738</t>
  </si>
  <si>
    <t>Sokolovica</t>
  </si>
  <si>
    <t>Velevacka; Bucjanska</t>
  </si>
  <si>
    <t>Timok</t>
  </si>
  <si>
    <t>Knjazevac; Nis</t>
  </si>
  <si>
    <t>Built in the mid 20th century</t>
  </si>
  <si>
    <t>http://www.elektrosrbija.rs/me/images/dokumenti/Katastar%20MHE%20u%20Srbiji.pdf, http://www.vreme.com/cms/view.php?id=1048636</t>
  </si>
  <si>
    <t>RS_HP_741</t>
  </si>
  <si>
    <t>RS_HP_743</t>
  </si>
  <si>
    <t>Vrla 1-4 (HPP Vlasina)</t>
  </si>
  <si>
    <t>Vlasinsko jezero</t>
  </si>
  <si>
    <t>various locations in Surdulica district</t>
  </si>
  <si>
    <t>Consists of 4 separate HPP:
Vrla 1 - 50.66 MW
Vrla 2 24 MW
Vrla 3 28.95 MW
Vrla 4 24.84 MW</t>
  </si>
  <si>
    <t>http://www.djerdap.rs/sr/page/35/Vlasinske+HE
http://www.elektroenergetika.info/he-sr.htm</t>
  </si>
  <si>
    <t>RS_HP_745</t>
  </si>
  <si>
    <t>Srb</t>
  </si>
  <si>
    <t>RS_HP_754</t>
  </si>
  <si>
    <t>Banjica</t>
  </si>
  <si>
    <t>Nisava</t>
  </si>
  <si>
    <t>Banjica; Sicevo</t>
  </si>
  <si>
    <t>All the articles from 2007 say it should have already been built, unable to confirm</t>
  </si>
  <si>
    <t>http://www.jugoistok.com/o-nama?lang=lat
http://www.politika.rs/rubrike/Srbija/t20356.lt.html</t>
  </si>
  <si>
    <t>RS_HP_755</t>
  </si>
  <si>
    <t>Zavoj</t>
  </si>
  <si>
    <t>http://www.b92.net/biz/vesti/srbija.php?yyyy=2007&amp;mm=03&amp;dd=18&amp;nav_id=237049http://www.pirot.rs/downloads/strategije/mhe_pirot.pdf</t>
  </si>
  <si>
    <t>RS_HP_759</t>
  </si>
  <si>
    <t>Brodarevo 2</t>
  </si>
  <si>
    <t>http://www.kontrapress.com/clanak.php?rub=GRADovanje&amp;url=Uspeh-aktivista-Upravni-sud-Srbije-ponistio-resenja-za-HE-Brodarevo
http://www.rts.rs/page/stories/sr/story/13/Ekonomija/1367654/Limske+hidroelektrane+na+%C4%8Dekanju.html
http://www.reservoircapitalcorp.com/s/RenewableEnergy.asp, http://195.222.96.93/rapp_mape/204/REF.KARTA%203.ZASTITA1.jpg</t>
  </si>
  <si>
    <t>RS_HP_763</t>
  </si>
  <si>
    <t>Sicevo</t>
  </si>
  <si>
    <t>Sicevo; Nis</t>
  </si>
  <si>
    <t>1931</t>
  </si>
  <si>
    <t>http://www.teslaways.rs/index.php?page=7&amp;id=60
http://www.elektrosrbija.rs/me/images/dokumenti/Katastar%20MHE%20u%20Srbiji.pdf</t>
  </si>
  <si>
    <t>RS_HP_919</t>
  </si>
  <si>
    <t>Lisina</t>
  </si>
  <si>
    <t>Ljubata</t>
  </si>
  <si>
    <t>1977</t>
  </si>
  <si>
    <t>http://www.djerdap.rs/sr/page/35/Vlasinske+HE
http://www.planplus.rs/prezentacija/41374/hidroelektrane-pap-lisina</t>
  </si>
  <si>
    <t>RS_HP_925</t>
  </si>
  <si>
    <t>Duplicate of RS_HP_668</t>
  </si>
  <si>
    <t>RS_HP_926</t>
  </si>
  <si>
    <t>Velika Morava</t>
  </si>
  <si>
    <t>150</t>
  </si>
  <si>
    <t>Moravske hidroelektrane d.o.o.</t>
  </si>
  <si>
    <t>Elektroprivreda Srbije, RWE Innogy</t>
  </si>
  <si>
    <t>Elektroprivreda Srbije 49%, RWE Innogy 51%</t>
  </si>
  <si>
    <t>Cascade of 5 HPP</t>
  </si>
  <si>
    <t>http://serbia-energy.eu/sr/srbija-izgradnja-pet-hidroelektrana-na-velikoj-moravi/
https://moravske-hidroelektrane.ls.rs/rs/
http://www.rwe.com/web/cms/en/86134/rwe-innogy/</t>
  </si>
  <si>
    <t>RS_HP_928</t>
  </si>
  <si>
    <t>Roge</t>
  </si>
  <si>
    <t>Not enough resources on the web, also confusing ones</t>
  </si>
  <si>
    <t>http://www.rzav.co.rs/data/konce2.html</t>
  </si>
  <si>
    <t>RS_HP_929</t>
  </si>
  <si>
    <t>Orlovaca</t>
  </si>
  <si>
    <t>http://www.ekapija.com/website/sr/page/375434/Planirani-radovi-vezani-za-podsistem-hidroelektrana-Lima-i-izgradnju-minhidroelektrana-i-akumulacije-Klak-na-reci-Uvac
http://www.crnarupa.singidunum.ac.rs/Godina%202009%20-%202010/FIM/Procesna%20i%20energetska%20efikasnost%20-%20prof.%20dr%20Dragan%20Markovi%C4%87/PEE_12/Drina.pdf</t>
  </si>
  <si>
    <t>RS_HP_930</t>
  </si>
  <si>
    <t>Ljubisnica</t>
  </si>
  <si>
    <t>RS_HP_931</t>
  </si>
  <si>
    <t>Sjenica</t>
  </si>
  <si>
    <t>http://www.hidrotehnika.rs/srbija/sjenica/</t>
  </si>
  <si>
    <t>RS_HP_932</t>
  </si>
  <si>
    <t>Duplicate of BH_HP_457</t>
  </si>
  <si>
    <t>http://lat.rtrs.tv/vijesti/vijest/rudo-kamen-temeljac-za-hemrsovo--115252</t>
  </si>
  <si>
    <t>RS_HP_933</t>
  </si>
  <si>
    <t>Medjuvrsje</t>
  </si>
  <si>
    <t>Medjuvrsje; Cacak</t>
  </si>
  <si>
    <t>Renovated by EPS for total of 13 mil EUR for HPP Ovcar Banja and Medjuvrsje together, increased total capacity from 13 to 17 MW</t>
  </si>
  <si>
    <t>http://www.dlhe.rs/latinica/istorijat-hidroelektrane-elektromorava, http://www.elektroenergetika.info/he-sr.htm
http://www.topsrbija.com/index.php?option=com_content&amp;view=article&amp;id=3961:hidroelektrana-u-ovar-banji-jedinstvena-u-srbiji&amp;catid=299:prisustvovali-smo&amp;Itemid=400
http://www.blic.rs/Vesti/Drustvo/236527/Revitalizovane-hidroelektrane-Ovcar-Banja-i-Medjuvrsje</t>
  </si>
  <si>
    <t>RS_HP_934</t>
  </si>
  <si>
    <t>Novi Sad</t>
  </si>
  <si>
    <t>Novi Sad; Novi Sad</t>
  </si>
  <si>
    <t>http://www.vibilia.rs/dokument_new.php?s=riporti&amp;ID=3010463&amp;lang=sr&amp;p=r</t>
  </si>
  <si>
    <t>Sveta Petka</t>
  </si>
  <si>
    <t>Ostrovica; Niska Banja</t>
  </si>
  <si>
    <t>Nature Park Sicevacka Klisura</t>
  </si>
  <si>
    <t>Special nature preserve</t>
  </si>
  <si>
    <t>http://www.teslaways.rs/index.php?page=7&amp;id=48
http://www.elektrosrbija.rs/me/images/dokumenti/Katastar%20MHE%20u%20Srbiji.pdf</t>
  </si>
  <si>
    <t>RS_HP_938</t>
  </si>
  <si>
    <t>Kupinovo</t>
  </si>
  <si>
    <t>Kupinovo; Pecinci</t>
  </si>
  <si>
    <t>Special Nature Reserve Obedska bara</t>
  </si>
  <si>
    <t>Wolfplus</t>
  </si>
  <si>
    <t>It has been reported in a newspaper article that DEG Bank (part of KfW) provides 70% of investment costs, while 30% would be provided by the investor or some other lending institution. However KfW was not able to confirm DEG's interest.</t>
  </si>
  <si>
    <t>http://www.gradjevinarstvo.rs/vesti/9261/810/korak-ka-hidroelektrani-kod-kupinova
http://www.vibilia.rs/srpski/izvestaj/0402/nijagara_dnevnik_070404.pdf
http://www.ekapija.com/website/sr/page/856759/Turci-odustali-Nema%C4%8Dki-Wolfplus-nastavlja-izgradnju-hidroelektrane-u-Kupinovu
Response from KfW to information request, 02.11.2015</t>
  </si>
  <si>
    <t>RS_HP_939</t>
  </si>
  <si>
    <t>6 SHPPs - Kolovrat, Pranike and others</t>
  </si>
  <si>
    <t>Kolovrat; Prijepolje</t>
  </si>
  <si>
    <t>Lusis and partners</t>
  </si>
  <si>
    <t>Predicted capacity and total cost is given only for 2 out of 6 under construction. Estimated costs for all 6 is 120 mil. EUR. Maximum capacity per plant is limited to 10 MW.</t>
  </si>
  <si>
    <t>http://www.b92.net/biz/vesti/srbija.php?yyyy=2010&amp;mm=05&amp;dd=18&amp;nav_id=431935</t>
  </si>
  <si>
    <t>RS_HP_999</t>
  </si>
  <si>
    <t>Vlasotince</t>
  </si>
  <si>
    <t>Vlasotince; Leskovac</t>
  </si>
  <si>
    <t>Interenergo</t>
  </si>
  <si>
    <t>Kelag Group Austria</t>
  </si>
  <si>
    <t>Financing from the EBRD was done through the Western Balkans Sustainable Energy Financing Facility (WeBSEFF) via Unicredit Bank.
Local name for SHP is Postica</t>
  </si>
  <si>
    <t>http://www.webseff.com/index.php?option=com_content&amp;view=article&amp;id=169:project-map&amp;catid=7:other&amp;Itemid=337&amp;lang=en
http://www.b92.net/info/vesti/index.php?yyyy=2010&amp;mm=06&amp;dd=11&amp;nav_id=437993
http://www.juznevesti.com/Ekonomija/Otvorena-nova-hidroelektrana-u-Vlasotincu.sr.html
http://www.kelag.at/content/page_english.jsp</t>
  </si>
  <si>
    <t>RS</t>
  </si>
  <si>
    <t>Djerdap NP 1 from SHPP potential study</t>
  </si>
  <si>
    <t>Djerdap</t>
  </si>
  <si>
    <t>Insufficient project identification to find the data</t>
  </si>
  <si>
    <t>Djerdap NP 2 from SHPP potential study</t>
  </si>
  <si>
    <t>Djerdap NP 3 from SHPP potential study</t>
  </si>
  <si>
    <t>Djerdap NP 4 from SHPP potential study</t>
  </si>
  <si>
    <t>Tara NP 1 to 3 from SHPP potential study</t>
  </si>
  <si>
    <t>Only source found mentions 14 SHPP in NP Tara in Serbia</t>
  </si>
  <si>
    <t>http://www.ekapija.com/website/sr/page/391887/Predvi%C4%91eno-14-mini-hidroelektrana-u-zoni-Nacionalnog-parka-%EF%BF%BDTara</t>
  </si>
  <si>
    <t>Kopaonik NP 1 from SHPP potential study (Samokovska reka 1)</t>
  </si>
  <si>
    <t>Samokovska reka</t>
  </si>
  <si>
    <t>Josanicka Banja; Raska</t>
  </si>
  <si>
    <t>Kopaonik</t>
  </si>
  <si>
    <t>http://www.ekapija.com/website/sr/page/291726/Budu%C4%87a-proizvodnja-elektri%C4%8Dne-energije-iz-malih-hidroelektrana-na-Koponiku</t>
  </si>
  <si>
    <t>Kopaonik NP 2 from SHPP potential study (Samokovska reka 2)</t>
  </si>
  <si>
    <t>Kopaonik NP 3 from SHPP potential study (Lisina)</t>
  </si>
  <si>
    <t>Rudnicka reka</t>
  </si>
  <si>
    <t>Lisina; Raska</t>
  </si>
  <si>
    <t>Kopaonik NP 4 from SHPP potential study (Babin breg)</t>
  </si>
  <si>
    <t>Rudnica; Raska</t>
  </si>
  <si>
    <t>Kopaonik NP 5 from SHPP potential study (Rudnica)</t>
  </si>
  <si>
    <t>Kopaonik NP 6 from SHPP potential study (Djordjevici 1)</t>
  </si>
  <si>
    <t>Sutanovacka reka</t>
  </si>
  <si>
    <t>Josanica; Raska</t>
  </si>
  <si>
    <t>Kopaonik NP 7 from SHPP potential study (Djordjevici 1)</t>
  </si>
  <si>
    <t>Gobeljska reka</t>
  </si>
  <si>
    <t>Rsovici 1 &amp; 2</t>
  </si>
  <si>
    <t>Nišava</t>
  </si>
  <si>
    <t>http://www.ieent.org/prototip/datoteke/20124/2704121051478110.pdfhttp://www.pirot.rs/downloads/strategije/mhe_pirot.pdf</t>
  </si>
  <si>
    <t>Visocka rzana</t>
  </si>
  <si>
    <t>http://www.ieent.org/prototip/datoteke/20124/2704121051478110.pdfhttp://www.pirot.rs/downloads/strategije/mhe_pirot.pdf</t>
  </si>
  <si>
    <t>Tosin Kamik complex</t>
  </si>
  <si>
    <t xml:space="preserve">Visocica tributaries        </t>
  </si>
  <si>
    <t>http://obnovljiviizvorienergije.rs/wp-content/uploads/biblioteka/mini-hidroelektrane/Tosin%20Kalmik%20-%20Pirot%20-%20Debelodelski%20p.-Dubravski%20dol.pdf
http://www.ieent.org/prototip/datoteke/20124/2704121051478110.pdf</t>
  </si>
  <si>
    <t>Studenica</t>
  </si>
  <si>
    <t>http://mhe.mre.gov.rs/Katastar%20MHE/512-U%c5%a1%c4%87e-Kraljevo-Radu%c5%a1a.TIF
http://www.elektrosrbija.rs/me/images/dokumenti/Katastar%20MHE%20u%20Srbiji.pdf</t>
  </si>
  <si>
    <t>Dobra 1 &amp; 2</t>
  </si>
  <si>
    <t xml:space="preserve">Dobranska - desna reka i leva reka        </t>
  </si>
  <si>
    <t>Dunav</t>
  </si>
  <si>
    <t>Dobra; Golubac</t>
  </si>
  <si>
    <t>http://mhe.mre.gov.rs/Katastar%20MHE/57-dobra-golubac-dobranska-desna%20reka%20i%20leva%20reka.tifhttp://www.elektrosrbija.rs/me/images/dokumenti/Katastar%20MHE%20u%20Srbiji.pdf</t>
  </si>
  <si>
    <t>Dosici</t>
  </si>
  <si>
    <t>Ribnica</t>
  </si>
  <si>
    <t>Brezna; Kraljevo</t>
  </si>
  <si>
    <t>Klisura brezanske reke</t>
  </si>
  <si>
    <t>http://obnovljiviizvorienergije.rs/wp-content/uploads/biblioteka/mini-hidroelektrane/Dosici%20-%20Kraljevo%20-%20Brezdanska%20-%20Grozdacka%20klisura.pdf</t>
  </si>
  <si>
    <t>Globoko</t>
  </si>
  <si>
    <t>Unable to find anything on the internet</t>
  </si>
  <si>
    <t>Stepanovici</t>
  </si>
  <si>
    <t>Orovicka</t>
  </si>
  <si>
    <t>Donja Orovica; Vrhpolje</t>
  </si>
  <si>
    <t>Not clear from documentation on the status of the project</t>
  </si>
  <si>
    <t>http://mhe.mre.gov.rs/Katastar%20MHE/
http://www.elektrosrbija.rs/me/images/dokumenti/Katastar%20MHE%20u%20Srbiji.pdf</t>
  </si>
  <si>
    <t>Crkvina</t>
  </si>
  <si>
    <t>Nova Varos</t>
  </si>
  <si>
    <t>W&amp;W Energy, Kragujevac</t>
  </si>
  <si>
    <t>http://blog.erstebank.rs/sadrzaj-bloga/male-elektrane-velika-sansa/
http://www.novosti.rs/vesti/srbija.73.html:262163-Kilovati-stizu-iz-potocare
http://www.novosti.rs/vesti/srbija.73.html:421098-Struja-sa-pritoka-Lima
http://energetskiportal.rs/dokumenta/konkursi/Javni%20poziv%20sa%20spiskom%20lokacija%20i%20kontakt%20osobama.pdf
http://energetskiportal.rs/dokumenta/projekti/realizovani/hidro/MHE-Crkvina-1MW-reka-Bistrica-Nova-Varos.jpg</t>
  </si>
  <si>
    <t>Recica</t>
  </si>
  <si>
    <t>http://blog.erstebank.rs/sadrzaj-bloga/male-elektrane-velika-sansa/
http://www.novosti.rs/vesti/srbija.73.html:262163-Kilovati-stizu-iz-potocare
http://www.novosti.rs/vesti/srbija.73.html:421098-Struja-sa-pritoka-Lima
http://energetskiportal.rs/dokumenta/konkursi/Javni%20poziv%20sa%20spiskom%20lokacija%20i%20kontakt%20osobama.pdf
http://energetskiportal.rs/dokumenta/projekti/realizovani/hidro/MHE-Recica-1.4MW-reka-Bistrica-Nova-Varos.jpg</t>
  </si>
  <si>
    <t>Vlasina 1-5</t>
  </si>
  <si>
    <t>Crna Trava</t>
  </si>
  <si>
    <t>Eco Energo Group</t>
  </si>
  <si>
    <t>?</t>
  </si>
  <si>
    <t>MHE Donje Gare 1 – 990kW, reka Vlasina, Crna Trava
MHE Donje Gare 2 – 990kW, reka Vlasina, Crna Trava
MHE Donje Gare 3 – 500kW, reka Vlasina, Crna Trava
MHE Gornje Gare 1 – 993 kW, reka Vlasina, Crna Trava
MHE Gornje Gare 2 – 993 kW, reka Vlasina, Crna Trava</t>
  </si>
  <si>
    <t>http://blog.erstebank.rs/sadrzaj-bloga/male-elektrane-velika-sansa/
http://www.energetskiportal.rs/realizovani-projekti/#hidro</t>
  </si>
  <si>
    <t>Marici</t>
  </si>
  <si>
    <t>Josanicka reka</t>
  </si>
  <si>
    <t>Josanicka Banja</t>
  </si>
  <si>
    <t>Interkomerc Energy</t>
  </si>
  <si>
    <t>Direct communication with EBRD, http://www.ee-ing.com/reference.php</t>
  </si>
  <si>
    <t>Vladici</t>
  </si>
  <si>
    <t>See Marici</t>
  </si>
  <si>
    <t>Velez</t>
  </si>
  <si>
    <t>Samokovska</t>
  </si>
  <si>
    <t>Direct communication with EBRD
http://www.energetskiportal.rs/realizovani-projekti/#hidro, http://www.ee-ing.com/reference.php</t>
  </si>
  <si>
    <t>Sutanovina</t>
  </si>
  <si>
    <t>Direct communication with EBRD</t>
  </si>
  <si>
    <t>Rekovici</t>
  </si>
  <si>
    <t>Priboj</t>
  </si>
  <si>
    <t>Eko Energo Group</t>
  </si>
  <si>
    <t>The Helios company had already received an energy permit for a 10 MW HPP called HE Priboj but it was not renewed. Then a few days later after the refusal for renewal, a permit was handed to another company for a project on an overlapping location.
The capacity may be higher as a 13 metre high dam is planned.</t>
  </si>
  <si>
    <t>http://www.priboj.rs/urbanizam, https://limovanje.wordpress.com/2014/06/30/izvestaji-strucne-komisije-o-plavljenju-fapa-izgradnjom-he-rekovici/, http://www.politika.rs/rubrike/Srbija/Jedan-jaz-a-dve-centrale.lt.html</t>
  </si>
  <si>
    <t>Mramorja</t>
  </si>
  <si>
    <t>MHE Mramorje d.o.o.</t>
  </si>
  <si>
    <t>14.8 metres high dam</t>
  </si>
  <si>
    <t>http://www.priboj.rs/urbanizam, http://sandzakpress.net/javna-sjednica-komisije-za-he-mramorje?utm_source=rss&amp;utm_medium=rss&amp;utm_campaign=javna-sjednica-komisije-za-he-mramorje, http://search.bisnode.rs/rs/846934/mhe-mramorje-doo-beograd/</t>
  </si>
  <si>
    <t>SI_HP_654</t>
  </si>
  <si>
    <t>Plave cascade / Plave 2</t>
  </si>
  <si>
    <t>Soca</t>
  </si>
  <si>
    <t>Plave</t>
  </si>
  <si>
    <t>Soske elektrarne Nova Gorica (SENG) d.o.o</t>
  </si>
  <si>
    <t xml:space="preserve">Holding Slovenske elektrarne (HSE) d.o.o. </t>
  </si>
  <si>
    <t>RUDIS d.o.o. (Slovenia); Hydro Hit d.o.o. (Slovenia)</t>
  </si>
  <si>
    <t>2002</t>
  </si>
  <si>
    <t>http://www.rudis.si/en/reference/construction-of-hydro-power-plants-plave-2-and-doblar-2-on-the-soca-river/; http://www.seng.si/hydro_power_plants/hydro_power_plants/big_hydroplants/</t>
  </si>
  <si>
    <t>SI_HP_655</t>
  </si>
  <si>
    <t>Solkan (also Solcan)</t>
  </si>
  <si>
    <t>32</t>
  </si>
  <si>
    <t>http://www.seng.si/hydro_power_plants/hydro_power_plants/big_hydroplants/</t>
  </si>
  <si>
    <t>SI_HP_656</t>
  </si>
  <si>
    <t>Zadlascica</t>
  </si>
  <si>
    <t xml:space="preserve">Triglav National Park </t>
  </si>
  <si>
    <t xml:space="preserve">National Park </t>
  </si>
  <si>
    <t>http://www.seng.si/hydro_power_plants/hydro_power_plants/small_hydroplants/</t>
  </si>
  <si>
    <t>SI_HP_657</t>
  </si>
  <si>
    <t>Male</t>
  </si>
  <si>
    <t>SI_HP_758</t>
  </si>
  <si>
    <t xml:space="preserve">Ajba 1 </t>
  </si>
  <si>
    <t>Hydro Hit d.o.o. (Slovenia)</t>
  </si>
  <si>
    <t xml:space="preserve">New construction involves biologically minimum set on the dam of Ajba, which serves to capture water for HPP Plave on the Soča river. </t>
  </si>
  <si>
    <t>http://hydro-hit.si/en/projects/new_construction_projects/12/shpp_ajba_1/ů https://webcache.googleusercontent.com/search?q=cache:BtOP2edj_J8J:www.santexgroup.cz/files/References-and-Experience.pdf+&amp;cd=5&amp;hl=en&amp;ct=clnk&amp;gl=cz</t>
  </si>
  <si>
    <t>SI_HP_945</t>
  </si>
  <si>
    <t>Melje</t>
  </si>
  <si>
    <t>Dravske elektrarne Maribor (DEM)</t>
  </si>
  <si>
    <t>http://www.dem.si/en-gb/Power-plants-and-generation/Power-plants,  http://www.dem.si/sl-si/Novinarsko-sredisce/Sporocila-za-medije/ArticleID/110</t>
  </si>
  <si>
    <t>SI_HP_946</t>
  </si>
  <si>
    <t>Goricane</t>
  </si>
  <si>
    <t>Sora</t>
  </si>
  <si>
    <t>Medvode</t>
  </si>
  <si>
    <t>Savske Elektrarne Ljubljana (SEL)</t>
  </si>
  <si>
    <t>Year of commissioning unclear but needs rehabilitation so must be more than 10</t>
  </si>
  <si>
    <t>http://theenergysource.org/199678-slovenia-utility-seeks-refurbishment-of-200-kw-goricane-hydro-project-hydroworld</t>
  </si>
  <si>
    <t>SI_HP_947</t>
  </si>
  <si>
    <t>Zavrsnice (also Zavrsnica)</t>
  </si>
  <si>
    <t xml:space="preserve">GEN energija </t>
  </si>
  <si>
    <t>1914</t>
  </si>
  <si>
    <t>http://www.sel.si/HE-moste, http://www.sel.si/osebna-izkaznica</t>
  </si>
  <si>
    <t>SI_HP_948</t>
  </si>
  <si>
    <t>Trzic</t>
  </si>
  <si>
    <t>Trziska Bistrica</t>
  </si>
  <si>
    <t>Not clear when it started to operate but it was photographed in a 2006 publication so it appears it was at least 10 years ago.</t>
  </si>
  <si>
    <t>http://www.res-regions.info/fileadmin/res_e_regions/WP_1/ULFME_High-quality_publication.pdf</t>
  </si>
  <si>
    <t>SI_HP_949</t>
  </si>
  <si>
    <t>Savica</t>
  </si>
  <si>
    <t>Gorenjske elektrarne</t>
  </si>
  <si>
    <t>1941</t>
  </si>
  <si>
    <t>http://www.gek.si/voda/200400090/Tehnicni_podatki</t>
  </si>
  <si>
    <t>SI_HP_950</t>
  </si>
  <si>
    <t>Lomscica</t>
  </si>
  <si>
    <t>http://www.gek.si/voda/200400095/Tehnicni_podatki</t>
  </si>
  <si>
    <t>SI_HP_951</t>
  </si>
  <si>
    <t>Rudnik Svinca Mezica</t>
  </si>
  <si>
    <t>Mezica</t>
  </si>
  <si>
    <t>ftp://ksh.fgg.uni-lj.si/acta/a29-mp.pdf</t>
  </si>
  <si>
    <t>SI_HP_985</t>
  </si>
  <si>
    <t>Soteska</t>
  </si>
  <si>
    <t>Sava Bohinjka</t>
  </si>
  <si>
    <t>http://www.gek.si/voda/200400091/Tehnicni_podatki</t>
  </si>
  <si>
    <t>SI_HP_986</t>
  </si>
  <si>
    <t>Majdicev log</t>
  </si>
  <si>
    <t>Kranj</t>
  </si>
  <si>
    <t>1918</t>
  </si>
  <si>
    <t>http://www.s-sess.kr.edus.si/20082009/dogodki/22_ekskurzija/ekskurzija.pdf</t>
  </si>
  <si>
    <t>SI_HP_987</t>
  </si>
  <si>
    <t>Middle Sava HPPs / Tacen</t>
  </si>
  <si>
    <t>Sava river</t>
  </si>
  <si>
    <t xml:space="preserve"> Natura 2000</t>
  </si>
  <si>
    <t>30.1</t>
  </si>
  <si>
    <t>Holding slovenske elektrarne (HSE) doo</t>
  </si>
  <si>
    <t>http://www.hse.si/en/files/default/letna-porocila/en/HSE12-Annual-Report.pdf</t>
  </si>
  <si>
    <t>SI_HP_988</t>
  </si>
  <si>
    <t>Middle Sava HPPs / Trbovlje</t>
  </si>
  <si>
    <t>27.8</t>
  </si>
  <si>
    <t>SI_HP_989</t>
  </si>
  <si>
    <t>Middle Sava HPPs / Renke</t>
  </si>
  <si>
    <t>28.6</t>
  </si>
  <si>
    <t xml:space="preserve">The production facilities on Renke are planned to change to 36 MW in 2022 as a result of new production facilities or a renovation of the existing facility. </t>
  </si>
  <si>
    <t>http://www.hse.si/en/files/default/letna-porocila/en/HSE12-Annual-Report.pdf; http://www.ceer.eu/portal/page/portal/EER_HOME/EER_PUBLICATIONS/NATIONAL_REPORTS/National%20Reporting%202013/NR_En/C13_NR_Slovenia-EN.pdf</t>
  </si>
  <si>
    <t>SI_HP_990</t>
  </si>
  <si>
    <t>Middle Sava HPPs / Suhadol</t>
  </si>
  <si>
    <t>39.3</t>
  </si>
  <si>
    <t>SI_HP_991</t>
  </si>
  <si>
    <t>Middle Sava HPPs / Ponovice</t>
  </si>
  <si>
    <t>63</t>
  </si>
  <si>
    <t>SI_HP_992</t>
  </si>
  <si>
    <t>Middle Sava HPPs / Kresnice</t>
  </si>
  <si>
    <t>27.7</t>
  </si>
  <si>
    <t>SI_HP_993</t>
  </si>
  <si>
    <t>Middle Sava HPPs / Jevnica</t>
  </si>
  <si>
    <t>SI_HP_994</t>
  </si>
  <si>
    <t>Middle Sava HPPs / Gameljne</t>
  </si>
  <si>
    <t>24.4</t>
  </si>
  <si>
    <t>SI_HP_995</t>
  </si>
  <si>
    <t>Middle Sava HPPs / Zalog</t>
  </si>
  <si>
    <t>15.7</t>
  </si>
  <si>
    <t>SI_HP_996</t>
  </si>
  <si>
    <t>Middle Sava HPPs / Sentjakob</t>
  </si>
  <si>
    <t>15.9</t>
  </si>
  <si>
    <t>SI_HP_997</t>
  </si>
  <si>
    <t>Ljubljanica</t>
  </si>
  <si>
    <t>Ljubljana</t>
  </si>
  <si>
    <t>1897</t>
  </si>
  <si>
    <t>http://leon.fe.uni-lj.si/media/uploads/files/Pedagosko%20delo%20Cepin/ELEKTROENERGETIKA-cepin-predavanja.pdf</t>
  </si>
  <si>
    <t>SI_HP_998</t>
  </si>
  <si>
    <t>Varpolje</t>
  </si>
  <si>
    <t>Savinja</t>
  </si>
  <si>
    <t>Rakun Franc sp</t>
  </si>
  <si>
    <t>Small HPP, capacity not known. Commissioning date not clear but production data given for 2005 so must be at least 10 years old.</t>
  </si>
  <si>
    <t>http://www.mg.gov.si/fileadmin/mg.gov.si/pageuploads/Energetika/Register_KP1.htm</t>
  </si>
  <si>
    <t>SI_HP_999</t>
  </si>
  <si>
    <t>Okonina</t>
  </si>
  <si>
    <t>SI</t>
  </si>
  <si>
    <t>Lower Sava HPPs / Krsko</t>
  </si>
  <si>
    <t>Krsko</t>
  </si>
  <si>
    <t>39.5</t>
  </si>
  <si>
    <t>Hidroelektrarne na spodnji Savi</t>
  </si>
  <si>
    <t>Holding slovenske elektrarne (HSE) doo (51%); GEN Energija (12,6%); Dravske elentrarne (30,8%); other shareholders (5,6%)</t>
  </si>
  <si>
    <t>07.06.2013</t>
  </si>
  <si>
    <t>Power Plants Investment Loan - construction and operation of two run-the-river hydro power plants of 
42.5 MW and 39.5 MW on the river Sava in the east of Slovenia, and a 178
 MW pump storage power plant at the Soca river in the west</t>
  </si>
  <si>
    <t>see Blanca</t>
  </si>
  <si>
    <t xml:space="preserve">EIB web info:
Signed on 15.02.2006: EUR 43,000,000
Signed on27.09.2007: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
The construction project of the hydro power plants chain on the lower Sava River, led by the company HESS, came into majority ownership of the GEN Group, after the HSE sold its 35.6% share in HESS. The HSE Group now holds a 49% share in HESS. </t>
  </si>
  <si>
    <t>http://www.sloveniatimes.com/new-hydro-power-plant-on-sava-river; http://www.hse.si/en/projects/hydro/construction-of-hpps-on-the-lower-sava-river; http://www.eib.org/projects/pipeline/2004/20040361.htm; http://europa.eu/rapid/press-release_BEI-06-15_en.doc; http://www.hse.si/en/files/default/letna-porocila/en/ANNUAL-REPORT-2014.pdf</t>
  </si>
  <si>
    <t>Lower Sava HPPs / Bostanj</t>
  </si>
  <si>
    <t>Bostanj</t>
  </si>
  <si>
    <t>32.5</t>
  </si>
  <si>
    <t>2006</t>
  </si>
  <si>
    <t xml:space="preserve">Focus: Minimization of the impact on parts, areas and structures of natural treasures and cultural heritage.
The construction project of the hydro power plants chain on the lower Sava River, led by the company HESS, came into majority ownership of the GEN Group, after the HSE sold its 35.6% share in HESS. The HSE Group now holds a 49% share in HESS. </t>
  </si>
  <si>
    <t>http://www.sloveniatimes.com/new-hydro-power-plant-on-sava-river; http://www.hse.si/en/files/default/letna-porocila/en/ANNUAL-REPORT-2014.pdf</t>
  </si>
  <si>
    <t>Lower Sava HPPs / Mokrice</t>
  </si>
  <si>
    <t>Mokrice</t>
  </si>
  <si>
    <t>30.5</t>
  </si>
  <si>
    <t xml:space="preserve">Construction on the Mokrice HPP is expected to begin in 2015, with an estimated completion date in 2018 or 2019.
The production facilities are planned to change to 32 MW in 2016 as a result of new production facilities or a renovation of the existing facility. 
 For hpp mokrice, the last in the lower Sava chain, a design project was prepared in 2013 and the national Spatial plan (nSp) was adopted. (HSE 2013 Annual report)
The construction project of the hydro power plants chain on the lower Sava River, led by the company HESS, came into majority ownership of the GEN Group, after the HSE sold its 35.6% share in HESS. The HSE Group now holds a 49% share in HESS. </t>
  </si>
  <si>
    <t>http://www.sloveniatimes.com/new-hydro-power-plant-on-sava-river; http://www.balkaneu.com/21230/; http://www.ceer.eu/portal/page/portal/EER_HOME/EER_PUBLICATIONS/NATIONAL_REPORTS/National%20Reporting%202013/NR_En/C13_NR_Slovenia-EN.pdf; http://www.he-ss.si/he-mokrice-splosno.html; http://www.hse.si/en/files/default/letna-porocila/en/ANNUAL-REPORT-2014.pdf</t>
  </si>
  <si>
    <t>Lower Sava HPPs / Brezice</t>
  </si>
  <si>
    <t>Brezice</t>
  </si>
  <si>
    <t>41.5</t>
  </si>
  <si>
    <t>19.12.2013</t>
  </si>
  <si>
    <t>Approved</t>
  </si>
  <si>
    <t>Brezice hydropower and flood management - Construction of the Brezice hydro power plant and connected infrastructures.</t>
  </si>
  <si>
    <t xml:space="preserve">It appears that the loan was approved but not signed.
Construction works on Brezice HPP started on 25.03.2014. The works are expected to be finished on the second half of 2017. 
The production facilities are planned to change to 56 MW in 2016 as a result of new production facilities or a renovation of the existing facility.
The construction project of the hydro power plants chain on the lower Sava River, led by the company HESS, came into majority ownership of the GEN Group, after the HSE sold its 35.6% share in HESS. The HSE Group now holds a 49% share in HESS.  </t>
  </si>
  <si>
    <t>http://www.sloveniatimes.com/new-hydro-power-plant-on-sava-river; http://www.eib.org/projects/pipeline/2013/20130148.htm; http://www.balkaneu.com/21230/; http://www.ceer.eu/portal/page/portal/EER_HOME/EER_PUBLICATIONS/NATIONAL_REPORTS/National%20Reporting%202013/NR_En/C13_NR_Slovenia-EN.pdf; http://www.hse.si/en/files/default/letna-porocila/en/ANNUAL-REPORT-2014.pdf</t>
  </si>
  <si>
    <t>Lower Sava HPPs / Blanca (also Arto-blanca)</t>
  </si>
  <si>
    <t>Blanca</t>
  </si>
  <si>
    <t>42.5</t>
  </si>
  <si>
    <t>260 (Blanca+Krsko+Avce)</t>
  </si>
  <si>
    <t xml:space="preserve">EUR 221 is for Blanca and Krsko.
EIB web info:
Signed on 15.02.2006: EUR 43,000,000
Signed on27.09.2007: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
The construction project of the hydro power plants chain on the lower Sava River, led by the company HESS, came into majority ownership of the GEN Group, after the HSE sold its 35.6% share in HESS. The HSE Group now holds a 49% share in HESS. </t>
  </si>
  <si>
    <t>http://www.sloveniatimes.com/new-hydro-power-plant-on-sava-river; http://www.eib.org/projects/pipeline/2004/20040361.htm; http://europa.eu/rapid/press-release_BEI-06-15_en.doc</t>
  </si>
  <si>
    <t>Avce</t>
  </si>
  <si>
    <t>Kanal; Nova Gorica</t>
  </si>
  <si>
    <t>178</t>
  </si>
  <si>
    <t>RUDIS d.o.o. (Slovenia); Mitsubishi Electric Corporation (Japan); Sumitomo (Japan)</t>
  </si>
  <si>
    <t>Power Plants Investment Loan - construction and operation of two run-the-river hydro power plants of 
42.5 MW and 39.5 MW on the river Sava in the east of Slovenia, and a 178 MW pump storage power plant at the Soca river in the west</t>
  </si>
  <si>
    <t>Bank Austria (Austria); Bayerische Landesbank (Germany); Nova KBM (Slovenia); Nova LB (Slovenia)</t>
  </si>
  <si>
    <t>Soške elektrarne Nova Gorica signed a loan agreement with the European Investment Bank (EBI) in the amount of 43 million EUR for the completion of the first pumped storage hydropower plant in Slovenia - PSP Avče. The loan will be secured by a syndicate guarantee contract btween the domestic and foreign banks, led by Bank Austria Creditanstalt AG Vienna. HSE is involved as a guarantor. In addition, Bank Austria Creditanstalt AG Vienna will syndicate a Guarantee Agreement with participation of Bayerische Landesbank Munich, New Ljubljana Bank Ljubljana and Nova KBM Maribor. Bank Austria Creditanstalt AG Vienna and other banks guarantors to the  conclusion of the warranty shall support the construction of PSP Avče and participate in the strategically important investment for Slovenia. 
This is the first SENG long-term loan with a payback period of 14 years. Total investment in the PSP Avče 91.4 million and will be - in addition to long-term loans -financed mainly from its own resources investor.
Soske elektrarne Nova Gorica also signed a guarantee contract for the 
14-year loan with a consortium of domestic and foreign banks.
guarantor BankAustria - loan EIB 
guarantor BAYERISCHE - loan EIB 
guarantor NOVA LB - loan EIB 
guarantor NOVA KMB - loan EIB 
guarantor NOVA KMB - loan EIB 
guarantor Banka VIPA - concession liability
EIB web info:
Signed on 15.02.2006: EUR 43,000,000
Signed on 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t>
  </si>
  <si>
    <t xml:space="preserve">http://europa.eu/rapid/press-release_BEI-06-15_en.htm; http://www.eib.org/projects/pipeline/2004/20040361.htm; http://www.hydroworld.com/articles/2010/04/slovenia-s-first-pumped-storage.html; </t>
  </si>
  <si>
    <t>Plave cascade / Plave 1</t>
  </si>
  <si>
    <t>1940</t>
  </si>
  <si>
    <t xml:space="preserve">Plave 1 is slated for overhaul, with one of the generators expected to be replaced in 2015. At HPP PlaveI, a partial reconstruction of generating units was performed (replacement of turbines)  between  1996  and  2000,  and  automation  with  remote  control  capabilities introduced. The remaining works include replacement of generators and of the network transformer. The reconstruction will take place after the reconstruction of HPP Doblar I is completed, between 2014 and 2016. </t>
  </si>
  <si>
    <t>http://www.sloveniatimes.com/overhaul-of-oldest-power-plant-on-soca-river-complete; http://www.seng.si/hydro_power_plants/hydro_power_plants/big_hydroplants/; http://www.seng.si/mma_bin.php/$fId/2014102313094150/$fName/Annual+report+2013.pdf</t>
  </si>
  <si>
    <t>Doblar cascade / Doblar 1</t>
  </si>
  <si>
    <t>Doblar</t>
  </si>
  <si>
    <t>RUDIS d.o.o. (Slovenia); Litostroj Power (Slovenia); Hydro Hit d.o.o. (Slovenia)</t>
  </si>
  <si>
    <t>1939</t>
  </si>
  <si>
    <t>http://www.rudis.si/en/reference/reconstruction-of-the-hydro-power-plant-doblar-1-on-the-soca-river/; http://www.seng.si/hydro_power_plants/hydro_power_plants/big_hydroplants/</t>
  </si>
  <si>
    <t>Doblar cascade / Doblar 2</t>
  </si>
  <si>
    <t>RUDIS d.o.o. (Slovenia)</t>
  </si>
  <si>
    <t>Gradisce</t>
  </si>
  <si>
    <t>Vipava</t>
  </si>
  <si>
    <t>Vipava river</t>
  </si>
  <si>
    <t>1922</t>
  </si>
  <si>
    <t>Pluzna</t>
  </si>
  <si>
    <t>Gljun</t>
  </si>
  <si>
    <t>1.72</t>
  </si>
  <si>
    <t>Moznica</t>
  </si>
  <si>
    <t>Koritnica</t>
  </si>
  <si>
    <t>Koritnica river</t>
  </si>
  <si>
    <t>0.53</t>
  </si>
  <si>
    <t>1911</t>
  </si>
  <si>
    <t>Log</t>
  </si>
  <si>
    <t>Mangartski</t>
  </si>
  <si>
    <t>Tolmin</t>
  </si>
  <si>
    <t>Tolminka</t>
  </si>
  <si>
    <t>0.109</t>
  </si>
  <si>
    <t>1995</t>
  </si>
  <si>
    <t>Knezke Ravne cascade / Knezke Ravne 1</t>
  </si>
  <si>
    <t>Proscek</t>
  </si>
  <si>
    <t>Knezke Ravne cascade / Knezke Ravne 2</t>
  </si>
  <si>
    <t>Baca</t>
  </si>
  <si>
    <t xml:space="preserve">Mohorcev </t>
  </si>
  <si>
    <t>Podmelec</t>
  </si>
  <si>
    <t>Baca</t>
  </si>
  <si>
    <t>0.425</t>
  </si>
  <si>
    <t>Cerkno</t>
  </si>
  <si>
    <t>Zaposka</t>
  </si>
  <si>
    <t>0.436</t>
  </si>
  <si>
    <t>Pecnik</t>
  </si>
  <si>
    <t xml:space="preserve">Peklenska </t>
  </si>
  <si>
    <t>0.095</t>
  </si>
  <si>
    <t>Jelenk</t>
  </si>
  <si>
    <t>Marof</t>
  </si>
  <si>
    <t>Idrijca</t>
  </si>
  <si>
    <t>Idrijca river</t>
  </si>
  <si>
    <t>0.44</t>
  </si>
  <si>
    <t>Trebusa</t>
  </si>
  <si>
    <t>Trebusica</t>
  </si>
  <si>
    <t>0.76</t>
  </si>
  <si>
    <t>Mesto</t>
  </si>
  <si>
    <t>http://hydro-hit.si/en/projects/reconstruction_projects/</t>
  </si>
  <si>
    <t>Mrzla Rupa</t>
  </si>
  <si>
    <t>0.648</t>
  </si>
  <si>
    <t>Hubelj</t>
  </si>
  <si>
    <t>Planina</t>
  </si>
  <si>
    <t>Unec</t>
  </si>
  <si>
    <t>Unec river</t>
  </si>
  <si>
    <t>0.316</t>
  </si>
  <si>
    <t>Klavzarica</t>
  </si>
  <si>
    <t>Klavzarica river</t>
  </si>
  <si>
    <t>0.303</t>
  </si>
  <si>
    <t>Ajba</t>
  </si>
  <si>
    <t>Malin</t>
  </si>
  <si>
    <t>http://hydro-hit.si/en/projects/new_construction_projects/25/shpp_malin/</t>
  </si>
  <si>
    <t>Crni Potok</t>
  </si>
  <si>
    <t>Susjek; Sopota</t>
  </si>
  <si>
    <t>Elektro Ljubljana OVE d.o.o</t>
  </si>
  <si>
    <t>Elektro Ljubljana d.d.</t>
  </si>
  <si>
    <t>http://hydro-hit.si/en/projects/new_construction_projects/24/shpp_crni_potok_susjek_sopota/</t>
  </si>
  <si>
    <t>Mislinja</t>
  </si>
  <si>
    <t>Mislinje</t>
  </si>
  <si>
    <t xml:space="preserve">Commissioning date not clear but presumably more than 10 years old by the fact it needed rehabilitation. </t>
  </si>
  <si>
    <t>http://hydro-hit.si/en/projects/revitalisation_projects/, http://www.dlib.si/stream/URN:NBN:SI:DOC-RVEOC5CX/4064d4e9-f243-47f9-97ec-d5e6a2b970d8/PDF.</t>
  </si>
  <si>
    <t>Kneza</t>
  </si>
  <si>
    <t>Baca river</t>
  </si>
  <si>
    <t>http://www.seng.si/mma_bin.php/$fId/2014102313094150/$fName/Annual+report+2013.pdf</t>
  </si>
  <si>
    <t>Ucja</t>
  </si>
  <si>
    <t>Ucja river</t>
  </si>
  <si>
    <t>34</t>
  </si>
  <si>
    <t>The construction will take place between 2018 and  2022</t>
  </si>
  <si>
    <t>Zadlascica 2</t>
  </si>
  <si>
    <t>Moznica</t>
  </si>
  <si>
    <t>Lower Sava HPPs / Vrhovo</t>
  </si>
  <si>
    <t>http://www.dem.si/en-gb/Development-opportunities/Pumped-storage-hydroelectric-PP</t>
  </si>
  <si>
    <t>Pesnica</t>
  </si>
  <si>
    <t>Ormoz</t>
  </si>
  <si>
    <t>The construction of the Pesnica Small HPP is expected to be completed in 2015.</t>
  </si>
  <si>
    <t>http://www.dem.si/en-gb/Development-opportunities/Small-HPP</t>
  </si>
  <si>
    <t>Markovci II</t>
  </si>
  <si>
    <t>Rogoznica</t>
  </si>
  <si>
    <t>Ravne</t>
  </si>
  <si>
    <t>Meza and Mislinja</t>
  </si>
  <si>
    <t>0.195</t>
  </si>
  <si>
    <t>Dobrije</t>
  </si>
  <si>
    <t>Dravograd (Meza and Mislinja)</t>
  </si>
  <si>
    <t>Dravograd (Drava)</t>
  </si>
  <si>
    <t>Dravograd</t>
  </si>
  <si>
    <t xml:space="preserve">Existing </t>
  </si>
  <si>
    <t>1944</t>
  </si>
  <si>
    <t>http://www.dem.si/en-gb/Power-plants-and-generation/Power-plants</t>
  </si>
  <si>
    <t>Pohorje</t>
  </si>
  <si>
    <t xml:space="preserve">Small tributaries to Drava </t>
  </si>
  <si>
    <t>Formin</t>
  </si>
  <si>
    <t xml:space="preserve">Drava </t>
  </si>
  <si>
    <t>Markovci</t>
  </si>
  <si>
    <t>116</t>
  </si>
  <si>
    <t>Fala</t>
  </si>
  <si>
    <t>Fala; Ruse</t>
  </si>
  <si>
    <t>58</t>
  </si>
  <si>
    <t>Zlatolicje</t>
  </si>
  <si>
    <t>Vuzenica</t>
  </si>
  <si>
    <t>55.6</t>
  </si>
  <si>
    <t>http://www.dem.si/en-gb/Power-plants-and-generation/Power-plants, http://www.dem.si/en-gb/Power-plants-and-generation/Power-plants/Vuzenica-HPP</t>
  </si>
  <si>
    <t>Ozbalt</t>
  </si>
  <si>
    <t>73.2</t>
  </si>
  <si>
    <t>http://www.dem.si/en-gb/Power-plants-and-generation/Power-plants, http://www.dem.si/en-gb/Power-plants-and-generation/Power-plants/O%C5%BEbalt-HPP</t>
  </si>
  <si>
    <t>Vuhred</t>
  </si>
  <si>
    <t>72.3</t>
  </si>
  <si>
    <t>1956</t>
  </si>
  <si>
    <t>http://www.dem.si/en-gb/Power-plants-and-generation/Power-plants, http://www.dem.si/en-gb/Power-plants-and-generation/Power-plants/Vuhred-HPP</t>
  </si>
  <si>
    <t>Medvode HPP</t>
  </si>
  <si>
    <t>Sava; Soro</t>
  </si>
  <si>
    <t>http://www.sel.si/HE-medvode</t>
  </si>
  <si>
    <t>Mariborski otok</t>
  </si>
  <si>
    <t>Maribor</t>
  </si>
  <si>
    <t>http://www.dem.si/en-gb/Power-plants-and-generation/Power-plants, http://www.dem.si/en-gb/Power-plants-and-generation/Power-plants/Mariborski-otok-HPP</t>
  </si>
  <si>
    <t>Ruse</t>
  </si>
  <si>
    <t>MHE Lobnice d.o.o.</t>
  </si>
  <si>
    <t>Dravske Elektrarne Maribor (DEM d.o.o.) and Hmezad Jeklo d.o.o.</t>
  </si>
  <si>
    <t>http://www.dem.si/en-gb/Power-plants-and-generation/Power-plants, http://www.dem.si/en-gb/Power-plants-and-generation/Power-plants/Ru%C5%A1e-Small-HPP</t>
  </si>
  <si>
    <t>Zagradec</t>
  </si>
  <si>
    <t>Krka river</t>
  </si>
  <si>
    <t>http://www.elektro-energija.si/Portals/0/Vsebina/Publikacije/2011_3.pdf, http://www.elektro-ljubljana.si/1/Obnovljivi-viri-energije/Male-hidroelektrarne.aspx</t>
  </si>
  <si>
    <t>Sora Fuzine</t>
  </si>
  <si>
    <t>0.36</t>
  </si>
  <si>
    <t>http://www.elektro-ljubljana.si/1/Obnovljivi-viri-energije/Male-hidroelektrarne.aspx</t>
  </si>
  <si>
    <t>Sava Brod</t>
  </si>
  <si>
    <t xml:space="preserve">Sava Bohijnska </t>
  </si>
  <si>
    <t>1928</t>
  </si>
  <si>
    <t>Belica</t>
  </si>
  <si>
    <t>Precna</t>
  </si>
  <si>
    <t>Precna river</t>
  </si>
  <si>
    <t>Susjek</t>
  </si>
  <si>
    <t>0.111</t>
  </si>
  <si>
    <t>Stare zage</t>
  </si>
  <si>
    <t>0.09</t>
  </si>
  <si>
    <t>Sopota</t>
  </si>
  <si>
    <t>0.102</t>
  </si>
  <si>
    <t xml:space="preserve">Zala </t>
  </si>
  <si>
    <t>Moste</t>
  </si>
  <si>
    <t>http://www.sel.si/HE-moste</t>
  </si>
  <si>
    <t>Mavcice</t>
  </si>
  <si>
    <t>38</t>
  </si>
  <si>
    <t>http://www.sel.si/HE-mavcice</t>
  </si>
  <si>
    <t>Moste 2</t>
  </si>
  <si>
    <t>The production facilities on Moste 2 and 3 are planned to change to 48 MW in 2017 as a result of new production facilities or a renovation of the existing facility, however there is very little information about it and it seems that this timescale is not updated.</t>
  </si>
  <si>
    <t>http://www.ceer.eu/portal/page/portal/EER_HOME/EER_PUBLICATIONS/NATIONAL_REPORTS/National%20Reporting%202013/NR_En/C13_NR_Slovenia-EN.pdf</t>
  </si>
  <si>
    <t>Moste 3</t>
  </si>
  <si>
    <t xml:space="preserve">Savinja 2 </t>
  </si>
  <si>
    <t>Savinje</t>
  </si>
  <si>
    <t>Savinja river</t>
  </si>
  <si>
    <t>No additional information found</t>
  </si>
  <si>
    <t xml:space="preserve">Kobarid </t>
  </si>
  <si>
    <t>Kobarid</t>
  </si>
  <si>
    <t>Soca river</t>
  </si>
  <si>
    <t>Soske elektrarne Nova Gorica - SENG d.o.o.</t>
  </si>
  <si>
    <t>SENG describes this project as long-term</t>
  </si>
  <si>
    <t>http://www.delo.si/gospodarstvo/makromonitor/nacrti-seng-o-gradnjah-he-so-vecji-od-drzavnih.html, http://www.seng.si/hydro_power_plants/new_investments/</t>
  </si>
  <si>
    <t xml:space="preserve">Kamno </t>
  </si>
  <si>
    <t>Susek</t>
  </si>
  <si>
    <t>Sopota river</t>
  </si>
  <si>
    <t xml:space="preserve">Ljubljanica </t>
  </si>
  <si>
    <t>Ljubljanica river</t>
  </si>
  <si>
    <t>Studies on potential and feasibility still being undertaken</t>
  </si>
  <si>
    <t>http://www.delo.si/novice/ljubljana/o-plovnosti-in-energiji-ljubljanice-ze-deveta-studija.html</t>
  </si>
  <si>
    <t>Mohorcev/Baca</t>
  </si>
  <si>
    <t>Savinja 1</t>
  </si>
  <si>
    <t>No additional information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</si>
</sst>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quot;-&quot;mm&quot;-&quot;dd"/>
    <numFmt numFmtId="165" formatCode="#,###"/>
  </numFmts>
  <fonts count="28" x14ac:knownFonts="1">
    <font>
      <sz val="11"/>
      <color rgb="FF000000"/>
      <name val="Calibri"/>
    </font>
    <font>
      <b/>
      <sz val="11"/>
      <color rgb="FF000000"/>
      <name val="Calibri"/>
    </font>
    <font>
      <sz val="11"/>
      <name val="Calibri"/>
    </font>
    <font>
      <sz val="9"/>
      <name val="Arial"/>
    </font>
    <font>
      <u/>
      <sz val="11"/>
      <color rgb="FF0000FF"/>
      <name val="Calibri"/>
    </font>
    <font>
      <sz val="11"/>
      <color rgb="FF000000"/>
      <name val="Calibri"/>
    </font>
    <font>
      <sz val="11"/>
      <name val="Calibri"/>
    </font>
    <font>
      <sz val="11"/>
      <name val="Calibri"/>
    </font>
    <font>
      <sz val="10"/>
      <name val="Calibri"/>
    </font>
    <font>
      <u/>
      <sz val="11"/>
      <color rgb="FF0000FF"/>
      <name val="Calibri"/>
    </font>
    <font>
      <u/>
      <sz val="9"/>
      <color rgb="FF0000FF"/>
      <name val="Arial"/>
    </font>
    <font>
      <u/>
      <sz val="11"/>
      <color rgb="FF000000"/>
      <name val="Calibri"/>
    </font>
    <font>
      <sz val="11"/>
      <color rgb="FFFF0000"/>
      <name val="Calibri"/>
    </font>
    <font>
      <u/>
      <sz val="11"/>
      <color rgb="FF0000FF"/>
      <name val="Calibri"/>
    </font>
    <font>
      <u/>
      <sz val="11"/>
      <color rgb="FF0000FF"/>
      <name val="Calibri"/>
    </font>
    <font>
      <u/>
      <sz val="11"/>
      <color rgb="FF000000"/>
      <name val="Calibri"/>
    </font>
    <font>
      <u/>
      <sz val="11"/>
      <color rgb="FF000000"/>
      <name val="Calibri"/>
    </font>
    <font>
      <u/>
      <sz val="11"/>
      <color rgb="FF0000FF"/>
      <name val="Calibri"/>
    </font>
    <font>
      <u/>
      <sz val="11"/>
      <color rgb="FF000000"/>
      <name val="Calibri"/>
    </font>
    <font>
      <u/>
      <sz val="11"/>
      <color rgb="FF000000"/>
      <name val="Calibri"/>
    </font>
    <font>
      <u/>
      <sz val="11"/>
      <color rgb="FF0000FF"/>
      <name val="Calibri"/>
    </font>
    <font>
      <u/>
      <sz val="11"/>
      <color rgb="FF1155CC"/>
      <name val="Calibri"/>
    </font>
    <font>
      <sz val="11"/>
      <color rgb="FFCC0000"/>
      <name val="Calibri"/>
    </font>
    <font>
      <u/>
      <sz val="11"/>
      <color rgb="FF0000FF"/>
      <name val="Calibri"/>
    </font>
    <font>
      <sz val="11"/>
      <color rgb="FFFF0000"/>
      <name val="Calibri"/>
    </font>
    <font>
      <u/>
      <sz val="11"/>
      <color rgb="FF0000FF"/>
      <name val="Calibri"/>
    </font>
    <font>
      <u/>
      <sz val="11"/>
      <color rgb="FF0000FF"/>
      <name val="Calibri"/>
    </font>
    <font>
      <sz val="11"/>
      <color rgb="FFF1C232"/>
      <name val="Calibri"/>
    </font>
  </fonts>
  <fills count="7">
    <fill>
      <patternFill patternType="none"/>
    </fill>
    <fill>
      <patternFill patternType="gray125"/>
    </fill>
    <fill>
      <patternFill patternType="solid">
        <fgColor rgb="FFAEABAB"/>
        <bgColor rgb="FFAEABAB"/>
      </patternFill>
    </fill>
    <fill>
      <patternFill patternType="solid">
        <fgColor rgb="FFFEF2CB"/>
        <bgColor rgb="FFFEF2CB"/>
      </patternFill>
    </fill>
    <fill>
      <patternFill patternType="solid">
        <fgColor rgb="FF6AA84F"/>
        <bgColor rgb="FF6AA84F"/>
      </patternFill>
    </fill>
    <fill>
      <patternFill patternType="solid">
        <fgColor rgb="FFB6D7A8"/>
        <bgColor rgb="FFB6D7A8"/>
      </patternFill>
    </fill>
    <fill>
      <patternFill patternType="solid">
        <fgColor rgb="FFFFF2CC"/>
        <bgColor rgb="FFFFF2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applyFont="1" applyAlignment="1"/>
    <xf numFmtId="0" fontId="2" fillId="0" borderId="0" xfId="0" applyFont="1"/>
    <xf numFmtId="10" fontId="2" fillId="0" borderId="0" xfId="0" applyNumberFormat="1" applyFont="1"/>
    <xf numFmtId="0" fontId="1" fillId="2"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0" fontId="0" fillId="0" borderId="1" xfId="0" applyFont="1" applyBorder="1" applyAlignment="1"/>
    <xf numFmtId="0" fontId="0" fillId="3" borderId="1" xfId="0" applyFont="1" applyFill="1" applyBorder="1" applyAlignment="1">
      <alignment vertical="top" wrapText="1"/>
    </xf>
    <xf numFmtId="0" fontId="0" fillId="2" borderId="1" xfId="0" applyFont="1" applyFill="1" applyBorder="1" applyAlignment="1">
      <alignment vertical="top" wrapText="1"/>
    </xf>
    <xf numFmtId="0" fontId="0" fillId="3" borderId="1" xfId="0" applyFont="1" applyFill="1" applyBorder="1" applyAlignment="1">
      <alignment horizontal="left" vertical="top" wrapText="1"/>
    </xf>
    <xf numFmtId="9" fontId="0" fillId="3" borderId="1" xfId="0" applyNumberFormat="1" applyFont="1" applyFill="1" applyBorder="1" applyAlignment="1">
      <alignment vertical="top" wrapText="1"/>
    </xf>
    <xf numFmtId="164" fontId="0" fillId="3" borderId="1" xfId="0" applyNumberFormat="1"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right" vertical="top" wrapText="1"/>
    </xf>
    <xf numFmtId="2" fontId="0"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left" vertical="top" wrapText="1"/>
    </xf>
    <xf numFmtId="0" fontId="4" fillId="3" borderId="1" xfId="0" applyFont="1" applyFill="1" applyBorder="1" applyAlignment="1">
      <alignment vertical="top" wrapText="1"/>
    </xf>
    <xf numFmtId="0" fontId="0" fillId="4" borderId="1" xfId="0" applyFont="1" applyFill="1" applyBorder="1" applyAlignment="1">
      <alignment vertical="top" wrapText="1"/>
    </xf>
    <xf numFmtId="0" fontId="2" fillId="3" borderId="1" xfId="0" applyFont="1" applyFill="1" applyBorder="1" applyAlignment="1">
      <alignment vertical="top"/>
    </xf>
    <xf numFmtId="165" fontId="2" fillId="3" borderId="1" xfId="0" applyNumberFormat="1" applyFont="1" applyFill="1" applyBorder="1" applyAlignment="1">
      <alignment vertical="top" wrapText="1"/>
    </xf>
    <xf numFmtId="0" fontId="5" fillId="3" borderId="1" xfId="0" applyFont="1" applyFill="1" applyBorder="1" applyAlignment="1">
      <alignment vertical="top" wrapText="1"/>
    </xf>
    <xf numFmtId="0" fontId="6" fillId="3" borderId="1" xfId="0" applyFont="1" applyFill="1" applyBorder="1" applyAlignment="1">
      <alignment horizontal="left" vertical="top" wrapText="1"/>
    </xf>
    <xf numFmtId="164" fontId="2" fillId="3" borderId="1" xfId="0" applyNumberFormat="1" applyFont="1" applyFill="1" applyBorder="1" applyAlignment="1">
      <alignment vertical="top"/>
    </xf>
    <xf numFmtId="0" fontId="2" fillId="3" borderId="1" xfId="0" applyFont="1" applyFill="1" applyBorder="1" applyAlignment="1">
      <alignment horizontal="left" vertical="top"/>
    </xf>
    <xf numFmtId="2" fontId="2" fillId="3" borderId="1" xfId="0" applyNumberFormat="1" applyFont="1" applyFill="1" applyBorder="1" applyAlignment="1">
      <alignment horizontal="left" vertical="top"/>
    </xf>
    <xf numFmtId="164" fontId="2" fillId="3" borderId="1" xfId="0" applyNumberFormat="1" applyFont="1" applyFill="1" applyBorder="1" applyAlignment="1">
      <alignment vertical="top" wrapText="1"/>
    </xf>
    <xf numFmtId="0" fontId="0" fillId="5" borderId="1" xfId="0" applyFont="1" applyFill="1" applyBorder="1" applyAlignment="1">
      <alignment vertical="top" wrapText="1"/>
    </xf>
    <xf numFmtId="9" fontId="2" fillId="3" borderId="1" xfId="0" applyNumberFormat="1" applyFont="1" applyFill="1" applyBorder="1" applyAlignment="1">
      <alignment vertical="top" wrapText="1"/>
    </xf>
    <xf numFmtId="0" fontId="6" fillId="3" borderId="1" xfId="0" applyFont="1" applyFill="1" applyBorder="1" applyAlignment="1">
      <alignment horizontal="left" vertical="top"/>
    </xf>
    <xf numFmtId="0" fontId="0" fillId="3" borderId="1" xfId="0" applyFont="1" applyFill="1" applyBorder="1" applyAlignment="1">
      <alignment horizontal="right" vertical="top" wrapText="1"/>
    </xf>
    <xf numFmtId="0" fontId="6" fillId="3" borderId="1" xfId="0" applyFont="1" applyFill="1" applyBorder="1" applyAlignment="1">
      <alignment horizontal="left"/>
    </xf>
    <xf numFmtId="0" fontId="7" fillId="2" borderId="1" xfId="0" applyFont="1" applyFill="1" applyBorder="1" applyAlignment="1">
      <alignment vertical="top" wrapText="1"/>
    </xf>
    <xf numFmtId="0" fontId="6" fillId="3" borderId="1" xfId="0" applyFont="1" applyFill="1" applyBorder="1" applyAlignment="1">
      <alignment vertical="top"/>
    </xf>
    <xf numFmtId="0" fontId="8" fillId="3" borderId="1" xfId="0" applyFont="1" applyFill="1" applyBorder="1" applyAlignment="1"/>
    <xf numFmtId="0" fontId="8" fillId="3" borderId="1" xfId="0" applyFont="1" applyFill="1" applyBorder="1" applyAlignment="1">
      <alignment horizontal="right" vertical="top"/>
    </xf>
    <xf numFmtId="164" fontId="6" fillId="3" borderId="1" xfId="0" applyNumberFormat="1" applyFont="1" applyFill="1" applyBorder="1" applyAlignment="1">
      <alignment vertical="top"/>
    </xf>
    <xf numFmtId="0" fontId="6" fillId="3" borderId="1" xfId="0" applyFont="1" applyFill="1" applyBorder="1" applyAlignment="1">
      <alignment horizontal="right" vertical="top"/>
    </xf>
    <xf numFmtId="0" fontId="8" fillId="3" borderId="1" xfId="0" applyFont="1" applyFill="1" applyBorder="1" applyAlignment="1">
      <alignment horizontal="left" vertical="top"/>
    </xf>
    <xf numFmtId="2" fontId="8" fillId="3" borderId="1" xfId="0" applyNumberFormat="1" applyFont="1" applyFill="1" applyBorder="1" applyAlignment="1">
      <alignment horizontal="left" vertical="top"/>
    </xf>
    <xf numFmtId="0" fontId="2" fillId="3" borderId="1" xfId="0" applyFont="1" applyFill="1" applyBorder="1" applyAlignment="1">
      <alignment horizontal="left" vertical="top" wrapText="1"/>
    </xf>
    <xf numFmtId="2" fontId="2" fillId="3" borderId="1" xfId="0" applyNumberFormat="1" applyFont="1" applyFill="1" applyBorder="1" applyAlignment="1">
      <alignment horizontal="left" vertical="top" wrapText="1"/>
    </xf>
    <xf numFmtId="0" fontId="2" fillId="3" borderId="1" xfId="0" applyFont="1" applyFill="1" applyBorder="1"/>
    <xf numFmtId="0" fontId="9" fillId="3" borderId="1" xfId="0" applyFont="1" applyFill="1" applyBorder="1" applyAlignment="1">
      <alignment vertical="top" wrapText="1"/>
    </xf>
    <xf numFmtId="165" fontId="0" fillId="3" borderId="1" xfId="0" applyNumberFormat="1" applyFont="1" applyFill="1" applyBorder="1" applyAlignment="1">
      <alignment horizontal="left" vertical="top" wrapText="1"/>
    </xf>
    <xf numFmtId="14" fontId="0" fillId="3" borderId="1" xfId="0" applyNumberFormat="1" applyFont="1" applyFill="1" applyBorder="1" applyAlignment="1">
      <alignment vertical="top" wrapText="1"/>
    </xf>
    <xf numFmtId="0" fontId="7" fillId="4" borderId="1" xfId="0" applyFont="1" applyFill="1" applyBorder="1" applyAlignment="1">
      <alignment vertical="top" wrapText="1"/>
    </xf>
    <xf numFmtId="0" fontId="2" fillId="2" borderId="1" xfId="0" applyFont="1" applyFill="1" applyBorder="1" applyAlignment="1">
      <alignment vertical="top" wrapText="1"/>
    </xf>
    <xf numFmtId="165" fontId="0" fillId="3" borderId="1" xfId="0" applyNumberFormat="1" applyFont="1" applyFill="1" applyBorder="1" applyAlignment="1">
      <alignment vertical="top" wrapText="1"/>
    </xf>
    <xf numFmtId="4" fontId="10"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0" fillId="6" borderId="1" xfId="0" applyFont="1" applyFill="1" applyBorder="1" applyAlignment="1">
      <alignment vertical="top" wrapText="1"/>
    </xf>
    <xf numFmtId="0" fontId="2" fillId="2" borderId="1" xfId="0" applyFont="1" applyFill="1" applyBorder="1" applyAlignment="1">
      <alignment vertical="top"/>
    </xf>
    <xf numFmtId="0" fontId="2" fillId="4" borderId="1" xfId="0" applyFont="1" applyFill="1" applyBorder="1" applyAlignment="1">
      <alignment vertical="top"/>
    </xf>
    <xf numFmtId="0" fontId="8" fillId="3" borderId="1" xfId="0" applyFont="1" applyFill="1" applyBorder="1" applyAlignment="1">
      <alignment vertical="top"/>
    </xf>
    <xf numFmtId="0" fontId="11" fillId="3" borderId="1" xfId="0" applyFont="1" applyFill="1" applyBorder="1" applyAlignment="1">
      <alignment vertical="top" wrapText="1"/>
    </xf>
    <xf numFmtId="0" fontId="5" fillId="2" borderId="1" xfId="0" applyFont="1" applyFill="1" applyBorder="1" applyAlignment="1">
      <alignment vertical="top"/>
    </xf>
    <xf numFmtId="164" fontId="8" fillId="3" borderId="1" xfId="0" applyNumberFormat="1" applyFont="1" applyFill="1" applyBorder="1" applyAlignment="1">
      <alignment vertical="top"/>
    </xf>
    <xf numFmtId="0" fontId="2" fillId="3" borderId="1" xfId="0" applyFont="1" applyFill="1" applyBorder="1" applyAlignment="1">
      <alignment horizontal="right" vertical="top"/>
    </xf>
    <xf numFmtId="0" fontId="12" fillId="3" borderId="1" xfId="0" applyFont="1" applyFill="1" applyBorder="1" applyAlignment="1">
      <alignment vertical="top" wrapText="1"/>
    </xf>
    <xf numFmtId="2" fontId="6" fillId="3" borderId="1" xfId="0" applyNumberFormat="1" applyFont="1" applyFill="1" applyBorder="1" applyAlignment="1">
      <alignment horizontal="left" vertical="top"/>
    </xf>
    <xf numFmtId="0" fontId="6" fillId="2" borderId="1" xfId="0" applyFont="1" applyFill="1" applyBorder="1" applyAlignment="1">
      <alignment vertical="top" wrapText="1"/>
    </xf>
    <xf numFmtId="0" fontId="8" fillId="3" borderId="1" xfId="0" applyFont="1" applyFill="1" applyBorder="1" applyAlignment="1">
      <alignment vertical="top" wrapText="1"/>
    </xf>
    <xf numFmtId="0" fontId="8" fillId="3" borderId="1" xfId="0" applyFont="1" applyFill="1" applyBorder="1" applyAlignment="1">
      <alignment horizontal="right"/>
    </xf>
    <xf numFmtId="164" fontId="8" fillId="3" borderId="1" xfId="0" applyNumberFormat="1" applyFont="1" applyFill="1" applyBorder="1" applyAlignment="1"/>
    <xf numFmtId="0" fontId="13" fillId="3" borderId="1" xfId="0" applyFont="1" applyFill="1" applyBorder="1" applyAlignment="1">
      <alignment wrapText="1"/>
    </xf>
    <xf numFmtId="0" fontId="14" fillId="3" borderId="1" xfId="0" applyFont="1" applyFill="1" applyBorder="1" applyAlignment="1">
      <alignment horizontal="left" vertical="top" wrapText="1"/>
    </xf>
    <xf numFmtId="0" fontId="15" fillId="3" borderId="1" xfId="0" applyFont="1" applyFill="1" applyBorder="1" applyAlignment="1">
      <alignment vertical="top" wrapText="1"/>
    </xf>
    <xf numFmtId="0" fontId="2" fillId="5" borderId="1" xfId="0" applyFont="1" applyFill="1" applyBorder="1" applyAlignment="1">
      <alignment vertical="top"/>
    </xf>
    <xf numFmtId="0" fontId="16" fillId="3" borderId="1" xfId="0" applyFont="1" applyFill="1" applyBorder="1" applyAlignment="1">
      <alignment vertical="top" wrapText="1"/>
    </xf>
    <xf numFmtId="14" fontId="0" fillId="3" borderId="1" xfId="0" applyNumberFormat="1" applyFont="1" applyFill="1" applyBorder="1" applyAlignment="1">
      <alignment horizontal="right" vertical="top" wrapText="1"/>
    </xf>
    <xf numFmtId="0" fontId="17" fillId="3" borderId="1" xfId="0" applyFont="1" applyFill="1" applyBorder="1" applyAlignment="1">
      <alignment vertical="top" wrapText="1"/>
    </xf>
    <xf numFmtId="0" fontId="18" fillId="3" borderId="1" xfId="0" applyFont="1" applyFill="1" applyBorder="1" applyAlignment="1">
      <alignment vertical="top" wrapText="1"/>
    </xf>
    <xf numFmtId="0" fontId="19" fillId="3" borderId="1" xfId="0" applyFont="1" applyFill="1" applyBorder="1" applyAlignment="1">
      <alignment vertical="top" wrapText="1"/>
    </xf>
    <xf numFmtId="0" fontId="20"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22" fillId="3" borderId="1" xfId="0" applyFont="1" applyFill="1" applyBorder="1" applyAlignment="1">
      <alignment vertical="top" wrapText="1"/>
    </xf>
    <xf numFmtId="3" fontId="2" fillId="3" borderId="1" xfId="0" applyNumberFormat="1" applyFont="1" applyFill="1" applyBorder="1" applyAlignment="1">
      <alignment vertical="top" wrapText="1"/>
    </xf>
    <xf numFmtId="0" fontId="23" fillId="3" borderId="1" xfId="0" applyFont="1" applyFill="1" applyBorder="1" applyAlignment="1">
      <alignment vertical="top"/>
    </xf>
    <xf numFmtId="10" fontId="0" fillId="3" borderId="1" xfId="0" applyNumberFormat="1" applyFont="1" applyFill="1" applyBorder="1" applyAlignment="1">
      <alignment vertical="top" wrapText="1"/>
    </xf>
    <xf numFmtId="10" fontId="0" fillId="3" borderId="1" xfId="0" applyNumberFormat="1" applyFont="1" applyFill="1" applyBorder="1" applyAlignment="1">
      <alignment horizontal="left" vertical="top" wrapText="1"/>
    </xf>
    <xf numFmtId="10" fontId="2" fillId="3" borderId="1" xfId="0" applyNumberFormat="1" applyFont="1" applyFill="1" applyBorder="1" applyAlignment="1">
      <alignment vertical="top" wrapText="1"/>
    </xf>
    <xf numFmtId="10" fontId="2" fillId="3" borderId="1" xfId="0" applyNumberFormat="1" applyFont="1" applyFill="1" applyBorder="1" applyAlignment="1">
      <alignment horizontal="right" vertical="top" wrapText="1"/>
    </xf>
    <xf numFmtId="14" fontId="2" fillId="3" borderId="1" xfId="0" applyNumberFormat="1" applyFont="1" applyFill="1" applyBorder="1" applyAlignment="1">
      <alignment horizontal="right" vertical="top" wrapText="1"/>
    </xf>
    <xf numFmtId="0" fontId="24" fillId="3" borderId="1" xfId="0" applyFont="1" applyFill="1" applyBorder="1" applyAlignment="1">
      <alignment vertical="top" wrapText="1"/>
    </xf>
    <xf numFmtId="0" fontId="25" fillId="3" borderId="1" xfId="0" applyFont="1" applyFill="1" applyBorder="1" applyAlignment="1">
      <alignment vertical="top" wrapText="1"/>
    </xf>
    <xf numFmtId="0" fontId="26" fillId="3" borderId="1" xfId="0" applyFont="1" applyFill="1" applyBorder="1" applyAlignment="1">
      <alignment horizontal="left" wrapText="1"/>
    </xf>
    <xf numFmtId="0" fontId="27" fillId="3" borderId="1" xfId="0" applyFont="1" applyFill="1" applyBorder="1" applyAlignment="1">
      <alignment vertical="top" wrapText="1"/>
    </xf>
    <xf numFmtId="0" fontId="2" fillId="3" borderId="1" xfId="0" applyFont="1" applyFill="1" applyBorder="1" applyAlignment="1"/>
    <xf numFmtId="0" fontId="0" fillId="3" borderId="1" xfId="0" applyFont="1" applyFill="1" applyBorder="1" applyAlignment="1">
      <alignment horizontal="right" vertical="top"/>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723900</xdr:colOff>
      <xdr:row>8</xdr:row>
      <xdr:rowOff>190500</xdr:rowOff>
    </xdr:to>
    <xdr:sp macro="" textlink="">
      <xdr:nvSpPr>
        <xdr:cNvPr id="1121" name="Rectangle 9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lsh.org.al/web/pub/ministrin_e_ekonomis_441_1.pdf" TargetMode="External"/><Relationship Id="rId21" Type="http://schemas.openxmlformats.org/officeDocument/2006/relationships/hyperlink" Target="http://www.deliagroup.com.al/index.php/en/projects" TargetMode="External"/><Relationship Id="rId324" Type="http://schemas.openxmlformats.org/officeDocument/2006/relationships/hyperlink" Target="http://www.karlovac.hr/dokumenti/stranice/mHEKorana1-PDF.pdf" TargetMode="External"/><Relationship Id="rId531" Type="http://schemas.openxmlformats.org/officeDocument/2006/relationships/hyperlink" Target="http://www.sel.si/HE-medvode" TargetMode="External"/><Relationship Id="rId170" Type="http://schemas.openxmlformats.org/officeDocument/2006/relationships/hyperlink" Target="http://www.eib.org/attachments/pipeline/20070438_eia_kocusa_en.pdf" TargetMode="External"/><Relationship Id="rId268" Type="http://schemas.openxmlformats.org/officeDocument/2006/relationships/hyperlink" Target="https://bib.irb.hr/datoteka/61621.StudijaMogunosti99HE2.doc" TargetMode="External"/><Relationship Id="rId475" Type="http://schemas.openxmlformats.org/officeDocument/2006/relationships/hyperlink" Target="http://www.seng.si/hydro_power_plants/hydro_power_plants/small_hydroplants/" TargetMode="External"/><Relationship Id="rId32" Type="http://schemas.openxmlformats.org/officeDocument/2006/relationships/hyperlink" Target="http://aea-al.org/wp-content/uploads/2014/07/study_on_assessment_of_res_potentials_in_albania.pdf" TargetMode="External"/><Relationship Id="rId128" Type="http://schemas.openxmlformats.org/officeDocument/2006/relationships/hyperlink" Target="http://www.asha.gov.al/wp-content/uploads/2014/06/60.Vendim-332-dt.15.07.2014.pdf" TargetMode="External"/><Relationship Id="rId335" Type="http://schemas.openxmlformats.org/officeDocument/2006/relationships/hyperlink" Target="http://arhiva.dalje.com/hr-hrvatska/energetski-potencijal-hrvatske-usmjeren-prema-obnovljivim-izvorima/320729" TargetMode="External"/><Relationship Id="rId542" Type="http://schemas.openxmlformats.org/officeDocument/2006/relationships/hyperlink" Target="http://www.ceer.eu/portal/page/portal/EER_HOME/EER_PUBLICATIONS/NATIONAL_REPORTS/National%20Reporting%202013/NR_En/C13_NR_Slovenia-EN.pdf" TargetMode="External"/><Relationship Id="rId181" Type="http://schemas.openxmlformats.org/officeDocument/2006/relationships/hyperlink" Target="http://www.ekapija.com/website/bih/company/photoArticle.php?id=701913&amp;path=reka_potok_080713.jpg" TargetMode="External"/><Relationship Id="rId402" Type="http://schemas.openxmlformats.org/officeDocument/2006/relationships/hyperlink" Target="http://shpp.moepp.gov.mk/350/253/emk-malihidroelektrani-dooel-skopje" TargetMode="External"/><Relationship Id="rId279" Type="http://schemas.openxmlformats.org/officeDocument/2006/relationships/hyperlink" Target="http://www.hep.hr/proizvodnja/osnovni/hidroelektrane/jug/nakrki.aspx" TargetMode="External"/><Relationship Id="rId486" Type="http://schemas.openxmlformats.org/officeDocument/2006/relationships/hyperlink" Target="http://www.hse.si/en/files/default/letna-porocila/en/HSE12-Annual-Report.pdf" TargetMode="External"/><Relationship Id="rId43" Type="http://schemas.openxmlformats.org/officeDocument/2006/relationships/hyperlink" Target="http://www.premiereservices.al/assets/vendor/pdf/HEC.pdf" TargetMode="External"/><Relationship Id="rId139" Type="http://schemas.openxmlformats.org/officeDocument/2006/relationships/hyperlink" Target="http://koncesije-rs.org/dokumenti/2014l/Prilog%201.%20Izvjestaja-MHE.pdf" TargetMode="External"/><Relationship Id="rId346" Type="http://schemas.openxmlformats.org/officeDocument/2006/relationships/hyperlink" Target="http://repam.net/uploads/repam/document_translations/doc/000/000/045/REPAM_studija_08_primorsko-goranska-web.pdf?2012" TargetMode="External"/><Relationship Id="rId192" Type="http://schemas.openxmlformats.org/officeDocument/2006/relationships/hyperlink" Target="http://www.fbihvlada.gov.ba/bosanski/izdvajamo/SPP-sept-08-PRIJEDLOG.pdf" TargetMode="External"/><Relationship Id="rId206" Type="http://schemas.openxmlformats.org/officeDocument/2006/relationships/hyperlink" Target="http://koncesije-rs.org/dokumenti/2014l/Prilog%201.%20Izvjestaja-MHE.pdf" TargetMode="External"/><Relationship Id="rId413" Type="http://schemas.openxmlformats.org/officeDocument/2006/relationships/hyperlink" Target="http://www.vodoprivreda.net/wp-content/uploads/2014/08/mogucnosti.pdf" TargetMode="External"/><Relationship Id="rId248" Type="http://schemas.openxmlformats.org/officeDocument/2006/relationships/hyperlink" Target="http://www.rudi.net/files/6597.pdf" TargetMode="External"/><Relationship Id="rId455" Type="http://schemas.openxmlformats.org/officeDocument/2006/relationships/hyperlink" Target="http://www.gov.me/pretraga/152087/Materijali-Ministarstva-ekonomije-sa-zakljuccima-sa-125-sjednice-Vlade-Crne-Gore-odrzane-3-9-2015-godine.html" TargetMode="External"/><Relationship Id="rId497" Type="http://schemas.openxmlformats.org/officeDocument/2006/relationships/hyperlink" Target="http://www.seng.si/hydro_power_plants/hydro_power_plants/small_hydroplants/" TargetMode="External"/><Relationship Id="rId12" Type="http://schemas.openxmlformats.org/officeDocument/2006/relationships/hyperlink" Target="http://www.worldbank.org/projects/P110481/energy-community-south-east-europe-apl-program-apl-5-albania-dam-safety?lang=en" TargetMode="External"/><Relationship Id="rId108" Type="http://schemas.openxmlformats.org/officeDocument/2006/relationships/hyperlink" Target="http://ere.gov.al/doc/VENDIM_Nr.121_fill_proc_prodhimi_FATLUM.docx_2.2_i_rregulluar.pdf" TargetMode="External"/><Relationship Id="rId315" Type="http://schemas.openxmlformats.org/officeDocument/2006/relationships/hyperlink" Target="https://bib.irb.hr/datoteka/61621.StudijaMogunosti99HE2.doc." TargetMode="External"/><Relationship Id="rId357" Type="http://schemas.openxmlformats.org/officeDocument/2006/relationships/hyperlink" Target="http://ero-ks.org/Vendimet/English/2013/V_566_2013_eng.pdf" TargetMode="External"/><Relationship Id="rId522" Type="http://schemas.openxmlformats.org/officeDocument/2006/relationships/hyperlink" Target="http://www.dem.si/en-gb/Development-opportunities/Small-HPP" TargetMode="External"/><Relationship Id="rId54" Type="http://schemas.openxmlformats.org/officeDocument/2006/relationships/hyperlink" Target="http://gazeta-shqip.com/lajme/2014/07/26/anulohen-kontratat-e-koncesioneve-per-30-hec-e/" TargetMode="External"/><Relationship Id="rId96" Type="http://schemas.openxmlformats.org/officeDocument/2006/relationships/hyperlink" Target="http://www.asha.gov.al/wp-content/uploads/2014/06/Vendimi-330-date-15.07.2014-HEC-Quku.pdf" TargetMode="External"/><Relationship Id="rId161" Type="http://schemas.openxmlformats.org/officeDocument/2006/relationships/hyperlink" Target="http://www.ers.ba/stara/hekrupa.htm" TargetMode="External"/><Relationship Id="rId217" Type="http://schemas.openxmlformats.org/officeDocument/2006/relationships/hyperlink" Target="http://www.minstroy.com/index651a.html?id=147" TargetMode="External"/><Relationship Id="rId399" Type="http://schemas.openxmlformats.org/officeDocument/2006/relationships/hyperlink" Target="http://shpp.moepp.gov.mk/350/248/emk-malihidroelektrani-dooel-skopje" TargetMode="External"/><Relationship Id="rId259" Type="http://schemas.openxmlformats.org/officeDocument/2006/relationships/hyperlink" Target="http://www.dimitrovgrad.bgvesti.net/index.php/news/80007/Kmetat-na-Krum-iska-treti-mandat--stroi-selska-VEC" TargetMode="External"/><Relationship Id="rId424" Type="http://schemas.openxmlformats.org/officeDocument/2006/relationships/hyperlink" Target="http://www.gov.me/ResourceManager/FileDownload.aspx?rId=155513&amp;rType=2." TargetMode="External"/><Relationship Id="rId466" Type="http://schemas.openxmlformats.org/officeDocument/2006/relationships/hyperlink" Target="http://www.ekapija.com/website/sr/page/291726/Budu%C4%87a-proizvodnja-elektri%C4%8Dne-energije-iz-malih-hidroelektrana-na-Koponiku" TargetMode="External"/><Relationship Id="rId23" Type="http://schemas.openxmlformats.org/officeDocument/2006/relationships/hyperlink" Target="http://shijakugroup.al/new/?p=53" TargetMode="External"/><Relationship Id="rId119" Type="http://schemas.openxmlformats.org/officeDocument/2006/relationships/hyperlink" Target="http://www.klsh.org.al/web/pub/ministrin_e_ekonomis_441_1.pdf" TargetMode="External"/><Relationship Id="rId270" Type="http://schemas.openxmlformats.org/officeDocument/2006/relationships/hyperlink" Target="https://bib.irb.hr/datoteka/61621.StudijaMogunosti99HE2.doc" TargetMode="External"/><Relationship Id="rId326" Type="http://schemas.openxmlformats.org/officeDocument/2006/relationships/hyperlink" Target="http://oie-aplikacije.mingo.hr/pregledi/" TargetMode="External"/><Relationship Id="rId533" Type="http://schemas.openxmlformats.org/officeDocument/2006/relationships/hyperlink" Target="http://www.elektro-ljubljana.si/1/Obnovljivi-viri-energije/Male-hidroelektrarne.aspx" TargetMode="External"/><Relationship Id="rId65" Type="http://schemas.openxmlformats.org/officeDocument/2006/relationships/hyperlink" Target="http://www.asha.gov.al/wp-content/uploads/2014/06/82.Vendim-355-dt.-17.11.2014.pdf" TargetMode="External"/><Relationship Id="rId130" Type="http://schemas.openxmlformats.org/officeDocument/2006/relationships/hyperlink" Target="http://www.premiereservices.al/assets/vendor/pdf/HEC.pdf" TargetMode="External"/><Relationship Id="rId368" Type="http://schemas.openxmlformats.org/officeDocument/2006/relationships/hyperlink" Target="http://www.bicusa.org/wp-content/uploads/2013/01/Kosovo+Water+Study.pdf" TargetMode="External"/><Relationship Id="rId172" Type="http://schemas.openxmlformats.org/officeDocument/2006/relationships/hyperlink" Target="http://www.elektroprivreda.ba/stranica/he-na-neretvi" TargetMode="External"/><Relationship Id="rId228" Type="http://schemas.openxmlformats.org/officeDocument/2006/relationships/hyperlink" Target="http://www.nek.bg/images/content/pdf/2-hpcd.pdf" TargetMode="External"/><Relationship Id="rId435" Type="http://schemas.openxmlformats.org/officeDocument/2006/relationships/hyperlink" Target="http://www.mek.gov.me/files/1201622405.pdf" TargetMode="External"/><Relationship Id="rId477" Type="http://schemas.openxmlformats.org/officeDocument/2006/relationships/hyperlink" Target="http://www.res-regions.info/fileadmin/res_e_regions/WP_1/ULFME_High-quality_publication.pdf" TargetMode="External"/><Relationship Id="rId281" Type="http://schemas.openxmlformats.org/officeDocument/2006/relationships/hyperlink" Target="http://www.hep.hr/proizvodnja/osnovni/hidroelektrane/jug/nakrki.aspx" TargetMode="External"/><Relationship Id="rId337" Type="http://schemas.openxmlformats.org/officeDocument/2006/relationships/hyperlink" Target="http://arhiva.dalje.com/hr-hrvatska/energetski-potencijal-hrvatske-usmjeren-prema-obnovljivim-izvorima/320729" TargetMode="External"/><Relationship Id="rId502" Type="http://schemas.openxmlformats.org/officeDocument/2006/relationships/hyperlink" Target="http://www.seng.si/hydro_power_plants/hydro_power_plants/small_hydroplants/" TargetMode="External"/><Relationship Id="rId34" Type="http://schemas.openxmlformats.org/officeDocument/2006/relationships/hyperlink" Target="http://aea-al.org/wp-content/uploads/2014/07/study_on_assessment_of_res_potentials_in_albania.pdf" TargetMode="External"/><Relationship Id="rId76" Type="http://schemas.openxmlformats.org/officeDocument/2006/relationships/hyperlink" Target="http://mobile.ikub.al/LIGJE_CATEGORY/PeR-LICENCIMIN-E-SHOQeRISe-KOMP-ENERGJI-SHPK-Ne-AKTIVITETIN-E-PRODHIMIT-Te-ENERGJISe-ELEKTRIKE-NGA-HEC-ET-HURDHAS-1-HURDHAS-2-DHE-HURDHAS-3--1412150107.aspx?cookiesEnabled=false" TargetMode="External"/><Relationship Id="rId141" Type="http://schemas.openxmlformats.org/officeDocument/2006/relationships/hyperlink" Target="http://www.saifbih.ba/javni-izvj/ucinak/pdf/Izvj_koncesije_bos.pdf" TargetMode="External"/><Relationship Id="rId379" Type="http://schemas.openxmlformats.org/officeDocument/2006/relationships/hyperlink" Target="http://renewables.seenews.com/news/evn-macedonia-gains-control-over-small-hpp-from-czech-concessionaire-media-332314" TargetMode="External"/><Relationship Id="rId544" Type="http://schemas.openxmlformats.org/officeDocument/2006/relationships/hyperlink" Target="http://www.delo.si/novice/ljubljana/o-plovnosti-in-energiji-ljubljanice-ze-deveta-studija.html" TargetMode="External"/><Relationship Id="rId7" Type="http://schemas.openxmlformats.org/officeDocument/2006/relationships/hyperlink" Target="http://www.worldbank.org/projects/P110481/energy-community-south-east-europe-apl-program-apl-5-albania-dam-safety?lang=en" TargetMode="External"/><Relationship Id="rId183" Type="http://schemas.openxmlformats.org/officeDocument/2006/relationships/hyperlink" Target="http://www.konjic.ba/images/stories/prostorni_plan/NACRT%20PROSTORNOG%20PLANA%20OPCINE%20KONJIC%202013%20-%202033.g.pdf" TargetMode="External"/><Relationship Id="rId239" Type="http://schemas.openxmlformats.org/officeDocument/2006/relationships/hyperlink" Target="http://dams.reki.bg/0015-dam/0015-dam" TargetMode="External"/><Relationship Id="rId390"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404" Type="http://schemas.openxmlformats.org/officeDocument/2006/relationships/hyperlink" Target="http://shpp.moepp.gov.mk/350/163/pobozhka" TargetMode="External"/><Relationship Id="rId446" Type="http://schemas.openxmlformats.org/officeDocument/2006/relationships/hyperlink" Target="http://www.gov.me/ResourceManager/FileDownload.aspx?rId=136129&amp;rType=2" TargetMode="External"/><Relationship Id="rId250" Type="http://schemas.openxmlformats.org/officeDocument/2006/relationships/hyperlink" Target="http://www.hydropowerpro.com/bg/projects.html" TargetMode="External"/><Relationship Id="rId292" Type="http://schemas.openxmlformats.org/officeDocument/2006/relationships/hyperlink" Target="http://www.hep.hr/proizvodnja/osnovni/hidroelektrane/zapad/rijeka.aspx" TargetMode="External"/><Relationship Id="rId306" Type="http://schemas.openxmlformats.org/officeDocument/2006/relationships/hyperlink" Target="http://www.hep.hr/hep/grupa/razvoj.aspx" TargetMode="External"/><Relationship Id="rId488" Type="http://schemas.openxmlformats.org/officeDocument/2006/relationships/hyperlink" Target="http://www.hse.si/en/files/default/letna-porocila/en/HSE12-Annual-Report.pdf" TargetMode="External"/><Relationship Id="rId45" Type="http://schemas.openxmlformats.org/officeDocument/2006/relationships/hyperlink" Target="http://www.klsh.org.al/web/pub/ministrin_e_ekonomis_441_1.pdf" TargetMode="External"/><Relationship Id="rId87" Type="http://schemas.openxmlformats.org/officeDocument/2006/relationships/hyperlink" Target="http://www.telemenia.com/projects/105mw-curraj-river,-albania" TargetMode="External"/><Relationship Id="rId110" Type="http://schemas.openxmlformats.org/officeDocument/2006/relationships/hyperlink" Target="http://gazeta-shqip.com/lajme/2014/07/26/anulohen-kontratat-e-koncesioneve-per-30-hec-e/" TargetMode="External"/><Relationship Id="rId348" Type="http://schemas.openxmlformats.org/officeDocument/2006/relationships/hyperlink" Target="http://repam.net/uploads/repam/document_translations/doc/000/000/062/REPAM_-_mHE_-_Karlovac.pdf?2012" TargetMode="External"/><Relationship Id="rId513" Type="http://schemas.openxmlformats.org/officeDocument/2006/relationships/hyperlink" Target="http://www.seng.si/hydro_power_plants/hydro_power_plants/small_hydroplants/" TargetMode="External"/><Relationship Id="rId152" Type="http://schemas.openxmlformats.org/officeDocument/2006/relationships/hyperlink" Target="http://www.het.ba/index.php/razvoj/he-nevesinje" TargetMode="External"/><Relationship Id="rId194" Type="http://schemas.openxmlformats.org/officeDocument/2006/relationships/hyperlink" Target="http://www.fojnica.ba/download/opcina-fojnica/projekti/Prostorni_Plan_Fojnica_2011-2031/01.%20Sintezni%20prikaz%20planiranog%20koriscenja%20prostora%20Layout1%201.pdf" TargetMode="External"/><Relationship Id="rId208" Type="http://schemas.openxmlformats.org/officeDocument/2006/relationships/hyperlink" Target="http://koncesije-rs.org/dokumenti/2014l/Prilog%201.%20Izvjestaja-MHE.pdf" TargetMode="External"/><Relationship Id="rId415" Type="http://schemas.openxmlformats.org/officeDocument/2006/relationships/hyperlink" Target="https://www.energy-community.org/portal/page/portal/ENC_HOME/DOCS/1218178/Montenegro_-_SoS-_eng11.pdf" TargetMode="External"/><Relationship Id="rId457" Type="http://schemas.openxmlformats.org/officeDocument/2006/relationships/hyperlink" Target="http://www.gov.me/pretraga/152087/Materijali-Ministarstva-ekonomije-sa-zakljuccima-sa-125-sjednice-Vlade-Crne-Gore-odrzane-3-9-2015-godine.html" TargetMode="External"/><Relationship Id="rId261" Type="http://schemas.openxmlformats.org/officeDocument/2006/relationships/hyperlink" Target="http://dariknews.bg/view_article.php?article_id=357548" TargetMode="External"/><Relationship Id="rId499" Type="http://schemas.openxmlformats.org/officeDocument/2006/relationships/hyperlink" Target="http://www.seng.si/hydro_power_plants/hydro_power_plants/small_hydroplants/" TargetMode="External"/><Relationship Id="rId14" Type="http://schemas.openxmlformats.org/officeDocument/2006/relationships/hyperlink" Target="http://www.eurolinesalbania.com/" TargetMode="External"/><Relationship Id="rId56" Type="http://schemas.openxmlformats.org/officeDocument/2006/relationships/hyperlink" Target="http://gazeta-shqip.com/lajme/2014/07/26/anulohen-kontratat-e-koncesioneve-per-30-hec-e/" TargetMode="External"/><Relationship Id="rId317" Type="http://schemas.openxmlformats.org/officeDocument/2006/relationships/hyperlink" Target="http://zagrebnasavi.hr/item/he-precko/" TargetMode="External"/><Relationship Id="rId359" Type="http://schemas.openxmlformats.org/officeDocument/2006/relationships/hyperlink" Target="http://ero-ks.org/Vendimet/English/2014/V_618_2014_eng.pdf" TargetMode="External"/><Relationship Id="rId524" Type="http://schemas.openxmlformats.org/officeDocument/2006/relationships/hyperlink" Target="http://www.dem.si/en-gb/Development-opportunities/Small-HPP" TargetMode="External"/><Relationship Id="rId98" Type="http://schemas.openxmlformats.org/officeDocument/2006/relationships/hyperlink" Target="http://www.asha.gov.al/wp-content/uploads/2014/06/31.Vendim.304-dt.18.04.2014.pdf" TargetMode="External"/><Relationship Id="rId121" Type="http://schemas.openxmlformats.org/officeDocument/2006/relationships/hyperlink" Target="https://webcache.googleusercontent.com/search?q=cache:30EXrlhGrGQJ:www.kpp.gov.al/ppadv/DF_DocumentViewer.aspx%3Fid%3Defd7ba21-151a-4535-ad86-691908e6ccf8+&amp;cd=1&amp;hl=en&amp;ct=clnk&amp;gl=cz" TargetMode="External"/><Relationship Id="rId163" Type="http://schemas.openxmlformats.org/officeDocument/2006/relationships/hyperlink" Target="http://www.ers.ba/stara/slivdrine.htm" TargetMode="External"/><Relationship Id="rId219" Type="http://schemas.openxmlformats.org/officeDocument/2006/relationships/hyperlink" Target="http://nek.bg/images/content/pdf/2-hpcd.pdf" TargetMode="External"/><Relationship Id="rId370" Type="http://schemas.openxmlformats.org/officeDocument/2006/relationships/hyperlink" Target="http://hydroline-ks.com/certifikimet.html" TargetMode="External"/><Relationship Id="rId426" Type="http://schemas.openxmlformats.org/officeDocument/2006/relationships/hyperlink" Target="http://www.mek.gov.me/files/1196085659.pdf" TargetMode="External"/><Relationship Id="rId230" Type="http://schemas.openxmlformats.org/officeDocument/2006/relationships/hyperlink" Target="http://nek.bg/images/content/pdf/2-hpcd.pdf" TargetMode="External"/><Relationship Id="rId468" Type="http://schemas.openxmlformats.org/officeDocument/2006/relationships/hyperlink" Target="http://www.ekapija.com/website/sr/page/291726/Budu%C4%87a-proizvodnja-elektri%C4%8Dne-energije-iz-malih-hidroelektrana-na-Koponiku" TargetMode="External"/><Relationship Id="rId25" Type="http://schemas.openxmlformats.org/officeDocument/2006/relationships/hyperlink" Target="http://www.klsh.org.al/web/pub/ministrin_e_ekonomis_441_1.pdf" TargetMode="External"/><Relationship Id="rId67" Type="http://schemas.openxmlformats.org/officeDocument/2006/relationships/hyperlink" Target="http://www.kpp.gov.al/ppadv/Shtator_2013.aspx" TargetMode="External"/><Relationship Id="rId272" Type="http://schemas.openxmlformats.org/officeDocument/2006/relationships/hyperlink" Target="http://www.hep.hr/proizvodnja/osnovni/hidroelektrane/zapad/lesce.aspx" TargetMode="External"/><Relationship Id="rId328" Type="http://schemas.openxmlformats.org/officeDocument/2006/relationships/hyperlink" Target="http://www.kazup.hr/o-zupaniji/prostorni-planovi.html" TargetMode="External"/><Relationship Id="rId535" Type="http://schemas.openxmlformats.org/officeDocument/2006/relationships/hyperlink" Target="http://www.elektro-ljubljana.si/1/Obnovljivi-viri-energije/Male-hidroelektrarne.aspx" TargetMode="External"/><Relationship Id="rId132" Type="http://schemas.openxmlformats.org/officeDocument/2006/relationships/hyperlink" Target="http://www.panorama.com.al/tre-hec-e-me-koncension-miratohet-autoriteti-kontraktues/" TargetMode="External"/><Relationship Id="rId174" Type="http://schemas.openxmlformats.org/officeDocument/2006/relationships/hyperlink" Target="http://www.ephzhb.ba/wp-content/uploads/Publikacije_Vijesnik/Brosura_CHE_web.pdf" TargetMode="External"/><Relationship Id="rId381" Type="http://schemas.openxmlformats.org/officeDocument/2006/relationships/hyperlink" Target="http://renewables.seenews.com/news/evn-macedonia-gains-control-over-small-hpp-from-czech-concessionaire-media-332314" TargetMode="External"/><Relationship Id="rId241" Type="http://schemas.openxmlformats.org/officeDocument/2006/relationships/hyperlink" Target="http://dams.reki.bg/0480-dam/0480-dam" TargetMode="External"/><Relationship Id="rId437" Type="http://schemas.openxmlformats.org/officeDocument/2006/relationships/hyperlink" Target="http://www.mek.gov.me/files/1201622405.pdf" TargetMode="External"/><Relationship Id="rId479" Type="http://schemas.openxmlformats.org/officeDocument/2006/relationships/hyperlink" Target="http://www.gek.si/voda/200400095/Tehnicni_podatki" TargetMode="External"/><Relationship Id="rId36" Type="http://schemas.openxmlformats.org/officeDocument/2006/relationships/hyperlink" Target="http://aea-al.org/wp-content/uploads/2014/07/study_on_assessment_of_res_potentials_in_albania.pdf" TargetMode="External"/><Relationship Id="rId283" Type="http://schemas.openxmlformats.org/officeDocument/2006/relationships/hyperlink" Target="http://www.hep.hr/proizvodnja/osnovni/hidroelektrane/zapad/vinodol.aspx" TargetMode="External"/><Relationship Id="rId339" Type="http://schemas.openxmlformats.org/officeDocument/2006/relationships/hyperlink" Target="http://arhiva.dalje.com/hr-hrvatska/energetski-potencijal-hrvatske-usmjeren-prema-obnovljivim-izvorima/320729" TargetMode="External"/><Relationship Id="rId490" Type="http://schemas.openxmlformats.org/officeDocument/2006/relationships/hyperlink" Target="http://www.hse.si/en/files/default/letna-porocila/en/HSE12-Annual-Report.pdf" TargetMode="External"/><Relationship Id="rId504" Type="http://schemas.openxmlformats.org/officeDocument/2006/relationships/hyperlink" Target="http://www.seng.si/hydro_power_plants/hydro_power_plants/small_hydroplants/" TargetMode="External"/><Relationship Id="rId546" Type="http://schemas.openxmlformats.org/officeDocument/2006/relationships/drawing" Target="../drawings/drawing1.xml"/><Relationship Id="rId78" Type="http://schemas.openxmlformats.org/officeDocument/2006/relationships/hyperlink" Target="http://gazeta-shqip.com/lajme/2014/07/26/anulohen-kontratat-e-koncesioneve-per-30-hec-e/" TargetMode="External"/><Relationship Id="rId101" Type="http://schemas.openxmlformats.org/officeDocument/2006/relationships/hyperlink" Target="http://www.asha.gov.al/wp-content/uploads/2014/06/31.Vendim.304-dt.18.04.2014.pdf" TargetMode="External"/><Relationship Id="rId143" Type="http://schemas.openxmlformats.org/officeDocument/2006/relationships/hyperlink" Target="http://www.gov.me/files/1181054394.pdf" TargetMode="External"/><Relationship Id="rId185" Type="http://schemas.openxmlformats.org/officeDocument/2006/relationships/hyperlink" Target="http://www.ferk.ba/_ba/images/stories/2011/2502_dz_pr_intrade_bs.pdf" TargetMode="External"/><Relationship Id="rId350" Type="http://schemas.openxmlformats.org/officeDocument/2006/relationships/hyperlink" Target="http://ero-ks.org/Vendimet/English/2012/V_490_2012_eng.pdf" TargetMode="External"/><Relationship Id="rId406" Type="http://schemas.openxmlformats.org/officeDocument/2006/relationships/hyperlink" Target="https://webcache.googleusercontent.com/search?q=cache:xTONfifFb6gJ:limun.hr/main.aspx%3Fid%3D252960+&amp;cd=1&amp;hl=en&amp;ct=clnk&amp;gl=cz" TargetMode="External"/><Relationship Id="rId9" Type="http://schemas.openxmlformats.org/officeDocument/2006/relationships/hyperlink" Target="https://www.energy-community.org/portal/page/portal/ENC_HOME/DOCS/36341/0633975AA1057B9CE053C92FA8C06338" TargetMode="External"/><Relationship Id="rId210" Type="http://schemas.openxmlformats.org/officeDocument/2006/relationships/hyperlink" Target="http://koncesije-rs.org/dokumenti/2014l/Prilog%201.%20Izvjestaja-MHE.pdf" TargetMode="External"/><Relationship Id="rId392"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448" Type="http://schemas.openxmlformats.org/officeDocument/2006/relationships/hyperlink" Target="http://www.oie-res.me/uploads/archive/mhe_Strategija_razvoja_malih_hidroelektrana_u_Crnoj_Gori.pdf" TargetMode="External"/><Relationship Id="rId252" Type="http://schemas.openxmlformats.org/officeDocument/2006/relationships/hyperlink" Target="http://ksh.fgg.uni-lj.si/bled2008/cd_2008/04_Water%20management/176_Yancheva.pdf" TargetMode="External"/><Relationship Id="rId294" Type="http://schemas.openxmlformats.org/officeDocument/2006/relationships/hyperlink" Target="http://www.hep.hr/proizvodnja/osnovni/hidroelektrane/jug/orlovac.aspx" TargetMode="External"/><Relationship Id="rId308" Type="http://schemas.openxmlformats.org/officeDocument/2006/relationships/hyperlink" Target="https://bib.irb.hr/datoteka/61621.StudijaMogunosti99HE2.doc" TargetMode="External"/><Relationship Id="rId515" Type="http://schemas.openxmlformats.org/officeDocument/2006/relationships/hyperlink" Target="http://hydro-hit.si/en/projects/new_construction_projects/24/shpp_crni_potok_susjek_sopota/" TargetMode="External"/><Relationship Id="rId47" Type="http://schemas.openxmlformats.org/officeDocument/2006/relationships/hyperlink" Target="http://www.vega.al/" TargetMode="External"/><Relationship Id="rId89" Type="http://schemas.openxmlformats.org/officeDocument/2006/relationships/hyperlink" Target="http://www.asha.gov.al/wp-content/uploads/2014/06/69.Vendim-341-dt.-08.09.2014.pdf" TargetMode="External"/><Relationship Id="rId112" Type="http://schemas.openxmlformats.org/officeDocument/2006/relationships/hyperlink" Target="http://www.klsh.org.al/web/pub/ministrin_e_ekonomis_441_1.pdf" TargetMode="External"/><Relationship Id="rId154" Type="http://schemas.openxmlformats.org/officeDocument/2006/relationships/hyperlink" Target="http://www.ephzhb.ba/wp-content/uploads/Jajce_brosura_2014.pdf" TargetMode="External"/><Relationship Id="rId361" Type="http://schemas.openxmlformats.org/officeDocument/2006/relationships/hyperlink" Target="http://edelweissenergy.com/?lang=en" TargetMode="External"/><Relationship Id="rId196" Type="http://schemas.openxmlformats.org/officeDocument/2006/relationships/hyperlink" Target="http://koncesije-rs.org/dokumenti/2014l/Prilog%201.%20Izvjestaja-MHE.pdf" TargetMode="External"/><Relationship Id="rId417" Type="http://schemas.openxmlformats.org/officeDocument/2006/relationships/hyperlink" Target="https://www.energy-community.org/portal/page/portal/ENC_HOME/DOCS/1218178/Montenegro_-_SoS-_eng11.pdf" TargetMode="External"/><Relationship Id="rId459" Type="http://schemas.openxmlformats.org/officeDocument/2006/relationships/hyperlink" Target="http://zlatibor.tv/dogadaji-vesti/gradi-se-mini-hidroelektrana-u-opstini-cajetina/8140/" TargetMode="External"/><Relationship Id="rId16" Type="http://schemas.openxmlformats.org/officeDocument/2006/relationships/hyperlink" Target="http://renewables.seenews.com/news/albania-cancels-12-hydro-power-plant-concession-deals-209853" TargetMode="External"/><Relationship Id="rId221" Type="http://schemas.openxmlformats.org/officeDocument/2006/relationships/hyperlink" Target="http://nek.bg/images/content/pdf/2-hpcd.pdf" TargetMode="External"/><Relationship Id="rId263" Type="http://schemas.openxmlformats.org/officeDocument/2006/relationships/hyperlink" Target="https://bib.irb.hr/datoteka/61621.StudijaMogunosti99HE2.doc" TargetMode="External"/><Relationship Id="rId319" Type="http://schemas.openxmlformats.org/officeDocument/2006/relationships/hyperlink" Target="http://www.zagrebnasavi.hr/" TargetMode="External"/><Relationship Id="rId470" Type="http://schemas.openxmlformats.org/officeDocument/2006/relationships/hyperlink" Target="http://www.ekapija.com/website/sr/page/291726/Budu%C4%87a-proizvodnja-elektri%C4%8Dne-energije-iz-malih-hidroelektrana-na-Koponiku" TargetMode="External"/><Relationship Id="rId526" Type="http://schemas.openxmlformats.org/officeDocument/2006/relationships/hyperlink" Target="http://www.dem.si/en-gb/Power-plants-and-generation/Power-plants" TargetMode="External"/><Relationship Id="rId58" Type="http://schemas.openxmlformats.org/officeDocument/2006/relationships/hyperlink" Target="http://www.roen-al.com/hec-gomsiqe.html" TargetMode="External"/><Relationship Id="rId123" Type="http://schemas.openxmlformats.org/officeDocument/2006/relationships/hyperlink" Target="https://webcache.googleusercontent.com/search?q=cache:Y3LZOY5SbyEJ:www.gjykataeapelittirane.al/foto/1330522239-Vendim%2520%2520181%2520Shoq%2520Bushtrica%2520%2520%2520%2520%2520%2520F.M.doc+&amp;cd=2&amp;hl=en&amp;ct=clnk&amp;gl=cz" TargetMode="External"/><Relationship Id="rId330" Type="http://schemas.openxmlformats.org/officeDocument/2006/relationships/hyperlink" Target="http://www.eclareon.eu/sites/default/files/05_nikola_matijasevic_potential_of_small_hydro_power_plants_in_croatia_final.pdf" TargetMode="External"/><Relationship Id="rId165" Type="http://schemas.openxmlformats.org/officeDocument/2006/relationships/hyperlink" Target="http://www.ers.ba/stara/slivdrine.htm" TargetMode="External"/><Relationship Id="rId372" Type="http://schemas.openxmlformats.org/officeDocument/2006/relationships/hyperlink" Target="http://ero-ks.org/Vendimet/English/2014/V_660_2014_eng.pdf" TargetMode="External"/><Relationship Id="rId428" Type="http://schemas.openxmlformats.org/officeDocument/2006/relationships/hyperlink" Target="http://www.oie-res.me/uploads/archive/Javni%20poziv,%20uputstvo,%20ugovor%20i%20prilozi%20uz%20ponudu.pdf" TargetMode="External"/><Relationship Id="rId232" Type="http://schemas.openxmlformats.org/officeDocument/2006/relationships/hyperlink" Target="http://nek.bg/images/content/pdf/2-hpcd.pdf" TargetMode="External"/><Relationship Id="rId274" Type="http://schemas.openxmlformats.org/officeDocument/2006/relationships/hyperlink" Target="http://zagrebnasavi.hr/" TargetMode="External"/><Relationship Id="rId481" Type="http://schemas.openxmlformats.org/officeDocument/2006/relationships/hyperlink" Target="http://www.gek.si/voda/200400091/Tehnicni_podatki" TargetMode="External"/><Relationship Id="rId27" Type="http://schemas.openxmlformats.org/officeDocument/2006/relationships/hyperlink" Target="http://aea-al.org/wp-content/uploads/2014/07/study_on_assessment_of_res_potentials_in_albania.pdf" TargetMode="External"/><Relationship Id="rId69" Type="http://schemas.openxmlformats.org/officeDocument/2006/relationships/hyperlink" Target="http://www.venetobanca.it/en/c/document_library/get_file?uuid=156b7250-e42a-4a38-91c9-ad16bb63041f&amp;groupId=11351" TargetMode="External"/><Relationship Id="rId134" Type="http://schemas.openxmlformats.org/officeDocument/2006/relationships/hyperlink" Target="http://www.asha.gov.al/wp-content/uploads/2014/06/18.Vendim.291-dt.11.02.2014.pdf" TargetMode="External"/><Relationship Id="rId537" Type="http://schemas.openxmlformats.org/officeDocument/2006/relationships/hyperlink" Target="http://www.elektro-ljubljana.si/1/Obnovljivi-viri-energije/Male-hidroelektrarne.aspx" TargetMode="External"/><Relationship Id="rId80" Type="http://schemas.openxmlformats.org/officeDocument/2006/relationships/hyperlink" Target="https://webcache.googleusercontent.com/search?q=cache:62wlv3kkk1AJ:www.ere.gov.al/doc/VENDIM_NR.59_2011.pdf+&amp;cd=2&amp;hl=en&amp;ct=clnk&amp;gl=cz" TargetMode="External"/><Relationship Id="rId176" Type="http://schemas.openxmlformats.org/officeDocument/2006/relationships/hyperlink" Target="http://www.het.ba/index.php/het-sistem/he-trebinje1" TargetMode="External"/><Relationship Id="rId341" Type="http://schemas.openxmlformats.org/officeDocument/2006/relationships/hyperlink" Target="http://arhiva.dalje.com/hr-hrvatska/energetski-potencijal-hrvatske-usmjeren-prema-obnovljivim-izvorima/320729" TargetMode="External"/><Relationship Id="rId383" Type="http://schemas.openxmlformats.org/officeDocument/2006/relationships/hyperlink" Target="http://renewables.seenews.com/news/evn-macedonia-gains-control-over-small-hpp-from-czech-concessionaire-media-332314" TargetMode="External"/><Relationship Id="rId439" Type="http://schemas.openxmlformats.org/officeDocument/2006/relationships/hyperlink" Target="http://www.vodoprivreda.net/wp-content/uploads/2014/09/male.pdf" TargetMode="External"/><Relationship Id="rId201" Type="http://schemas.openxmlformats.org/officeDocument/2006/relationships/hyperlink" Target="http://koncesije-rs.org/dokumenti/2014l/Prilog%201.%20Izvjestaja-MHE.pdf" TargetMode="External"/><Relationship Id="rId243" Type="http://schemas.openxmlformats.org/officeDocument/2006/relationships/hyperlink" Target="http://dams.reki.bg/0272-dam/0272-dam" TargetMode="External"/><Relationship Id="rId285" Type="http://schemas.openxmlformats.org/officeDocument/2006/relationships/hyperlink" Target="http://www.hep.hr/proizvodnja/osnovni/hidroelektrane/zapad/vinodol.aspx" TargetMode="External"/><Relationship Id="rId450" Type="http://schemas.openxmlformats.org/officeDocument/2006/relationships/hyperlink" Target="http://www.gov.me/files/dpphe.pdf" TargetMode="External"/><Relationship Id="rId506" Type="http://schemas.openxmlformats.org/officeDocument/2006/relationships/hyperlink" Target="http://www.seng.si/hydro_power_plants/hydro_power_plants/small_hydroplants/" TargetMode="External"/><Relationship Id="rId38" Type="http://schemas.openxmlformats.org/officeDocument/2006/relationships/hyperlink" Target="http://aea-al.org/wp-content/uploads/2014/07/study_on_assessment_of_res_potentials_in_albania.pdf" TargetMode="External"/><Relationship Id="rId103" Type="http://schemas.openxmlformats.org/officeDocument/2006/relationships/hyperlink" Target="http://www.asha.gov.al/wp-content/uploads/2014/06/92.Vendim-365-dt.-12.12.2014.pdf" TargetMode="External"/><Relationship Id="rId310" Type="http://schemas.openxmlformats.org/officeDocument/2006/relationships/hyperlink" Target="http://oie-aplikacije.mingo.hr/pregledi/" TargetMode="External"/><Relationship Id="rId492" Type="http://schemas.openxmlformats.org/officeDocument/2006/relationships/hyperlink" Target="http://leon.fe.uni-lj.si/media/uploads/files/Pedagosko%20delo%20Cepin/ELEKTROENERGETIKA-cepin-predavanja.pdf" TargetMode="External"/><Relationship Id="rId548" Type="http://schemas.openxmlformats.org/officeDocument/2006/relationships/comments" Target="../comments1.xml"/><Relationship Id="rId91" Type="http://schemas.openxmlformats.org/officeDocument/2006/relationships/hyperlink" Target="http://www.asha.gov.al/wp-content/uploads/2014/06/69.Vendim-341-dt.-08.09.2014.pdf" TargetMode="External"/><Relationship Id="rId145" Type="http://schemas.openxmlformats.org/officeDocument/2006/relationships/hyperlink" Target="http://www.henadrini.com/hidropotencijal-sliva-drine/" TargetMode="External"/><Relationship Id="rId187" Type="http://schemas.openxmlformats.org/officeDocument/2006/relationships/hyperlink" Target="http://www.fmoit.gov.ba/userfiles/file/Dopunjeni%20Snije%C5%BEnica%20novi_27sept2010.pdf" TargetMode="External"/><Relationship Id="rId352" Type="http://schemas.openxmlformats.org/officeDocument/2006/relationships/hyperlink" Target="http://ero-ks.org/Vendimet/English/2012/V_490_2012_eng.pdf" TargetMode="External"/><Relationship Id="rId394" Type="http://schemas.openxmlformats.org/officeDocument/2006/relationships/hyperlink" Target="http://www-wds.worldbank.org/.../PID0Concept0Stage007142011.doc" TargetMode="External"/><Relationship Id="rId408" Type="http://schemas.openxmlformats.org/officeDocument/2006/relationships/hyperlink" Target="https://webcache.googleusercontent.com/search?q=cache:xTONfifFb6gJ:limun.hr/main.aspx%3Fid%3D252960+&amp;cd=1&amp;hl=en&amp;ct=clnk&amp;gl=cz" TargetMode="External"/><Relationship Id="rId212" Type="http://schemas.openxmlformats.org/officeDocument/2006/relationships/hyperlink" Target="http://www.avers-bg.eu/" TargetMode="External"/><Relationship Id="rId254" Type="http://schemas.openxmlformats.org/officeDocument/2006/relationships/hyperlink" Target="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 TargetMode="External"/><Relationship Id="rId49" Type="http://schemas.openxmlformats.org/officeDocument/2006/relationships/hyperlink" Target="http://gazeta-shqip.com/lajme/2014/07/26/anulohen-kontratat-e-koncesioneve-per-30-hec-e/" TargetMode="External"/><Relationship Id="rId114" Type="http://schemas.openxmlformats.org/officeDocument/2006/relationships/hyperlink" Target="https://webcache.googleusercontent.com/search?q=cache:rdfpi9Sm3G0J:www.qeveria.eu/fun/article-print-97.html+&amp;cd=5&amp;hl=en&amp;ct=clnk&amp;gl=cz" TargetMode="External"/><Relationship Id="rId296" Type="http://schemas.openxmlformats.org/officeDocument/2006/relationships/hyperlink" Target="http://www.hep.hr/proizvodnja/osnovni/hidroelektrane/jug/nakrki.aspx" TargetMode="External"/><Relationship Id="rId461" Type="http://schemas.openxmlformats.org/officeDocument/2006/relationships/hyperlink" Target="http://www.hidrotehnika.rs/srbija/sjenica/" TargetMode="External"/><Relationship Id="rId517" Type="http://schemas.openxmlformats.org/officeDocument/2006/relationships/hyperlink" Target="http://www.seng.si/mma_bin.php/$fId/2014102313094150/$fName/Annual+report+2013.pdf" TargetMode="External"/><Relationship Id="rId60" Type="http://schemas.openxmlformats.org/officeDocument/2006/relationships/hyperlink" Target="http://www.roen-al.com/hec-gomsiqe.html" TargetMode="External"/><Relationship Id="rId156" Type="http://schemas.openxmlformats.org/officeDocument/2006/relationships/hyperlink" Target="http://www.intrade.ba/intrade-energija/study%20last.pdf" TargetMode="External"/><Relationship Id="rId198" Type="http://schemas.openxmlformats.org/officeDocument/2006/relationships/hyperlink" Target="http://koncesije-rs.org/dokumenti/2014l/Prilog%201.%20Izvjestaja-MHE.pdf" TargetMode="External"/><Relationship Id="rId321" Type="http://schemas.openxmlformats.org/officeDocument/2006/relationships/hyperlink" Target="http://oie.mingo.hr/UserDocsImages/MAHE%20Roski%20Slap.pdf" TargetMode="External"/><Relationship Id="rId363" Type="http://schemas.openxmlformats.org/officeDocument/2006/relationships/hyperlink" Target="http://ero-ks.org/Vendimet/English/2013/V_557_2013_eng.pdf" TargetMode="External"/><Relationship Id="rId419" Type="http://schemas.openxmlformats.org/officeDocument/2006/relationships/hyperlink" Target="http://www.gov.me/files/1181054394.pdf" TargetMode="External"/><Relationship Id="rId223" Type="http://schemas.openxmlformats.org/officeDocument/2006/relationships/hyperlink" Target="http://www.energoproekt.bg/index.php?id=153" TargetMode="External"/><Relationship Id="rId430" Type="http://schemas.openxmlformats.org/officeDocument/2006/relationships/hyperlink" Target="http://www.savjetzaprivatizaciju.me/?wpdmact=process&amp;did=NTExLmhvdGxpbms=" TargetMode="External"/><Relationship Id="rId18" Type="http://schemas.openxmlformats.org/officeDocument/2006/relationships/hyperlink" Target="http://www.oranews.tv/videogaleri/vlore-selenica-pa-uje-banoret-botet-shperndahen-ne-zona-selektive/" TargetMode="External"/><Relationship Id="rId265" Type="http://schemas.openxmlformats.org/officeDocument/2006/relationships/hyperlink" Target="https://bib.irb.hr/datoteka/61621.StudijaMogunosti99HE2.doc" TargetMode="External"/><Relationship Id="rId472" Type="http://schemas.openxmlformats.org/officeDocument/2006/relationships/hyperlink" Target="http://www.ekapija.com/website/sr/page/291726/Budu%C4%87a-proizvodnja-elektri%C4%8Dne-energije-iz-malih-hidroelektrana-na-Koponiku" TargetMode="External"/><Relationship Id="rId528" Type="http://schemas.openxmlformats.org/officeDocument/2006/relationships/hyperlink" Target="http://www.dem.si/en-gb/Power-plants-and-generation/Power-plants" TargetMode="External"/><Relationship Id="rId125" Type="http://schemas.openxmlformats.org/officeDocument/2006/relationships/hyperlink" Target="http://www.asha.gov.al/wp-content/uploads/2014/06/60.Vendim-332-dt.15.07.2014.pdf" TargetMode="External"/><Relationship Id="rId167" Type="http://schemas.openxmlformats.org/officeDocument/2006/relationships/hyperlink" Target="http://www.fbihvlada.gov.ba/bosanski/zakoni/2010/odluke/138b.html" TargetMode="External"/><Relationship Id="rId332" Type="http://schemas.openxmlformats.org/officeDocument/2006/relationships/hyperlink" Target="http://arhiva.dalje.com/hr-hrvatska/energetski-potencijal-hrvatske-usmjeren-prema-obnovljivim-izvorima/320729" TargetMode="External"/><Relationship Id="rId374" Type="http://schemas.openxmlformats.org/officeDocument/2006/relationships/hyperlink" Target="http://www.worldbank.org/projects/P042399/power-system-improvement-project?lang=en" TargetMode="External"/><Relationship Id="rId71" Type="http://schemas.openxmlformats.org/officeDocument/2006/relationships/hyperlink" Target="http://issuu.com/negrinievaretto/docs/essegei_catalogo_2014_eng" TargetMode="External"/><Relationship Id="rId234" Type="http://schemas.openxmlformats.org/officeDocument/2006/relationships/hyperlink" Target="http://vec.nek.bg/stations_lu.htm" TargetMode="External"/><Relationship Id="rId2" Type="http://schemas.openxmlformats.org/officeDocument/2006/relationships/hyperlink" Target="https://www.energy-community.org/portal/page/portal/ENC_HOME/DOCS/36341/0633975AA1057B9CE053C92FA8C06338" TargetMode="External"/><Relationship Id="rId29" Type="http://schemas.openxmlformats.org/officeDocument/2006/relationships/hyperlink" Target="http://aea-al.org/wp-content/uploads/2014/07/study_on_assessment_of_res_potentials_in_albania.pdf" TargetMode="External"/><Relationship Id="rId276" Type="http://schemas.openxmlformats.org/officeDocument/2006/relationships/hyperlink" Target="http://zagrebnasavi.hr/" TargetMode="External"/><Relationship Id="rId441" Type="http://schemas.openxmlformats.org/officeDocument/2006/relationships/hyperlink" Target="http://www.stari.berane.me/fajlovi/opstina_berane/attach_fajlovi/lat/glavne-stranice/2012/11/pdf/16PLAN_ELEKTROENERGETSKE_INFRASTRUKTURE.pdf." TargetMode="External"/><Relationship Id="rId483" Type="http://schemas.openxmlformats.org/officeDocument/2006/relationships/hyperlink" Target="http://www.hse.si/en/files/default/letna-porocila/en/HSE12-Annual-Report.pdf" TargetMode="External"/><Relationship Id="rId539" Type="http://schemas.openxmlformats.org/officeDocument/2006/relationships/hyperlink" Target="http://www.elektro-ljubljana.si/1/Obnovljivi-viri-energije/Male-hidroelektrarne.aspx" TargetMode="External"/><Relationship Id="rId40" Type="http://schemas.openxmlformats.org/officeDocument/2006/relationships/hyperlink" Target="http://aea-al.org/wp-content/uploads/2014/07/study_on_assessment_of_res_potentials_in_albania.pdf" TargetMode="External"/><Relationship Id="rId136" Type="http://schemas.openxmlformats.org/officeDocument/2006/relationships/hyperlink" Target="https://webcache.googleusercontent.com/search?q=cache:X4hH7JJWd5MJ:ccia.al/index.php/it/albania/gare-dappalto/item/download/1173_cc93b40d0f6d349550180617bd27faf2.html+&amp;cd=1&amp;hl=en&amp;ct=clnk&amp;gl=cz" TargetMode="External"/><Relationship Id="rId178" Type="http://schemas.openxmlformats.org/officeDocument/2006/relationships/hyperlink" Target="http://www.ephzhb.ba/wp-content/uploads/Publikacije_Vijesnik/20%20godina%20EPHZHB.pdf" TargetMode="External"/><Relationship Id="rId301" Type="http://schemas.openxmlformats.org/officeDocument/2006/relationships/hyperlink" Target="http://www.hep.hr/proizvodnja/osnovni/hidroelektrane/sjever/dubrava.aspx" TargetMode="External"/><Relationship Id="rId343" Type="http://schemas.openxmlformats.org/officeDocument/2006/relationships/hyperlink" Target="http://arhiva.dalje.com/hr-hrvatska/energetski-potencijal-hrvatske-usmjeren-prema-obnovljivim-izvorima/320729" TargetMode="External"/><Relationship Id="rId82" Type="http://schemas.openxmlformats.org/officeDocument/2006/relationships/hyperlink" Target="https://webcache.googleusercontent.com/search?q=cache:62wlv3kkk1AJ:www.ere.gov.al/doc/VENDIM_NR.59_2011.pdf+&amp;cd=2&amp;hl=en&amp;ct=clnk&amp;gl=cz" TargetMode="External"/><Relationship Id="rId203" Type="http://schemas.openxmlformats.org/officeDocument/2006/relationships/hyperlink" Target="http://www.nosbih.ba/docs/PRILOG%20IPRP%202016-2025%20-%20Prijedlog.pdf" TargetMode="External"/><Relationship Id="rId385"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245" Type="http://schemas.openxmlformats.org/officeDocument/2006/relationships/hyperlink" Target="http://dams.reki.bg/0005-dam/0005-dam" TargetMode="External"/><Relationship Id="rId287" Type="http://schemas.openxmlformats.org/officeDocument/2006/relationships/hyperlink" Target="http://www.hep.hr/proizvodnja/osnovni/hidroelektrane/jug/peruca.aspx" TargetMode="External"/><Relationship Id="rId410" Type="http://schemas.openxmlformats.org/officeDocument/2006/relationships/hyperlink" Target="http://www.epcg.com/o-nama/hidroelektrana-perucica" TargetMode="External"/><Relationship Id="rId452" Type="http://schemas.openxmlformats.org/officeDocument/2006/relationships/hyperlink" Target="http://www.gov.me/files/dpphe.pdf" TargetMode="External"/><Relationship Id="rId494" Type="http://schemas.openxmlformats.org/officeDocument/2006/relationships/hyperlink" Target="http://www.seng.si/hydro_power_plants/hydro_power_plants/small_hydroplants/" TargetMode="External"/><Relationship Id="rId508" Type="http://schemas.openxmlformats.org/officeDocument/2006/relationships/hyperlink" Target="http://hydro-hit.si/en/projects/reconstruction_projects/" TargetMode="External"/><Relationship Id="rId105" Type="http://schemas.openxmlformats.org/officeDocument/2006/relationships/hyperlink" Target="http://www.asha.gov.al/wp-content/uploads/2015/02/11.Vendim-Nr.11-dt.-18.02.2015-HEC-Shengjon12-dhe-3-Mirdite-.pdf" TargetMode="External"/><Relationship Id="rId147" Type="http://schemas.openxmlformats.org/officeDocument/2006/relationships/hyperlink" Target="http://www.henadrini.com/hidropotencijal-sliva-drine/" TargetMode="External"/><Relationship Id="rId312" Type="http://schemas.openxmlformats.org/officeDocument/2006/relationships/hyperlink" Target="http://dalje.com/slike/dokumenti_3/g2010/m09/x31244589097872011.xls" TargetMode="External"/><Relationship Id="rId354" Type="http://schemas.openxmlformats.org/officeDocument/2006/relationships/hyperlink" Target="http://ero-ks.org/Vendimet/English/2014/V_618_2014_eng.pdf" TargetMode="External"/><Relationship Id="rId51" Type="http://schemas.openxmlformats.org/officeDocument/2006/relationships/hyperlink" Target="https://webcache.googleusercontent.com/search?q=cache:I87NW5YEROEJ:https://www.app.gov.al/ep/DF_DocumentViewer.aspx%3Fid%3Dcae18956-1764-4024-acd1-06512d1ae56f+&amp;cd=1&amp;hl=en&amp;ct=clnk&amp;gl=cz" TargetMode="External"/><Relationship Id="rId93" Type="http://schemas.openxmlformats.org/officeDocument/2006/relationships/hyperlink" Target="http://www.asha.gov.al/wp-content/uploads/2014/06/55.Vendim-328-dt.23.06.2014.pdf" TargetMode="External"/><Relationship Id="rId189" Type="http://schemas.openxmlformats.org/officeDocument/2006/relationships/hyperlink" Target="http://www.ers.ba/stara/distributivne.htm" TargetMode="External"/><Relationship Id="rId396" Type="http://schemas.openxmlformats.org/officeDocument/2006/relationships/hyperlink" Target="http://renewables.seenews.com/news/evn-macedonia-gains-control-over-small-hpp-from-czech-concessionaire-media-332314" TargetMode="External"/><Relationship Id="rId214" Type="http://schemas.openxmlformats.org/officeDocument/2006/relationships/hyperlink" Target="http://www.naruc.org/international/Documents/Tomanov_renewables_eng.PDF" TargetMode="External"/><Relationship Id="rId256" Type="http://schemas.openxmlformats.org/officeDocument/2006/relationships/hyperlink" Target="https://translate.google.bg/translate?hl=hr&amp;sl=bg&amp;tl=en&amp;u=http%3A%2F%2Fvalidex-bg.com%2Fvec.html" TargetMode="External"/><Relationship Id="rId298" Type="http://schemas.openxmlformats.org/officeDocument/2006/relationships/hyperlink" Target="http://www.hep.hr/proizvodnja/osnovni/hidroelektrane/sjever/cakovec.aspx" TargetMode="External"/><Relationship Id="rId421" Type="http://schemas.openxmlformats.org/officeDocument/2006/relationships/hyperlink" Target="http://www.oie-res.me/uploads/archive/mhe_Strategija_razvoja_malih_hidroelektrana_u_Crnoj_Gori.pdf" TargetMode="External"/><Relationship Id="rId463" Type="http://schemas.openxmlformats.org/officeDocument/2006/relationships/hyperlink" Target="http://www.vibilia.rs/dokument_new.php?s=riporti&amp;ID=3010463&amp;lang=sr&amp;p=r" TargetMode="External"/><Relationship Id="rId519" Type="http://schemas.openxmlformats.org/officeDocument/2006/relationships/hyperlink" Target="http://www.seng.si/mma_bin.php/$fId/2014102313094150/$fName/Annual+report+2013.pdf" TargetMode="External"/><Relationship Id="rId116" Type="http://schemas.openxmlformats.org/officeDocument/2006/relationships/hyperlink" Target="http://www.klsh.org.al/web/pub/ministrin_e_ekonomis_441_1.pdf" TargetMode="External"/><Relationship Id="rId158" Type="http://schemas.openxmlformats.org/officeDocument/2006/relationships/hyperlink" Target="http://www.wb-vrbasstudy.com/tl_files/Documents/Modul%202-Hidroenergetski%20razvoj-Konacna%20verzija,%20sa%20Prilozima.pdf" TargetMode="External"/><Relationship Id="rId323" Type="http://schemas.openxmlformats.org/officeDocument/2006/relationships/hyperlink" Target="http://oie-aplikacije.mingo.hr/pregledi/" TargetMode="External"/><Relationship Id="rId530" Type="http://schemas.openxmlformats.org/officeDocument/2006/relationships/hyperlink" Target="http://www.dem.si/en-gb/Power-plants-and-generation/Power-plants" TargetMode="External"/><Relationship Id="rId20" Type="http://schemas.openxmlformats.org/officeDocument/2006/relationships/hyperlink" Target="http://gazeta-shqip.com/lajme/2014/07/26/anulohen-kontratat-e-koncesioneve-per-30-hec-e/" TargetMode="External"/><Relationship Id="rId62" Type="http://schemas.openxmlformats.org/officeDocument/2006/relationships/hyperlink" Target="http://www.asha.gov.al/wp-content/uploads/2014/06/82.Vendim-355-dt.-17.11.2014.pdf" TargetMode="External"/><Relationship Id="rId365" Type="http://schemas.openxmlformats.org/officeDocument/2006/relationships/hyperlink" Target="http://www.bicusa.org/wp-content/uploads/2013/01/Kosovo+Water+Study.pdf" TargetMode="External"/><Relationship Id="rId225" Type="http://schemas.openxmlformats.org/officeDocument/2006/relationships/hyperlink" Target="http://nek.bg/images/content/pdf/2-hpcd.pdf" TargetMode="External"/><Relationship Id="rId267" Type="http://schemas.openxmlformats.org/officeDocument/2006/relationships/hyperlink" Target="https://bib.irb.hr/datoteka/61621.StudijaMogunosti99HE2.doc" TargetMode="External"/><Relationship Id="rId432" Type="http://schemas.openxmlformats.org/officeDocument/2006/relationships/hyperlink" Target="http://www.gov.me/pretraga/152087/Materijali-Ministarstva-ekonomije-sa-zakljuccima-sa-125-sjednice-Vlade-Crne-Gore-odrzane-3-9-2015-godine.html" TargetMode="External"/><Relationship Id="rId474" Type="http://schemas.openxmlformats.org/officeDocument/2006/relationships/hyperlink" Target="http://www.seng.si/hydro_power_plants/hydro_power_plants/big_hydroplants/" TargetMode="External"/><Relationship Id="rId127" Type="http://schemas.openxmlformats.org/officeDocument/2006/relationships/hyperlink" Target="http://www.asha.gov.al/wp-content/uploads/2014/06/60.Vendim-332-dt.15.07.2014.pdf" TargetMode="External"/><Relationship Id="rId31" Type="http://schemas.openxmlformats.org/officeDocument/2006/relationships/hyperlink" Target="http://aea-al.org/wp-content/uploads/2014/07/study_on_assessment_of_res_potentials_in_albania.pdf" TargetMode="External"/><Relationship Id="rId73" Type="http://schemas.openxmlformats.org/officeDocument/2006/relationships/hyperlink" Target="http://issuu.com/negrinievaretto/docs/essegei_catalogo_2014_eng" TargetMode="External"/><Relationship Id="rId169" Type="http://schemas.openxmlformats.org/officeDocument/2006/relationships/hyperlink" Target="http://www.eib.org/attachments/pipeline/20070438_eia_klokun_en.pdf" TargetMode="External"/><Relationship Id="rId334" Type="http://schemas.openxmlformats.org/officeDocument/2006/relationships/hyperlink" Target="http://repam.net/uploads/repam/document_translations/doc/000/000/062/REPAM_-_mHE_-_Karlovac.pdf?2012" TargetMode="External"/><Relationship Id="rId376" Type="http://schemas.openxmlformats.org/officeDocument/2006/relationships/hyperlink" Target="http://renewables.seenews.com/news/evn-macedonia-gains-control-over-small-hpp-from-czech-concessionaire-media-332314" TargetMode="External"/><Relationship Id="rId541" Type="http://schemas.openxmlformats.org/officeDocument/2006/relationships/hyperlink" Target="http://www.sel.si/HE-mavcice" TargetMode="External"/><Relationship Id="rId4" Type="http://schemas.openxmlformats.org/officeDocument/2006/relationships/hyperlink" Target="http://aea-al.org/wp-content/uploads/2014/07/study_on_assessment_of_res_potentials_in_albania.pdf" TargetMode="External"/><Relationship Id="rId180" Type="http://schemas.openxmlformats.org/officeDocument/2006/relationships/hyperlink" Target="http://www.ferk.ba/_ba/images/stories/2012/1812-dz-proizv-jpepbih-bs.pdf" TargetMode="External"/><Relationship Id="rId236" Type="http://schemas.openxmlformats.org/officeDocument/2006/relationships/hyperlink" Target="http://nek.bg/images/content/pdf/2-hpcd.pdf" TargetMode="External"/><Relationship Id="rId278" Type="http://schemas.openxmlformats.org/officeDocument/2006/relationships/hyperlink" Target="http://www.hep.hr/proizvodnja/osnovni/hidroelektrane/zapad/gojak.aspx" TargetMode="External"/><Relationship Id="rId401" Type="http://schemas.openxmlformats.org/officeDocument/2006/relationships/hyperlink" Target="http://shpp.moepp.gov.mk/350/248/emk-malihidroelektrani-dooel-skopje" TargetMode="External"/><Relationship Id="rId443" Type="http://schemas.openxmlformats.org/officeDocument/2006/relationships/hyperlink" Target="http://www.gov.me/files/1181054394.pdf" TargetMode="External"/><Relationship Id="rId303" Type="http://schemas.openxmlformats.org/officeDocument/2006/relationships/hyperlink" Target="http://www.hep.hr/hep/grupa/razvoj.aspx" TargetMode="External"/><Relationship Id="rId485" Type="http://schemas.openxmlformats.org/officeDocument/2006/relationships/hyperlink" Target="http://www.hse.si/en/files/default/letna-porocila/en/HSE12-Annual-Report.pdf" TargetMode="External"/><Relationship Id="rId42" Type="http://schemas.openxmlformats.org/officeDocument/2006/relationships/hyperlink" Target="http://www.asha.gov.al/wp-content/uploads/2014/06/70.Vendim-342-dt.-08.09.2014.pdf" TargetMode="External"/><Relationship Id="rId84" Type="http://schemas.openxmlformats.org/officeDocument/2006/relationships/hyperlink" Target="https://webcache.googleusercontent.com/search?q=cache:62wlv3kkk1AJ:www.ere.gov.al/doc/VENDIM_NR.59_2011.pdf+&amp;cd=2&amp;hl=en&amp;ct=clnk&amp;gl=cz" TargetMode="External"/><Relationship Id="rId138" Type="http://schemas.openxmlformats.org/officeDocument/2006/relationships/hyperlink" Target="http://koncesije-rs.org/dokumenti/2014l/Prilog%201.%20Izvjestaja-MHE.pdf" TargetMode="External"/><Relationship Id="rId345" Type="http://schemas.openxmlformats.org/officeDocument/2006/relationships/hyperlink" Target="http://udruga-kameleon.hr/IMG/pdf/ka_rijeke_vs_hidroelektrane_web_letak.pdf" TargetMode="External"/><Relationship Id="rId387"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510" Type="http://schemas.openxmlformats.org/officeDocument/2006/relationships/hyperlink" Target="http://www.seng.si/hydro_power_plants/hydro_power_plants/small_hydroplants/" TargetMode="External"/><Relationship Id="rId191" Type="http://schemas.openxmlformats.org/officeDocument/2006/relationships/hyperlink" Target="http://skupstinausk.ba/Sluzbeni/Sl_gl_br_3.pdf" TargetMode="External"/><Relationship Id="rId205" Type="http://schemas.openxmlformats.org/officeDocument/2006/relationships/hyperlink" Target="http://www.nosbih.ba/docs/PRILOG%20IPRP%202016-2025%20-%20Prijedlog.pdf" TargetMode="External"/><Relationship Id="rId247" Type="http://schemas.openxmlformats.org/officeDocument/2006/relationships/hyperlink" Target="http://dams.reki.bg/0080-dam/0080-dam" TargetMode="External"/><Relationship Id="rId412" Type="http://schemas.openxmlformats.org/officeDocument/2006/relationships/hyperlink" Target="http://www.vodoprivreda.net/wp-content/uploads/2014/08/mogucnosti.pdf" TargetMode="External"/><Relationship Id="rId107" Type="http://schemas.openxmlformats.org/officeDocument/2006/relationships/hyperlink" Target="http://www.asha.gov.al/wp-content/uploads/2014/06/8.Vendim.281-dt.04.02.2014.pdf" TargetMode="External"/><Relationship Id="rId289" Type="http://schemas.openxmlformats.org/officeDocument/2006/relationships/hyperlink" Target="http://www.hep.hr/proizvodnja/osnovni/hidroelektrane/jug/zakucac.aspx" TargetMode="External"/><Relationship Id="rId454" Type="http://schemas.openxmlformats.org/officeDocument/2006/relationships/hyperlink" Target="http://www.gov.me/pretraga/152087/Materijali-Ministarstva-ekonomije-sa-zakljuccima-sa-125-sjednice-Vlade-Crne-Gore-odrzane-3-9-2015-godine.html" TargetMode="External"/><Relationship Id="rId496" Type="http://schemas.openxmlformats.org/officeDocument/2006/relationships/hyperlink" Target="http://www.seng.si/hydro_power_plants/hydro_power_plants/small_hydroplants/" TargetMode="External"/><Relationship Id="rId11" Type="http://schemas.openxmlformats.org/officeDocument/2006/relationships/hyperlink" Target="http://www.worldbank.org/projects/P110481/energy-community-south-east-europe-apl-program-apl-5-albania-dam-safety?lang=en" TargetMode="External"/><Relationship Id="rId53" Type="http://schemas.openxmlformats.org/officeDocument/2006/relationships/hyperlink" Target="http://www.chenghsiung.com/gsxw.htm" TargetMode="External"/><Relationship Id="rId149" Type="http://schemas.openxmlformats.org/officeDocument/2006/relationships/hyperlink" Target="http://www.ekapija.ba/en/Vijest/vijesti/hidroelektrana-na-ugru-ceka-dogovor-entiteta/24647" TargetMode="External"/><Relationship Id="rId314" Type="http://schemas.openxmlformats.org/officeDocument/2006/relationships/hyperlink" Target="http://dalje.com/slike/dokumenti_3/g2010/m09/x31244589097872011.xls" TargetMode="External"/><Relationship Id="rId356" Type="http://schemas.openxmlformats.org/officeDocument/2006/relationships/hyperlink" Target="http://ero-ks.org/Vendimet/English/2014/V_618_2014_eng.pdf" TargetMode="External"/><Relationship Id="rId398" Type="http://schemas.openxmlformats.org/officeDocument/2006/relationships/hyperlink" Target="http://shpp.moepp.gov.mk/350/248/emk-malihidroelektrani-dooel-skopje" TargetMode="External"/><Relationship Id="rId521" Type="http://schemas.openxmlformats.org/officeDocument/2006/relationships/hyperlink" Target="http://www.dem.si/en-gb/Development-opportunities/Small-HPP" TargetMode="External"/><Relationship Id="rId95" Type="http://schemas.openxmlformats.org/officeDocument/2006/relationships/hyperlink" Target="http://www.asha.gov.al/wp-content/uploads/2014/06/48.Vendim-321-dt.04.06.2014.pdf" TargetMode="External"/><Relationship Id="rId160" Type="http://schemas.openxmlformats.org/officeDocument/2006/relationships/hyperlink" Target="http://www.henavrbasu.com/hev/Doc.aspx?cat=133&amp;subcat=136&amp;lang=cir&amp;id=194&amp;br=0" TargetMode="External"/><Relationship Id="rId216" Type="http://schemas.openxmlformats.org/officeDocument/2006/relationships/hyperlink" Target="https://openknowledge.worldbank.org/bitstream/handle/10986/14545/299980v20REV0B1Annexes0A1L01PUBLIC1.pdf?sequence=1" TargetMode="External"/><Relationship Id="rId423" Type="http://schemas.openxmlformats.org/officeDocument/2006/relationships/hyperlink" Target="http://www.gov.me/files/dpphe.pdf" TargetMode="External"/><Relationship Id="rId258" Type="http://schemas.openxmlformats.org/officeDocument/2006/relationships/hyperlink" Target="http://haskovo.riosv.com/docs/2810.pdf" TargetMode="External"/><Relationship Id="rId465" Type="http://schemas.openxmlformats.org/officeDocument/2006/relationships/hyperlink" Target="http://www.ekapija.com/website/sr/page/391887/Predvi%C4%91eno-14-mini-hidroelektrana-u-zoni-Nacionalnog-parka-%EF%BF%BDTara" TargetMode="External"/><Relationship Id="rId22" Type="http://schemas.openxmlformats.org/officeDocument/2006/relationships/hyperlink" Target="http://www.worldbank.org/projects/P110481/energy-community-south-east-europe-apl-program-apl-5-albania-dam-safety?lang=en" TargetMode="External"/><Relationship Id="rId64" Type="http://schemas.openxmlformats.org/officeDocument/2006/relationships/hyperlink" Target="http://www.asha.gov.al/wp-content/uploads/2014/06/82.Vendim-355-dt.-17.11.2014.pdf" TargetMode="External"/><Relationship Id="rId118" Type="http://schemas.openxmlformats.org/officeDocument/2006/relationships/hyperlink" Target="http://www.klsh.org.al/web/pub/ministrin_e_ekonomis_441_1.pdf" TargetMode="External"/><Relationship Id="rId325" Type="http://schemas.openxmlformats.org/officeDocument/2006/relationships/hyperlink" Target="http://oie-aplikacije.mingo.hr/pregledi/" TargetMode="External"/><Relationship Id="rId367" Type="http://schemas.openxmlformats.org/officeDocument/2006/relationships/hyperlink" Target="http://www.bicusa.org/wp-content/uploads/2013/01/Kosovo+Water+Study.pdf" TargetMode="External"/><Relationship Id="rId532" Type="http://schemas.openxmlformats.org/officeDocument/2006/relationships/hyperlink" Target="http://www.elektro-ljubljana.si/1/Obnovljivi-viri-energije/Male-hidroelektrarne.aspx" TargetMode="External"/><Relationship Id="rId171" Type="http://schemas.openxmlformats.org/officeDocument/2006/relationships/hyperlink" Target="http://www.ephzhb.ba/wp-content/uploads/Publikacije_Vijesnik/brosura-rama.pdf" TargetMode="External"/><Relationship Id="rId227" Type="http://schemas.openxmlformats.org/officeDocument/2006/relationships/hyperlink" Target="http://nek.bg/images/content/pdf/2-hpcd.pdf" TargetMode="External"/><Relationship Id="rId269" Type="http://schemas.openxmlformats.org/officeDocument/2006/relationships/hyperlink" Target="https://bib.irb.hr/datoteka/61621.StudijaMogunosti99HE2.doc" TargetMode="External"/><Relationship Id="rId434" Type="http://schemas.openxmlformats.org/officeDocument/2006/relationships/hyperlink" Target="http://www.mek.gov.me/files/1201622405.pdf" TargetMode="External"/><Relationship Id="rId476" Type="http://schemas.openxmlformats.org/officeDocument/2006/relationships/hyperlink" Target="http://theenergysource.org/199678-slovenia-utility-seeks-refurbishment-of-200-kw-goricane-hydro-project-hydroworld" TargetMode="External"/><Relationship Id="rId33" Type="http://schemas.openxmlformats.org/officeDocument/2006/relationships/hyperlink" Target="http://aea-al.org/wp-content/uploads/2014/07/study_on_assessment_of_res_potentials_in_albania.pdf" TargetMode="External"/><Relationship Id="rId129" Type="http://schemas.openxmlformats.org/officeDocument/2006/relationships/hyperlink" Target="http://aea-al.org/wp-content/uploads/2014/07/study_on_assessment_of_res_potentials_in_albania.pdf" TargetMode="External"/><Relationship Id="rId280" Type="http://schemas.openxmlformats.org/officeDocument/2006/relationships/hyperlink" Target="http://www.hep.hr/proizvodnja/osnovni/hidroelektrane/jug/nakrki.aspx" TargetMode="External"/><Relationship Id="rId336" Type="http://schemas.openxmlformats.org/officeDocument/2006/relationships/hyperlink" Target="http://arhiva.dalje.com/hr-hrvatska/energetski-potencijal-hrvatske-usmjeren-prema-obnovljivim-izvorima/320729" TargetMode="External"/><Relationship Id="rId501" Type="http://schemas.openxmlformats.org/officeDocument/2006/relationships/hyperlink" Target="http://www.seng.si/hydro_power_plants/hydro_power_plants/small_hydroplants/" TargetMode="External"/><Relationship Id="rId543" Type="http://schemas.openxmlformats.org/officeDocument/2006/relationships/hyperlink" Target="http://www.ceer.eu/portal/page/portal/EER_HOME/EER_PUBLICATIONS/NATIONAL_REPORTS/National%20Reporting%202013/NR_En/C13_NR_Slovenia-EN.pdf" TargetMode="External"/><Relationship Id="rId75" Type="http://schemas.openxmlformats.org/officeDocument/2006/relationships/hyperlink" Target="http://gazeta-shqip.com/lajme/2014/07/26/anulohen-kontratat-e-koncesioneve-per-30-hec-e/" TargetMode="External"/><Relationship Id="rId140" Type="http://schemas.openxmlformats.org/officeDocument/2006/relationships/hyperlink" Target="http://koncesije-rs.org/dokumenti/2014l/Prilog%201.%20Izvjestaja-MHE.pdf" TargetMode="External"/><Relationship Id="rId182" Type="http://schemas.openxmlformats.org/officeDocument/2006/relationships/hyperlink" Target="http://www.konjic.ba/images/stories/prostorni_plan/NACRT%20PROSTORNOG%20PLANA%20OPCINE%20KONJIC%202013%20-%202033.g.pdf" TargetMode="External"/><Relationship Id="rId378" Type="http://schemas.openxmlformats.org/officeDocument/2006/relationships/hyperlink" Target="http://renewables.seenews.com/news/evn-macedonia-gains-control-over-small-hpp-from-czech-concessionaire-media-332314" TargetMode="External"/><Relationship Id="rId403" Type="http://schemas.openxmlformats.org/officeDocument/2006/relationships/hyperlink" Target="http://www.vaptech.bg/project/41-VAPTECH-to-supply-electromechanical-equipment-for-Shemnica-hydropower-plant-in-Macedonia" TargetMode="External"/><Relationship Id="rId6" Type="http://schemas.openxmlformats.org/officeDocument/2006/relationships/hyperlink" Target="http://www.klsh.org.al/web/pub/ministrin_e_ekonomis_441_1.pdf" TargetMode="External"/><Relationship Id="rId238" Type="http://schemas.openxmlformats.org/officeDocument/2006/relationships/hyperlink" Target="http://www.investor.bg/bylgariia/5/a/malka-vec-krai-brestovica-za-85-mln-lv-vliza-v-eksploataciia-do-mesec-47368/" TargetMode="External"/><Relationship Id="rId445" Type="http://schemas.openxmlformats.org/officeDocument/2006/relationships/hyperlink" Target="http://www.minekon.gov.me/rubrike/javnerasprave/150359/Javna-rasprava-na-Plan-davanja-koncesija-za-koriscenje-vodotoka-za-izgradnju-malih-hidroelektrana-u-Crnoj-Gori-za-2015-godinu.html" TargetMode="External"/><Relationship Id="rId487" Type="http://schemas.openxmlformats.org/officeDocument/2006/relationships/hyperlink" Target="http://www.hse.si/en/files/default/letna-porocila/en/HSE12-Annual-Report.pdf" TargetMode="External"/><Relationship Id="rId291" Type="http://schemas.openxmlformats.org/officeDocument/2006/relationships/hyperlink" Target="http://www.hep.hr/proizvodnja/osnovni/hidroelektrane/zapad/senj.aspx" TargetMode="External"/><Relationship Id="rId305" Type="http://schemas.openxmlformats.org/officeDocument/2006/relationships/hyperlink" Target="http://www.hep.hr/hep/grupa/razvoj.aspx" TargetMode="External"/><Relationship Id="rId347" Type="http://schemas.openxmlformats.org/officeDocument/2006/relationships/hyperlink" Target="http://repam.net/uploads/repam/document_translations/doc/000/000/062/REPAM_-_mHE_-_Karlovac.pdf?2012" TargetMode="External"/><Relationship Id="rId512" Type="http://schemas.openxmlformats.org/officeDocument/2006/relationships/hyperlink" Target="http://www.seng.si/hydro_power_plants/hydro_power_plants/small_hydroplants/" TargetMode="External"/><Relationship Id="rId44" Type="http://schemas.openxmlformats.org/officeDocument/2006/relationships/hyperlink" Target="http://www.building-construction.al/future.html" TargetMode="External"/><Relationship Id="rId86" Type="http://schemas.openxmlformats.org/officeDocument/2006/relationships/hyperlink" Target="http://gazeta-shqip.com/lajme/2014/07/26/anulohen-kontratat-e-koncesioneve-per-30-hec-e/" TargetMode="External"/><Relationship Id="rId151" Type="http://schemas.openxmlformats.org/officeDocument/2006/relationships/hyperlink" Target="http://parlamentfbih.gov.ba/dom_naroda/bos/parlament/propisi/El_materijali/Izvjestaj%20o%20radu%20komisije%20koncesije%202013%20godinu.pdf" TargetMode="External"/><Relationship Id="rId389"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193" Type="http://schemas.openxmlformats.org/officeDocument/2006/relationships/hyperlink" Target="http://www.fbihvlada.gov.ba/bosanski/izdvajamo/SPP-sept-08-PRIJEDLOG.pdf" TargetMode="External"/><Relationship Id="rId207" Type="http://schemas.openxmlformats.org/officeDocument/2006/relationships/hyperlink" Target="http://koncesije-rs.org/dokumenti/2014l/Prilog%201.%20Izvjestaja-MHE.pdf" TargetMode="External"/><Relationship Id="rId249" Type="http://schemas.openxmlformats.org/officeDocument/2006/relationships/hyperlink" Target="http://vei-bg.org/en/projects/hydro-pp-andquot%3bgashnya-2003andquot%3b-258" TargetMode="External"/><Relationship Id="rId414" Type="http://schemas.openxmlformats.org/officeDocument/2006/relationships/hyperlink" Target="http://www.vodoprivreda.net/wp-content/uploads/2014/08/ciljevi.pdf" TargetMode="External"/><Relationship Id="rId456" Type="http://schemas.openxmlformats.org/officeDocument/2006/relationships/hyperlink" Target="http://www.gov.me/pretraga/152087/Materijali-Ministarstva-ekonomije-sa-zakljuccima-sa-125-sjednice-Vlade-Crne-Gore-odrzane-3-9-2015-godine.html" TargetMode="External"/><Relationship Id="rId498" Type="http://schemas.openxmlformats.org/officeDocument/2006/relationships/hyperlink" Target="http://www.seng.si/hydro_power_plants/hydro_power_plants/small_hydroplants/" TargetMode="External"/><Relationship Id="rId13" Type="http://schemas.openxmlformats.org/officeDocument/2006/relationships/hyperlink" Target="http://www.eurolinesalbania.com/" TargetMode="External"/><Relationship Id="rId109" Type="http://schemas.openxmlformats.org/officeDocument/2006/relationships/hyperlink" Target="http://www.asha.gov.al/wp-content/uploads/2014/06/59.Vendim-331-dt.15.07.2014.pdf" TargetMode="External"/><Relationship Id="rId260" Type="http://schemas.openxmlformats.org/officeDocument/2006/relationships/hyperlink" Target="http://www.moew.government.bg/?show=top&amp;cid=586" TargetMode="External"/><Relationship Id="rId316" Type="http://schemas.openxmlformats.org/officeDocument/2006/relationships/hyperlink" Target="http://www.poslovni.hr/hrvatska/hep-i-ep-rs-a-potpisali-memorandum-o-he-dubrovnik-2-217642" TargetMode="External"/><Relationship Id="rId523" Type="http://schemas.openxmlformats.org/officeDocument/2006/relationships/hyperlink" Target="http://www.dem.si/en-gb/Development-opportunities/Small-HPP" TargetMode="External"/><Relationship Id="rId55" Type="http://schemas.openxmlformats.org/officeDocument/2006/relationships/hyperlink" Target="http://gazeta-shqip.com/lajme/2014/07/26/anulohen-kontratat-e-koncesioneve-per-30-hec-e/" TargetMode="External"/><Relationship Id="rId97" Type="http://schemas.openxmlformats.org/officeDocument/2006/relationships/hyperlink" Target="http://www.asha.gov.al/wp-content/uploads/2014/06/Vendimi-330-date-15.07.2014-HEC-Quku.pdf" TargetMode="External"/><Relationship Id="rId120" Type="http://schemas.openxmlformats.org/officeDocument/2006/relationships/hyperlink" Target="http://www.premiereservices.al/assets/vendor/pdf/HEC.pdf" TargetMode="External"/><Relationship Id="rId358" Type="http://schemas.openxmlformats.org/officeDocument/2006/relationships/hyperlink" Target="http://www.kelag-international.com/en/hydro-power-333.html" TargetMode="External"/><Relationship Id="rId162" Type="http://schemas.openxmlformats.org/officeDocument/2006/relationships/hyperlink" Target="http://www.henadrini.com/novi-objekti/?lang=en" TargetMode="External"/><Relationship Id="rId218" Type="http://schemas.openxmlformats.org/officeDocument/2006/relationships/hyperlink" Target="http://www.nek.bg/images/content/pdf/2-hpcd.pdf" TargetMode="External"/><Relationship Id="rId425" Type="http://schemas.openxmlformats.org/officeDocument/2006/relationships/hyperlink" Target="http://www.gov.me/pretraga/152087/Materijali-Ministarstva-ekonomije-sa-zakljuccima-sa-125-sjednice-Vlade-Crne-Gore-odrzane-3-9-2015-godine.html" TargetMode="External"/><Relationship Id="rId467" Type="http://schemas.openxmlformats.org/officeDocument/2006/relationships/hyperlink" Target="http://www.ekapija.com/website/sr/page/291726/Budu%C4%87a-proizvodnja-elektri%C4%8Dne-energije-iz-malih-hidroelektrana-na-Koponiku" TargetMode="External"/><Relationship Id="rId271" Type="http://schemas.openxmlformats.org/officeDocument/2006/relationships/hyperlink" Target="https://bib.irb.hr/datoteka/61621.StudijaMogunosti99HE2.doc" TargetMode="External"/><Relationship Id="rId24" Type="http://schemas.openxmlformats.org/officeDocument/2006/relationships/hyperlink" Target="http://shijakugroup.al/new/?p=53" TargetMode="External"/><Relationship Id="rId66" Type="http://schemas.openxmlformats.org/officeDocument/2006/relationships/hyperlink" Target="http://www.asha.gov.al/wp-content/uploads/2014/06/82.Vendim-355-dt.-17.11.2014.pdf" TargetMode="External"/><Relationship Id="rId131" Type="http://schemas.openxmlformats.org/officeDocument/2006/relationships/hyperlink" Target="http://www.panorama.com.al/tre-hec-e-me-koncension-miratohet-autoriteti-kontraktues/" TargetMode="External"/><Relationship Id="rId327" Type="http://schemas.openxmlformats.org/officeDocument/2006/relationships/hyperlink" Target="http://www.menea.hr/wp-content/uploads/2013/12/6-hidroelektrane.pdf" TargetMode="External"/><Relationship Id="rId369" Type="http://schemas.openxmlformats.org/officeDocument/2006/relationships/hyperlink" Target="https://al.linkedin.com/pub/sadik-llapashtica/3a/1a8/320" TargetMode="External"/><Relationship Id="rId534" Type="http://schemas.openxmlformats.org/officeDocument/2006/relationships/hyperlink" Target="http://www.elektro-ljubljana.si/1/Obnovljivi-viri-energije/Male-hidroelektrarne.aspx" TargetMode="External"/><Relationship Id="rId173" Type="http://schemas.openxmlformats.org/officeDocument/2006/relationships/hyperlink" Target="http://www.elektroprivreda.ba/stranica/he-na-neretvi" TargetMode="External"/><Relationship Id="rId229" Type="http://schemas.openxmlformats.org/officeDocument/2006/relationships/hyperlink" Target="http://nek.bg/images/content/pdf/2-hpcd.pdf" TargetMode="External"/><Relationship Id="rId380" Type="http://schemas.openxmlformats.org/officeDocument/2006/relationships/hyperlink" Target="http://renewables.seenews.com/news/evn-macedonia-gains-control-over-small-hpp-from-czech-concessionaire-media-332314" TargetMode="External"/><Relationship Id="rId436" Type="http://schemas.openxmlformats.org/officeDocument/2006/relationships/hyperlink" Target="http://www.savjetzaprivatizaciju.me/?wpdmact=process&amp;did=NTExLmhvdGxpbms=." TargetMode="External"/><Relationship Id="rId240" Type="http://schemas.openxmlformats.org/officeDocument/2006/relationships/hyperlink" Target="http://dams.reki.bg/0016-dam/0016-dam" TargetMode="External"/><Relationship Id="rId478" Type="http://schemas.openxmlformats.org/officeDocument/2006/relationships/hyperlink" Target="http://www.gek.si/voda/200400090/Tehnicni_podatki" TargetMode="External"/><Relationship Id="rId35" Type="http://schemas.openxmlformats.org/officeDocument/2006/relationships/hyperlink" Target="http://aea-al.org/wp-content/uploads/2014/07/study_on_assessment_of_res_potentials_in_albania.pdf" TargetMode="External"/><Relationship Id="rId77" Type="http://schemas.openxmlformats.org/officeDocument/2006/relationships/hyperlink" Target="http://mobile.ikub.al/LIGJE_CATEGORY/PeR-LICENCIMIN-E-SHOQeRISe-KOMP-ENERGJI-SHPK-Ne-AKTIVITETIN-E-PRODHIMIT-Te-ENERGJISe-ELEKTRIKE-NGA-HEC-ET-HURDHAS-1-HURDHAS-2-DHE-HURDHAS-3--1412150107.aspx?cookiesEnabled=false" TargetMode="External"/><Relationship Id="rId100" Type="http://schemas.openxmlformats.org/officeDocument/2006/relationships/hyperlink" Target="http://www.asha.gov.al/wp-content/uploads/2014/06/31.Vendim.304-dt.18.04.2014.pdf" TargetMode="External"/><Relationship Id="rId282" Type="http://schemas.openxmlformats.org/officeDocument/2006/relationships/hyperlink" Target="http://www.hep.hr/proizvodnja/osnovni/hidroelektrane/jug/kraljevac.aspx" TargetMode="External"/><Relationship Id="rId338" Type="http://schemas.openxmlformats.org/officeDocument/2006/relationships/hyperlink" Target="http://arhiva.dalje.com/hr-hrvatska/energetski-potencijal-hrvatske-usmjeren-prema-obnovljivim-izvorima/320729" TargetMode="External"/><Relationship Id="rId503" Type="http://schemas.openxmlformats.org/officeDocument/2006/relationships/hyperlink" Target="http://www.seng.si/hydro_power_plants/hydro_power_plants/small_hydroplants/" TargetMode="External"/><Relationship Id="rId545" Type="http://schemas.openxmlformats.org/officeDocument/2006/relationships/hyperlink" Target="http://www.seng.si/hydro_power_plants/hydro_power_plants/small_hydroplants/" TargetMode="External"/><Relationship Id="rId8" Type="http://schemas.openxmlformats.org/officeDocument/2006/relationships/hyperlink" Target="http://www.agnagroup.com/new/foto/uploads/File/Projekti%20GRABOVES.pdf" TargetMode="External"/><Relationship Id="rId142" Type="http://schemas.openxmlformats.org/officeDocument/2006/relationships/hyperlink" Target="http://www.hep.hr/proizvodnja/osnovni/hidroelektrane/jug/orlovac.aspx" TargetMode="External"/><Relationship Id="rId184" Type="http://schemas.openxmlformats.org/officeDocument/2006/relationships/hyperlink" Target="http://www.ers.ba/stara/distributivne.htm" TargetMode="External"/><Relationship Id="rId391"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405" Type="http://schemas.openxmlformats.org/officeDocument/2006/relationships/hyperlink" Target="https://cdm.unfccc.int/Projects/DB/BVQI1356780788.66/view" TargetMode="External"/><Relationship Id="rId447" Type="http://schemas.openxmlformats.org/officeDocument/2006/relationships/hyperlink" Target="http://www.slobodnaevropa.org/content/hidrocentrala_boka/718785.html" TargetMode="External"/><Relationship Id="rId251" Type="http://schemas.openxmlformats.org/officeDocument/2006/relationships/hyperlink" Target="http://ksh.fgg.uni-lj.si/bled2008/cd_2008/04_Water%20management/176_Yancheva.pdf" TargetMode="External"/><Relationship Id="rId489" Type="http://schemas.openxmlformats.org/officeDocument/2006/relationships/hyperlink" Target="http://www.hse.si/en/files/default/letna-porocila/en/HSE12-Annual-Report.pdf" TargetMode="External"/><Relationship Id="rId46" Type="http://schemas.openxmlformats.org/officeDocument/2006/relationships/hyperlink" Target="http://gazeta-shqip.com/lajme/2014/07/26/anulohen-kontratat-e-koncesioneve-per-30-hec-e/" TargetMode="External"/><Relationship Id="rId293" Type="http://schemas.openxmlformats.org/officeDocument/2006/relationships/hyperlink" Target="http://www.hep.hr/proizvodnja/osnovni/hidroelektrane/zapad/senj.aspx" TargetMode="External"/><Relationship Id="rId307" Type="http://schemas.openxmlformats.org/officeDocument/2006/relationships/hyperlink" Target="http://www.hep.hr/hep/grupa/razvoj.aspx" TargetMode="External"/><Relationship Id="rId349" Type="http://schemas.openxmlformats.org/officeDocument/2006/relationships/hyperlink" Target="http://ero-ks.org/Vendimet/English/2013/V_567_2013_eng.pdf" TargetMode="External"/><Relationship Id="rId514" Type="http://schemas.openxmlformats.org/officeDocument/2006/relationships/hyperlink" Target="http://hydro-hit.si/en/projects/new_construction_projects/25/shpp_malin/" TargetMode="External"/><Relationship Id="rId88" Type="http://schemas.openxmlformats.org/officeDocument/2006/relationships/hyperlink" Target="http://www.asha.gov.al/wp-content/uploads/2014/06/69.Vendim-341-dt.-08.09.2014.pdf" TargetMode="External"/><Relationship Id="rId111" Type="http://schemas.openxmlformats.org/officeDocument/2006/relationships/hyperlink" Target="http://www.klsh.org.al/web/pub/ministrin_e_ekonomis_441_1.pdf" TargetMode="External"/><Relationship Id="rId153" Type="http://schemas.openxmlformats.org/officeDocument/2006/relationships/hyperlink" Target="http://www.het.ba/index.php/razvoj/he-bileca" TargetMode="External"/><Relationship Id="rId195" Type="http://schemas.openxmlformats.org/officeDocument/2006/relationships/hyperlink" Target="http://koncesije-rs.org/dokumenti/2014l/Prilog%201.%20Izvjestaja-MHE.pdf" TargetMode="External"/><Relationship Id="rId209" Type="http://schemas.openxmlformats.org/officeDocument/2006/relationships/hyperlink" Target="http://koncesije-rs.org/dokumenti/2014l/Prilog%201.%20Izvjestaja-MHE.pdf" TargetMode="External"/><Relationship Id="rId360" Type="http://schemas.openxmlformats.org/officeDocument/2006/relationships/hyperlink" Target="http://ero-ks.org/Vendimet/English/2014/V_618_2014_eng.pdf" TargetMode="External"/><Relationship Id="rId416" Type="http://schemas.openxmlformats.org/officeDocument/2006/relationships/hyperlink" Target="https://www.energy-community.org/portal/page/portal/ENC_HOME/DOCS/1218178/Montenegro_-_SoS-_eng11.pdf" TargetMode="External"/><Relationship Id="rId220" Type="http://schemas.openxmlformats.org/officeDocument/2006/relationships/hyperlink" Target="http://nek.bg/images/content/pdf/2-hpcd.pdf" TargetMode="External"/><Relationship Id="rId458" Type="http://schemas.openxmlformats.org/officeDocument/2006/relationships/hyperlink" Target="http://www.gov.me/pretraga/152087/Materijali-Ministarstva-ekonomije-sa-zakljuccima-sa-125-sjednice-Vlade-Crne-Gore-odrzane-3-9-2015-godine.html" TargetMode="External"/><Relationship Id="rId15" Type="http://schemas.openxmlformats.org/officeDocument/2006/relationships/hyperlink" Target="http://www.eurolinesalbania.com/" TargetMode="External"/><Relationship Id="rId57" Type="http://schemas.openxmlformats.org/officeDocument/2006/relationships/hyperlink" Target="http://renewables.seenews.com/news/albania-cancels-12-hydro-power-plant-concession-deals-209853" TargetMode="External"/><Relationship Id="rId262" Type="http://schemas.openxmlformats.org/officeDocument/2006/relationships/hyperlink" Target="http://dariknews.bg/view_article.php?article_id=1419876" TargetMode="External"/><Relationship Id="rId318" Type="http://schemas.openxmlformats.org/officeDocument/2006/relationships/hyperlink" Target="http://www.zagrebnasavi.hr/" TargetMode="External"/><Relationship Id="rId525" Type="http://schemas.openxmlformats.org/officeDocument/2006/relationships/hyperlink" Target="http://www.dem.si/en-gb/Development-opportunities/Small-HPP" TargetMode="External"/><Relationship Id="rId99" Type="http://schemas.openxmlformats.org/officeDocument/2006/relationships/hyperlink" Target="http://www.asha.gov.al/wp-content/uploads/2014/06/31.Vendim.304-dt.18.04.2014.pdf" TargetMode="External"/><Relationship Id="rId122" Type="http://schemas.openxmlformats.org/officeDocument/2006/relationships/hyperlink" Target="https://webcache.googleusercontent.com/search?q=cache:Y3LZOY5SbyEJ:www.gjykataeapelittirane.al/foto/1330522239-Vendim%2520%2520181%2520Shoq%2520Bushtrica%2520%2520%2520%2520%2520%2520F.M.doc+&amp;cd=2&amp;hl=en&amp;ct=clnk&amp;gl=cz" TargetMode="External"/><Relationship Id="rId164" Type="http://schemas.openxmlformats.org/officeDocument/2006/relationships/hyperlink" Target="http://www.ers.ba/stara/slivdrine.htm" TargetMode="External"/><Relationship Id="rId371" Type="http://schemas.openxmlformats.org/officeDocument/2006/relationships/hyperlink" Target="http://ero-ks.org/Vendimet/2015/sq/V_696_2015.pdf" TargetMode="External"/><Relationship Id="rId427" Type="http://schemas.openxmlformats.org/officeDocument/2006/relationships/hyperlink" Target="http://www.oie-res.me/uploads/Prezentacija%20studije/Studija%20MV%20Ranko%20Vukovic.pdf" TargetMode="External"/><Relationship Id="rId469" Type="http://schemas.openxmlformats.org/officeDocument/2006/relationships/hyperlink" Target="http://www.ekapija.com/website/sr/page/291726/Budu%C4%87a-proizvodnja-elektri%C4%8Dne-energije-iz-malih-hidroelektrana-na-Koponiku" TargetMode="External"/><Relationship Id="rId26" Type="http://schemas.openxmlformats.org/officeDocument/2006/relationships/hyperlink" Target="http://www.asha.gov.al/wp-content/uploads/2014/06/60.Vendim-332-dt.15.07.2014.pdf" TargetMode="External"/><Relationship Id="rId231" Type="http://schemas.openxmlformats.org/officeDocument/2006/relationships/hyperlink" Target="http://nek.bg/images/content/pdf/2-hpcd.pdf" TargetMode="External"/><Relationship Id="rId273" Type="http://schemas.openxmlformats.org/officeDocument/2006/relationships/hyperlink" Target="http://zagrebnasavi.hr/" TargetMode="External"/><Relationship Id="rId329" Type="http://schemas.openxmlformats.org/officeDocument/2006/relationships/hyperlink" Target="http://www.eclareon.eu/sites/default/files/05_nikola_matijasevic_potential_of_small_hydro_power_plants_in_croatia_final.pdf" TargetMode="External"/><Relationship Id="rId480" Type="http://schemas.openxmlformats.org/officeDocument/2006/relationships/hyperlink" Target="ftp://ksh.fgg.uni-lj.si/acta/a29-mp.pdf" TargetMode="External"/><Relationship Id="rId536" Type="http://schemas.openxmlformats.org/officeDocument/2006/relationships/hyperlink" Target="http://www.elektro-ljubljana.si/1/Obnovljivi-viri-energije/Male-hidroelektrarne.aspx" TargetMode="External"/><Relationship Id="rId68" Type="http://schemas.openxmlformats.org/officeDocument/2006/relationships/hyperlink" Target="http://www.abcnews.al/lajme/ekonomi/5/21661" TargetMode="External"/><Relationship Id="rId133" Type="http://schemas.openxmlformats.org/officeDocument/2006/relationships/hyperlink" Target="http://www.asha.gov.al/wp-content/uploads/2015/02/47.-Vendim-Nr-47-dt.13.052015-HEC-Skatine-Kam-Tropoje.pdf" TargetMode="External"/><Relationship Id="rId175" Type="http://schemas.openxmlformats.org/officeDocument/2006/relationships/hyperlink" Target="http://www.ephzhb.ba/wp-content/uploads/Jajce_brosura_2014.pdf" TargetMode="External"/><Relationship Id="rId340" Type="http://schemas.openxmlformats.org/officeDocument/2006/relationships/hyperlink" Target="http://arhiva.dalje.com/hr-hrvatska/energetski-potencijal-hrvatske-usmjeren-prema-obnovljivim-izvorima/320729" TargetMode="External"/><Relationship Id="rId200" Type="http://schemas.openxmlformats.org/officeDocument/2006/relationships/hyperlink" Target="http://www.elektroprivreda.ba/stranica/hidroelektrana-caplje" TargetMode="External"/><Relationship Id="rId382"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438" Type="http://schemas.openxmlformats.org/officeDocument/2006/relationships/hyperlink" Target="http://www.vodoprivreda.net/wp-content/uploads/2014/09/male.pdf" TargetMode="External"/><Relationship Id="rId242" Type="http://schemas.openxmlformats.org/officeDocument/2006/relationships/hyperlink" Target="http://dams.reki.bg/0062-dam/0062-dam" TargetMode="External"/><Relationship Id="rId284" Type="http://schemas.openxmlformats.org/officeDocument/2006/relationships/hyperlink" Target="http://www.hro-cigre.hr/CMS/content/1/37/prezentacija%20HE%20Kraljevac%20100%20godina%20hrvatski.pdf" TargetMode="External"/><Relationship Id="rId491" Type="http://schemas.openxmlformats.org/officeDocument/2006/relationships/hyperlink" Target="http://www.hse.si/en/files/default/letna-porocila/en/HSE12-Annual-Report.pdf" TargetMode="External"/><Relationship Id="rId505" Type="http://schemas.openxmlformats.org/officeDocument/2006/relationships/hyperlink" Target="http://www.seng.si/hydro_power_plants/hydro_power_plants/small_hydroplants/" TargetMode="External"/><Relationship Id="rId37" Type="http://schemas.openxmlformats.org/officeDocument/2006/relationships/hyperlink" Target="http://aea-al.org/wp-content/uploads/2014/07/study_on_assessment_of_res_potentials_in_albania.pdf" TargetMode="External"/><Relationship Id="rId79" Type="http://schemas.openxmlformats.org/officeDocument/2006/relationships/hyperlink" Target="http://gazeta-shqip.com/lajme/2014/07/26/anulohen-kontratat-e-koncesioneve-per-30-hec-e/" TargetMode="External"/><Relationship Id="rId102" Type="http://schemas.openxmlformats.org/officeDocument/2006/relationships/hyperlink" Target="http://akm.gov.al/assets/vendimet-e-komisionit-te-shqyrtimit-te-aplikimeve-per-vleresimin-e-ndikimit-ne-mjedis-18-date--27.04.2015.pdf" TargetMode="External"/><Relationship Id="rId144" Type="http://schemas.openxmlformats.org/officeDocument/2006/relationships/hyperlink" Target="http://www.henadrini.com/hidropotencijal-sliva-drine/" TargetMode="External"/><Relationship Id="rId547" Type="http://schemas.openxmlformats.org/officeDocument/2006/relationships/vmlDrawing" Target="../drawings/vmlDrawing1.vml"/><Relationship Id="rId90" Type="http://schemas.openxmlformats.org/officeDocument/2006/relationships/hyperlink" Target="http://www.asha.gov.al/wp-content/uploads/2014/06/69.Vendim-341-dt.-08.09.2014.pdf" TargetMode="External"/><Relationship Id="rId186" Type="http://schemas.openxmlformats.org/officeDocument/2006/relationships/hyperlink" Target="http://www.ferk.ba/_ba/images/stories/2011/2502_dz_pr_intrade_bs.pdf" TargetMode="External"/><Relationship Id="rId351" Type="http://schemas.openxmlformats.org/officeDocument/2006/relationships/hyperlink" Target="http://ero-ks.org/Vendimet/English/2012/V_490_2012_eng.pdf" TargetMode="External"/><Relationship Id="rId393" Type="http://schemas.openxmlformats.org/officeDocument/2006/relationships/hyperlink" Target="http://www-wds.worldbank.org/.../PID0Concept0Stage007142011.doc" TargetMode="External"/><Relationship Id="rId407" Type="http://schemas.openxmlformats.org/officeDocument/2006/relationships/hyperlink" Target="https://webcache.googleusercontent.com/search?q=cache:xTONfifFb6gJ:limun.hr/main.aspx%3Fid%3D252960+&amp;cd=1&amp;hl=en&amp;ct=clnk&amp;gl=cz" TargetMode="External"/><Relationship Id="rId449" Type="http://schemas.openxmlformats.org/officeDocument/2006/relationships/hyperlink" Target="http://www.gov.me/files/dpphe.pdf" TargetMode="External"/><Relationship Id="rId211" Type="http://schemas.openxmlformats.org/officeDocument/2006/relationships/hyperlink" Target="http://koncesije-rs.org/dokumenti/2014l/Prilog%201.%20Izvjestaja-MHE.pdf" TargetMode="External"/><Relationship Id="rId253" Type="http://schemas.openxmlformats.org/officeDocument/2006/relationships/hyperlink" Target="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 TargetMode="External"/><Relationship Id="rId295" Type="http://schemas.openxmlformats.org/officeDocument/2006/relationships/hyperlink" Target="http://www.hep.hr/proizvodnja/osnovni/hidroelektrane/sjever/varazdin.aspx" TargetMode="External"/><Relationship Id="rId309" Type="http://schemas.openxmlformats.org/officeDocument/2006/relationships/hyperlink" Target="http://oie-aplikacije.mingo.hr/pregledi/" TargetMode="External"/><Relationship Id="rId460" Type="http://schemas.openxmlformats.org/officeDocument/2006/relationships/hyperlink" Target="http://www.rzav.co.rs/data/konce2.html" TargetMode="External"/><Relationship Id="rId516" Type="http://schemas.openxmlformats.org/officeDocument/2006/relationships/hyperlink" Target="http://www.seng.si/mma_bin.php/$fId/2014102313094150/$fName/Annual+report+2013.pdf" TargetMode="External"/><Relationship Id="rId48" Type="http://schemas.openxmlformats.org/officeDocument/2006/relationships/hyperlink" Target="http://gazeta-shqip.com/lajme/2014/07/26/anulohen-kontratat-e-koncesioneve-per-30-hec-e/" TargetMode="External"/><Relationship Id="rId113" Type="http://schemas.openxmlformats.org/officeDocument/2006/relationships/hyperlink" Target="https://webcache.googleusercontent.com/search?q=cache:rdfpi9Sm3G0J:www.qeveria.eu/fun/article-print-97.html+&amp;cd=5&amp;hl=en&amp;ct=clnk&amp;gl=cz" TargetMode="External"/><Relationship Id="rId320" Type="http://schemas.openxmlformats.org/officeDocument/2006/relationships/hyperlink" Target="http://www.narodni-list.hr/posts/81365001" TargetMode="External"/><Relationship Id="rId155" Type="http://schemas.openxmlformats.org/officeDocument/2006/relationships/hyperlink" Target="http://www.wb-vrbasstudy.com/tl_files/Documents/Modul%203-Integralno%20upravljanje%20vodnim%20resursima-Konacna%20verzija%20sa%20Prilozima.pdf" TargetMode="External"/><Relationship Id="rId197" Type="http://schemas.openxmlformats.org/officeDocument/2006/relationships/hyperlink" Target="http://koncesije-rs.org/dokumenti/2014l/Prilog%201.%20Izvjestaja-MHE.pdf" TargetMode="External"/><Relationship Id="rId362" Type="http://schemas.openxmlformats.org/officeDocument/2006/relationships/hyperlink" Target="http://ero-ks.org/Vendimet/English/2013/V_572_2013_eng.pdf" TargetMode="External"/><Relationship Id="rId418" Type="http://schemas.openxmlformats.org/officeDocument/2006/relationships/hyperlink" Target="http://www.energetska-efikasnost.me/uploads/file/Dokumenta/Strategija%20razvoja%20energetike%20CG%20do%202030.%20godine%20-%20Bijela%20knjiga_10072014.pdf" TargetMode="External"/><Relationship Id="rId222" Type="http://schemas.openxmlformats.org/officeDocument/2006/relationships/hyperlink" Target="http://nek.bg/images/content/pdf/2-hpcd.pdf" TargetMode="External"/><Relationship Id="rId264" Type="http://schemas.openxmlformats.org/officeDocument/2006/relationships/hyperlink" Target="https://bib.irb.hr/datoteka/61621.StudijaMogunosti99HE2.doc" TargetMode="External"/><Relationship Id="rId471" Type="http://schemas.openxmlformats.org/officeDocument/2006/relationships/hyperlink" Target="http://www.ekapija.com/website/sr/page/291726/Budu%C4%87a-proizvodnja-elektri%C4%8Dne-energije-iz-malih-hidroelektrana-na-Koponiku" TargetMode="External"/><Relationship Id="rId17" Type="http://schemas.openxmlformats.org/officeDocument/2006/relationships/hyperlink" Target="http://www.klsh.org.al/web/pub/ministrin_e_ekonomis_441_1.pdf" TargetMode="External"/><Relationship Id="rId59" Type="http://schemas.openxmlformats.org/officeDocument/2006/relationships/hyperlink" Target="http://www.roen-al.com/hec-gomsiqe.html" TargetMode="External"/><Relationship Id="rId124" Type="http://schemas.openxmlformats.org/officeDocument/2006/relationships/hyperlink" Target="http://www.asha.gov.al/wp-content/uploads/2014/06/60.Vendim-332-dt.15.07.2014.pdf" TargetMode="External"/><Relationship Id="rId527" Type="http://schemas.openxmlformats.org/officeDocument/2006/relationships/hyperlink" Target="http://www.dem.si/en-gb/Development-opportunities/Small-HPP" TargetMode="External"/><Relationship Id="rId70" Type="http://schemas.openxmlformats.org/officeDocument/2006/relationships/hyperlink" Target="https://www.tatime.gov.al/sq-al/Media/Publikime/Documents/Vendim%20Nr.%2062%20date%2021.01.2015.pdf" TargetMode="External"/><Relationship Id="rId166" Type="http://schemas.openxmlformats.org/officeDocument/2006/relationships/hyperlink" Target="http://koncesije-rs.org/dokumenti/2014l/Prilog%201.%20Izvjestaja-MHE.pdf" TargetMode="External"/><Relationship Id="rId331" Type="http://schemas.openxmlformats.org/officeDocument/2006/relationships/hyperlink" Target="http://arhiva.dalje.com/hr-hrvatska/energetski-potencijal-hrvatske-usmjeren-prema-obnovljivim-izvorima/320729" TargetMode="External"/><Relationship Id="rId373" Type="http://schemas.openxmlformats.org/officeDocument/2006/relationships/hyperlink" Target="http://ero-ks.org/Vendimet/English/2014/V_660_2014_eng.pdf" TargetMode="External"/><Relationship Id="rId429" Type="http://schemas.openxmlformats.org/officeDocument/2006/relationships/hyperlink" Target="http://www.mek.gov.me/files/1201622405.pdf" TargetMode="External"/><Relationship Id="rId1" Type="http://schemas.openxmlformats.org/officeDocument/2006/relationships/hyperlink" Target="http://www.km.gov.al/?fq=brenda&amp;m=news&amp;lid=9991" TargetMode="External"/><Relationship Id="rId233" Type="http://schemas.openxmlformats.org/officeDocument/2006/relationships/hyperlink" Target="https://www.devex.com/projects/tenders/small-hydro-power-plant-on-the-iliina-river-in-bulgaria/530" TargetMode="External"/><Relationship Id="rId440" Type="http://schemas.openxmlformats.org/officeDocument/2006/relationships/hyperlink" Target="http://www.gov.me/files/1179498935.pdf" TargetMode="External"/><Relationship Id="rId28" Type="http://schemas.openxmlformats.org/officeDocument/2006/relationships/hyperlink" Target="http://idbgbf.org/assets/2012/6/1/pdf/d4f4a504-214c-4790-a2e5-f78db42d44ec.pdf" TargetMode="External"/><Relationship Id="rId275" Type="http://schemas.openxmlformats.org/officeDocument/2006/relationships/hyperlink" Target="http://zagrebnasavi.hr/" TargetMode="External"/><Relationship Id="rId300" Type="http://schemas.openxmlformats.org/officeDocument/2006/relationships/hyperlink" Target="http://www.hep.hr/proizvodnja/osnovni/hidroelektrane/zapad/vinodol.aspx" TargetMode="External"/><Relationship Id="rId482" Type="http://schemas.openxmlformats.org/officeDocument/2006/relationships/hyperlink" Target="http://www.s-sess.kr.edus.si/20082009/dogodki/22_ekskurzija/ekskurzija.pdf" TargetMode="External"/><Relationship Id="rId538" Type="http://schemas.openxmlformats.org/officeDocument/2006/relationships/hyperlink" Target="http://www.elektro-ljubljana.si/1/Obnovljivi-viri-energije/Male-hidroelektrarne.aspx" TargetMode="External"/><Relationship Id="rId81" Type="http://schemas.openxmlformats.org/officeDocument/2006/relationships/hyperlink" Target="https://webcache.googleusercontent.com/search?q=cache:62wlv3kkk1AJ:www.ere.gov.al/doc/VENDIM_NR.59_2011.pdf+&amp;cd=2&amp;hl=en&amp;ct=clnk&amp;gl=cz" TargetMode="External"/><Relationship Id="rId135" Type="http://schemas.openxmlformats.org/officeDocument/2006/relationships/hyperlink" Target="http://www.asha.gov.al/wp-content/uploads/2014/06/19.Vendim.292-dt.11.02.2014.pdf" TargetMode="External"/><Relationship Id="rId177" Type="http://schemas.openxmlformats.org/officeDocument/2006/relationships/hyperlink" Target="http://www.het.ba/index.php/het-sistem/he-trebinje2" TargetMode="External"/><Relationship Id="rId342" Type="http://schemas.openxmlformats.org/officeDocument/2006/relationships/hyperlink" Target="http://arhiva.dalje.com/hr-hrvatska/energetski-potencijal-hrvatske-usmjeren-prema-obnovljivim-izvorima/320729" TargetMode="External"/><Relationship Id="rId384" Type="http://schemas.openxmlformats.org/officeDocument/2006/relationships/hyperlink" Target="http://www.elem.com.mk/index.php?option=com_content&amp;view=article&amp;id=112&amp;Itemid=149&amp;lang=en" TargetMode="External"/><Relationship Id="rId202" Type="http://schemas.openxmlformats.org/officeDocument/2006/relationships/hyperlink" Target="http://www.esha.be/fileadmin/esha_files/documents/z_trash/publications/newsletters/ESHA_Newsletter-July_EN.pdf" TargetMode="External"/><Relationship Id="rId244" Type="http://schemas.openxmlformats.org/officeDocument/2006/relationships/hyperlink" Target="http://dams.reki.bg/0461-dam/0461-dam" TargetMode="External"/><Relationship Id="rId39" Type="http://schemas.openxmlformats.org/officeDocument/2006/relationships/hyperlink" Target="http://aea-al.org/wp-content/uploads/2014/07/study_on_assessment_of_res_potentials_in_albania.pdf" TargetMode="External"/><Relationship Id="rId286" Type="http://schemas.openxmlformats.org/officeDocument/2006/relationships/hyperlink" Target="http://www.hep.hr/proizvodnja/osnovni/hidroelektrane/zapad/vinodol.aspx" TargetMode="External"/><Relationship Id="rId451" Type="http://schemas.openxmlformats.org/officeDocument/2006/relationships/hyperlink" Target="http://www.gov.me/files/dpphe.pdf" TargetMode="External"/><Relationship Id="rId493" Type="http://schemas.openxmlformats.org/officeDocument/2006/relationships/hyperlink" Target="http://www.mg.gov.si/fileadmin/mg.gov.si/pageuploads/Energetika/Register_KP1.htm" TargetMode="External"/><Relationship Id="rId507" Type="http://schemas.openxmlformats.org/officeDocument/2006/relationships/hyperlink" Target="http://www.seng.si/hydro_power_plants/hydro_power_plants/small_hydroplants/" TargetMode="External"/><Relationship Id="rId50" Type="http://schemas.openxmlformats.org/officeDocument/2006/relationships/hyperlink" Target="https://webcache.googleusercontent.com/search?q=cache:I87NW5YEROEJ:https://www.app.gov.al/ep/DF_DocumentViewer.aspx%3Fid%3Dcae18956-1764-4024-acd1-06512d1ae56f+&amp;cd=1&amp;hl=en&amp;ct=clnk&amp;gl=cz" TargetMode="External"/><Relationship Id="rId104" Type="http://schemas.openxmlformats.org/officeDocument/2006/relationships/hyperlink" Target="http://www.asha.gov.al/wp-content/uploads/2015/02/11.Vendim-Nr.11-dt.-18.02.2015-HEC-Shengjon12-dhe-3-Mirdite-.pdf" TargetMode="External"/><Relationship Id="rId146" Type="http://schemas.openxmlformats.org/officeDocument/2006/relationships/hyperlink" Target="http://www.henadrini.com/hidropotencijal-sliva-drine/" TargetMode="External"/><Relationship Id="rId188" Type="http://schemas.openxmlformats.org/officeDocument/2006/relationships/hyperlink" Target="http://www.ers.ba/stara/distributivne.htm" TargetMode="External"/><Relationship Id="rId311" Type="http://schemas.openxmlformats.org/officeDocument/2006/relationships/hyperlink" Target="http://www.hkig.hr/izdvojeno/Program-iskoristenja-slobodnog-hidropotencijala-u-Republici-Hrvatskoj/8/1" TargetMode="External"/><Relationship Id="rId353" Type="http://schemas.openxmlformats.org/officeDocument/2006/relationships/hyperlink" Target="http://ero-ks.org/Vendimet/English/2013/V_565_2013_eng.pdf" TargetMode="External"/><Relationship Id="rId395" Type="http://schemas.openxmlformats.org/officeDocument/2006/relationships/hyperlink" Target="http://renewables.seenews.com/news/evn-macedonia-gains-control-over-small-hpp-from-czech-concessionaire-media-332314" TargetMode="External"/><Relationship Id="rId409" Type="http://schemas.openxmlformats.org/officeDocument/2006/relationships/hyperlink" Target="http://www.turboinstitut.com/index.php?t=news&amp;l=en&amp;id=91" TargetMode="External"/><Relationship Id="rId92" Type="http://schemas.openxmlformats.org/officeDocument/2006/relationships/hyperlink" Target="http://www.asha.gov.al/wp-content/uploads/2014/06/69.Vendim-341-dt.-08.09.2014.pdf" TargetMode="External"/><Relationship Id="rId213" Type="http://schemas.openxmlformats.org/officeDocument/2006/relationships/hyperlink" Target="http://www.avers-bg.eu/" TargetMode="External"/><Relationship Id="rId420" Type="http://schemas.openxmlformats.org/officeDocument/2006/relationships/hyperlink" Target="http://www.gov.me/files/1181054394.pdf" TargetMode="External"/><Relationship Id="rId255" Type="http://schemas.openxmlformats.org/officeDocument/2006/relationships/hyperlink" Target="http://www.reki.bg/2014/07/2.html" TargetMode="External"/><Relationship Id="rId297" Type="http://schemas.openxmlformats.org/officeDocument/2006/relationships/hyperlink" Target="http://www.hep.hr/proizvodnja/osnovni/hidroelektrane/jug/zakucac.aspx" TargetMode="External"/><Relationship Id="rId462" Type="http://schemas.openxmlformats.org/officeDocument/2006/relationships/hyperlink" Target="http://lat.rtrs.tv/vijesti/vijest/rudo-kamen-temeljac-za-hemrsovo--115252" TargetMode="External"/><Relationship Id="rId518" Type="http://schemas.openxmlformats.org/officeDocument/2006/relationships/hyperlink" Target="http://www.seng.si/mma_bin.php/$fId/2014102313094150/$fName/Annual+report+2013.pdf" TargetMode="External"/><Relationship Id="rId115" Type="http://schemas.openxmlformats.org/officeDocument/2006/relationships/hyperlink" Target="http://www.klsh.org.al/web/pub/ministrin_e_ekonomis_441_1.pdf" TargetMode="External"/><Relationship Id="rId157" Type="http://schemas.openxmlformats.org/officeDocument/2006/relationships/hyperlink" Target="http://www.wb-vrbasstudy.com/tl_files/Documents/Modul%202-Hidroenergetski%20razvoj-Konacna%20verzija,%20sa%20Prilozima.pdf" TargetMode="External"/><Relationship Id="rId322" Type="http://schemas.openxmlformats.org/officeDocument/2006/relationships/hyperlink" Target="http://www.hep.hr/proizvodnja/osnovni/hidroelektrane/jug/velebit.aspx" TargetMode="External"/><Relationship Id="rId364" Type="http://schemas.openxmlformats.org/officeDocument/2006/relationships/hyperlink" Target="http://ero-ks.org/Vendimet/English/2013/V_558_2013_eng.pdf" TargetMode="External"/><Relationship Id="rId61" Type="http://schemas.openxmlformats.org/officeDocument/2006/relationships/hyperlink" Target="http://www.google.cz/url?sa=t&amp;rct=j&amp;q=&amp;esrc=s&amp;source=web&amp;cd=1&amp;cad=rja&amp;uact=8&amp;ved=0CCQQFjAA&amp;url=http%3A%2F%2Fwww.mjedisi.gov.al%2Ffiles%2Fuserfiles%2FUje%2FRergjistri_kombetar_i_lejeve_te_perdorimit_te_burimeve_ujore_02_06_2014_Per_publikim.xls&amp;ei=unhxVbSFBozlUb-8gtgL&amp;usg=AFQjCNF0vtvnq6NCUrOdTKrKMNEQG9J-hg&amp;sig2=5rBKjRWR74oulaH3eS29-Q&amp;bvm=bv.95039771,d.d24" TargetMode="External"/><Relationship Id="rId199" Type="http://schemas.openxmlformats.org/officeDocument/2006/relationships/hyperlink" Target="http://koncesije-rs.org/dokumenti/2014l/Prilog%201.%20Izvjestaja-MHE.pdf" TargetMode="External"/><Relationship Id="rId19" Type="http://schemas.openxmlformats.org/officeDocument/2006/relationships/hyperlink" Target="http://www.klsh.org.al/web/pub/ministrin_e_ekonomis_441_1.pdf" TargetMode="External"/><Relationship Id="rId224" Type="http://schemas.openxmlformats.org/officeDocument/2006/relationships/hyperlink" Target="http://nek.bg/images/content/pdf/2-hpcd.pdf" TargetMode="External"/><Relationship Id="rId266" Type="http://schemas.openxmlformats.org/officeDocument/2006/relationships/hyperlink" Target="https://bib.irb.hr/datoteka/61621.StudijaMogunosti99HE2.doc" TargetMode="External"/><Relationship Id="rId431" Type="http://schemas.openxmlformats.org/officeDocument/2006/relationships/hyperlink" Target="http://www.mek.gov.me/files/1201622405.pdf" TargetMode="External"/><Relationship Id="rId473" Type="http://schemas.openxmlformats.org/officeDocument/2006/relationships/hyperlink" Target="http://obnovljiviizvorienergije.rs/wp-content/uploads/biblioteka/mini-hidroelektrane/Dosici%20-%20Kraljevo%20-%20Brezdanska%20-%20Grozdacka%20klisura.pdf" TargetMode="External"/><Relationship Id="rId529" Type="http://schemas.openxmlformats.org/officeDocument/2006/relationships/hyperlink" Target="http://www.dem.si/en-gb/Power-plants-and-generation/Power-plants" TargetMode="External"/><Relationship Id="rId30" Type="http://schemas.openxmlformats.org/officeDocument/2006/relationships/hyperlink" Target="http://aea-al.org/wp-content/uploads/2014/07/study_on_assessment_of_res_potentials_in_albania.pdf" TargetMode="External"/><Relationship Id="rId126" Type="http://schemas.openxmlformats.org/officeDocument/2006/relationships/hyperlink" Target="http://www.asha.gov.al/wp-content/uploads/2014/06/60.Vendim-332-dt.15.07.2014.pdf" TargetMode="External"/><Relationship Id="rId168" Type="http://schemas.openxmlformats.org/officeDocument/2006/relationships/hyperlink" Target="http://balkans.aljazeera.net/vijesti/hidroelektrane-na-uni-nece-se-graditi" TargetMode="External"/><Relationship Id="rId333" Type="http://schemas.openxmlformats.org/officeDocument/2006/relationships/hyperlink" Target="http://repam.net/uploads/repam/document_translations/doc/000/000/062/REPAM_-_mHE_-_Karlovac.pdf?2012" TargetMode="External"/><Relationship Id="rId540" Type="http://schemas.openxmlformats.org/officeDocument/2006/relationships/hyperlink" Target="http://www.sel.si/HE-moste" TargetMode="External"/><Relationship Id="rId72" Type="http://schemas.openxmlformats.org/officeDocument/2006/relationships/hyperlink" Target="http://issuu.com/negrinievaretto/docs/essegei_catalogo_2014_eng" TargetMode="External"/><Relationship Id="rId375" Type="http://schemas.openxmlformats.org/officeDocument/2006/relationships/hyperlink" Target="http://renewables.seenews.com/news/evn-macedonia-gains-control-over-small-hpp-from-czech-concessionaire-media-332314" TargetMode="External"/><Relationship Id="rId3" Type="http://schemas.openxmlformats.org/officeDocument/2006/relationships/hyperlink" Target="http://aea-al.org/wp-content/uploads/2014/07/study_on_assessment_of_res_potentials_in_albania.pdf" TargetMode="External"/><Relationship Id="rId235" Type="http://schemas.openxmlformats.org/officeDocument/2006/relationships/hyperlink" Target="http://www.capital.bg/biznes/kompanii/2000/07/28/204150_novi_42_vec_shte_budat_predlojeni_za_privatizaciia/" TargetMode="External"/><Relationship Id="rId277" Type="http://schemas.openxmlformats.org/officeDocument/2006/relationships/hyperlink" Target="https://www.facebook.com/krcicjenas?fref=ts" TargetMode="External"/><Relationship Id="rId400" Type="http://schemas.openxmlformats.org/officeDocument/2006/relationships/hyperlink" Target="http://shpp.moepp.gov.mk/350/248/emk-malihidroelektrani-dooel-skopje" TargetMode="External"/><Relationship Id="rId442" Type="http://schemas.openxmlformats.org/officeDocument/2006/relationships/hyperlink" Target="http://www.gov.me/files/1181054394.pdf" TargetMode="External"/><Relationship Id="rId484" Type="http://schemas.openxmlformats.org/officeDocument/2006/relationships/hyperlink" Target="http://www.hse.si/en/files/default/letna-porocila/en/HSE12-Annual-Report.pdf" TargetMode="External"/><Relationship Id="rId137" Type="http://schemas.openxmlformats.org/officeDocument/2006/relationships/hyperlink" Target="http://koncesije-rs.org/dokumenti/2014l/Prilog%201.%20Izvjestaja-MHE.pdf" TargetMode="External"/><Relationship Id="rId302" Type="http://schemas.openxmlformats.org/officeDocument/2006/relationships/hyperlink" Target="http://www.hep.hr/proizvodnja/osnovni/hidroelektrane/jug/djale.aspx" TargetMode="External"/><Relationship Id="rId344" Type="http://schemas.openxmlformats.org/officeDocument/2006/relationships/hyperlink" Target="http://arhiva.dalje.com/hr-hrvatska/energetski-potencijal-hrvatske-usmjeren-prema-obnovljivim-izvorima/320729" TargetMode="External"/><Relationship Id="rId41" Type="http://schemas.openxmlformats.org/officeDocument/2006/relationships/hyperlink" Target="http://www.ere.gov.al/doc/VENDIM_NR.108_2013.pdf" TargetMode="External"/><Relationship Id="rId83" Type="http://schemas.openxmlformats.org/officeDocument/2006/relationships/hyperlink" Target="https://webcache.googleusercontent.com/search?q=cache:62wlv3kkk1AJ:www.ere.gov.al/doc/VENDIM_NR.59_2011.pdf+&amp;cd=2&amp;hl=en&amp;ct=clnk&amp;gl=cz" TargetMode="External"/><Relationship Id="rId179" Type="http://schemas.openxmlformats.org/officeDocument/2006/relationships/hyperlink" Target="http://www.ferk.ba/_ba/images/stories/2012/1812-dz-proizv-jpepbih-bs.pdf" TargetMode="External"/><Relationship Id="rId386"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190" Type="http://schemas.openxmlformats.org/officeDocument/2006/relationships/hyperlink" Target="http://zeleni-neretva.ba/index.php?option=com_content&amp;task=view&amp;id=237" TargetMode="External"/><Relationship Id="rId204" Type="http://schemas.openxmlformats.org/officeDocument/2006/relationships/hyperlink" Target="http://www.nosbih.ba/docs/PRILOG%20IPRP%202016-2025%20-%20Prijedlog.pdf" TargetMode="External"/><Relationship Id="rId246" Type="http://schemas.openxmlformats.org/officeDocument/2006/relationships/hyperlink" Target="http://www.greentech.bg/archives/45560" TargetMode="External"/><Relationship Id="rId288" Type="http://schemas.openxmlformats.org/officeDocument/2006/relationships/hyperlink" Target="http://www.mzoip.hr/doc/elaborat_zastite_okolisa_288.pdf" TargetMode="External"/><Relationship Id="rId411" Type="http://schemas.openxmlformats.org/officeDocument/2006/relationships/hyperlink" Target="http://www.epcg.com/o-nama/hidroelektrana-piva" TargetMode="External"/><Relationship Id="rId453" Type="http://schemas.openxmlformats.org/officeDocument/2006/relationships/hyperlink" Target="http://www.gov.me/sjednice_vlade/121" TargetMode="External"/><Relationship Id="rId509" Type="http://schemas.openxmlformats.org/officeDocument/2006/relationships/hyperlink" Target="http://www.seng.si/hydro_power_plants/hydro_power_plants/small_hydroplants/" TargetMode="External"/><Relationship Id="rId106" Type="http://schemas.openxmlformats.org/officeDocument/2006/relationships/hyperlink" Target="http://www.asha.gov.al/wp-content/uploads/2015/02/11.Vendim-Nr.11-dt.-18.02.2015-HEC-Shengjon12-dhe-3-Mirdite-.pdf" TargetMode="External"/><Relationship Id="rId313" Type="http://schemas.openxmlformats.org/officeDocument/2006/relationships/hyperlink" Target="http://dalje.com/slike/dokumenti_3/g2010/m09/x31244589097872011.xls" TargetMode="External"/><Relationship Id="rId495" Type="http://schemas.openxmlformats.org/officeDocument/2006/relationships/hyperlink" Target="http://www.seng.si/hydro_power_plants/hydro_power_plants/small_hydroplants/" TargetMode="External"/><Relationship Id="rId10" Type="http://schemas.openxmlformats.org/officeDocument/2006/relationships/hyperlink" Target="http://www.energjia.gov.al/files/userfiles/Strategjike/Lista_totale_e_HEC-eve_ne_prodhim_deri_fund_2014.pdf" TargetMode="External"/><Relationship Id="rId52" Type="http://schemas.openxmlformats.org/officeDocument/2006/relationships/hyperlink" Target="https://webcache.googleusercontent.com/search?q=cache:I87NW5YEROEJ:https://www.app.gov.al/ep/DF_DocumentViewer.aspx%3Fid%3Dcae18956-1764-4024-acd1-06512d1ae56f+&amp;cd=1&amp;hl=en&amp;ct=clnk&amp;gl=cz" TargetMode="External"/><Relationship Id="rId94" Type="http://schemas.openxmlformats.org/officeDocument/2006/relationships/hyperlink" Target="http://www.imk.gov.al/wp-content/uploads/2015/04/vendim-25-dt-.05.03.2015.pdf" TargetMode="External"/><Relationship Id="rId148" Type="http://schemas.openxmlformats.org/officeDocument/2006/relationships/hyperlink" Target="http://www.henadrini.com/" TargetMode="External"/><Relationship Id="rId355" Type="http://schemas.openxmlformats.org/officeDocument/2006/relationships/hyperlink" Target="http://ero-ks.org/Vendimet/English/2014/V_618_2014_eng.pdf" TargetMode="External"/><Relationship Id="rId397" Type="http://schemas.openxmlformats.org/officeDocument/2006/relationships/hyperlink" Target="http://renewables.seenews.com/news/evn-macedonia-gains-control-over-small-hpp-from-czech-concessionaire-media-332314" TargetMode="External"/><Relationship Id="rId520" Type="http://schemas.openxmlformats.org/officeDocument/2006/relationships/hyperlink" Target="http://www.dem.si/en-gb/Development-opportunities/Pumped-storage-hydroelectric-PP" TargetMode="External"/><Relationship Id="rId215" Type="http://schemas.openxmlformats.org/officeDocument/2006/relationships/hyperlink" Target="https://openknowledge.worldbank.org/bitstream/handle/10986/14545/299980v20REV0B1Annexes0A1L01PUBLIC1.pdf?sequence=1" TargetMode="External"/><Relationship Id="rId257" Type="http://schemas.openxmlformats.org/officeDocument/2006/relationships/hyperlink" Target="http://www.marica.bg/%D0%B2%D0%B5%D1%86-%D0%B7%D0%B0-17-%D0%BC%D0%BB%D0%BD-%D0%BB%D0%B2-%D0%B2%D0%B4%D0%B8%D0%B3%D0%B0%D1%82-%D0%B2-%D1%81%D0%B8%D0%BC%D0%B5%D0%BE%D0%BD%D0%BE%D0%B2%D0%B3%D1%80%D0%B0%D0%B4-news39037.html" TargetMode="External"/><Relationship Id="rId422" Type="http://schemas.openxmlformats.org/officeDocument/2006/relationships/hyperlink" Target="http://documents.tips/documents/vodoprivreda-i-hidrotehnicki-sistemi.html" TargetMode="External"/><Relationship Id="rId464" Type="http://schemas.openxmlformats.org/officeDocument/2006/relationships/hyperlink" Target="http://www.b92.net/biz/vesti/srbija.php?yyyy=2010&amp;mm=05&amp;dd=18&amp;nav_id=431935" TargetMode="External"/><Relationship Id="rId299" Type="http://schemas.openxmlformats.org/officeDocument/2006/relationships/hyperlink" Target="http://www.hep.hr/proizvodnja/osnovni/hidroelektrane/jug/velebit.aspx" TargetMode="External"/><Relationship Id="rId63" Type="http://schemas.openxmlformats.org/officeDocument/2006/relationships/hyperlink" Target="http://www.asha.gov.al/wp-content/uploads/2014/06/82.Vendim-355-dt.-17.11.2014.pdf" TargetMode="External"/><Relationship Id="rId159" Type="http://schemas.openxmlformats.org/officeDocument/2006/relationships/hyperlink" Target="http://www.elektroprivreda.ba/stranica/he-na-neretvi" TargetMode="External"/><Relationship Id="rId366" Type="http://schemas.openxmlformats.org/officeDocument/2006/relationships/hyperlink" Target="http://www.bicusa.org/wp-content/uploads/2013/01/Kosovo+Water+Study.pdf" TargetMode="External"/><Relationship Id="rId226" Type="http://schemas.openxmlformats.org/officeDocument/2006/relationships/hyperlink" Target="http://nek.bg/images/content/pdf/2-hpcd.pdf" TargetMode="External"/><Relationship Id="rId433" Type="http://schemas.openxmlformats.org/officeDocument/2006/relationships/hyperlink" Target="http://www.mek.gov.me/files/1201622405.pdf" TargetMode="External"/><Relationship Id="rId74" Type="http://schemas.openxmlformats.org/officeDocument/2006/relationships/hyperlink" Target="http://issuu.com/negrinievaretto/docs/essegei_catalogo_2014_eng" TargetMode="External"/><Relationship Id="rId377" Type="http://schemas.openxmlformats.org/officeDocument/2006/relationships/hyperlink" Target="http://renewables.seenews.com/news/evn-macedonia-gains-control-over-small-hpp-from-czech-concessionaire-media-332314" TargetMode="External"/><Relationship Id="rId500" Type="http://schemas.openxmlformats.org/officeDocument/2006/relationships/hyperlink" Target="http://www.seng.si/hydro_power_plants/hydro_power_plants/small_hydroplants/" TargetMode="External"/><Relationship Id="rId5" Type="http://schemas.openxmlformats.org/officeDocument/2006/relationships/hyperlink" Target="http://www.qbz.gov.al/doc.jsp?doc=docs/Vendim%20Nr%20698%20Dat%C3%AB%2011-06-2009.htm" TargetMode="External"/><Relationship Id="rId237" Type="http://schemas.openxmlformats.org/officeDocument/2006/relationships/hyperlink" Target="http://nek.bg/images/content/pdf/2-hpcd.pdf" TargetMode="External"/><Relationship Id="rId444" Type="http://schemas.openxmlformats.org/officeDocument/2006/relationships/hyperlink" Target="http://www.gov.me/files/1181054394.pdf" TargetMode="External"/><Relationship Id="rId290" Type="http://schemas.openxmlformats.org/officeDocument/2006/relationships/hyperlink" Target="http://www.hep.hr/proizvodnja/osnovni/hidroelektrane/dubrovnik/default.aspx" TargetMode="External"/><Relationship Id="rId304" Type="http://schemas.openxmlformats.org/officeDocument/2006/relationships/hyperlink" Target="http://www.hep.hr/hep/grupa/razvoj.aspx" TargetMode="External"/><Relationship Id="rId388" Type="http://schemas.openxmlformats.org/officeDocument/2006/relationships/hyperlink" Target="https://webcache.googleusercontent.com/search?q=cache:ZAlNDcRwdacJ:renewables.seenews.com/news/macedonia-says-to-get-1-3-bln-euro-from-china-development-bank-for-hydro-power-project-186012+&amp;cd=1&amp;hl=en&amp;ct=clnk&amp;gl=cz" TargetMode="External"/><Relationship Id="rId511" Type="http://schemas.openxmlformats.org/officeDocument/2006/relationships/hyperlink" Target="http://www.seng.si/hydro_power_plants/hydro_power_plants/small_hydroplants/" TargetMode="External"/><Relationship Id="rId85" Type="http://schemas.openxmlformats.org/officeDocument/2006/relationships/hyperlink" Target="https://webcache.googleusercontent.com/search?q=cache:0UOGuWxzA1QJ:www.gjykataeapelittirane.al/%3Ffq%3Dkalendari%26gj%3Dgj1%26menu%3D2%26data%3D2014-12-16+&amp;cd=2&amp;hl=en&amp;ct=clnk&amp;gl=cz" TargetMode="External"/><Relationship Id="rId150" Type="http://schemas.openxmlformats.org/officeDocument/2006/relationships/hyperlink" Target="http://www.ephzhb.ba/2014/09/10-godina-uspjesnoga-rada-he-pec-mlin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870"/>
  <sheetViews>
    <sheetView tabSelected="1" workbookViewId="0">
      <pane xSplit="3" ySplit="1" topLeftCell="D1860" activePane="bottomRight" state="frozen"/>
      <selection pane="topRight" activeCell="D1" sqref="D1"/>
      <selection pane="bottomLeft" activeCell="A2" sqref="A2"/>
      <selection pane="bottomRight" activeCell="F354" sqref="F354"/>
    </sheetView>
  </sheetViews>
  <sheetFormatPr defaultColWidth="15.140625" defaultRowHeight="15" customHeight="1" x14ac:dyDescent="0.25"/>
  <cols>
    <col min="1" max="1" width="12.7109375" style="6" customWidth="1"/>
    <col min="2" max="3" width="14.5703125" style="6" customWidth="1"/>
    <col min="4" max="6" width="15.140625" style="6" customWidth="1"/>
    <col min="7" max="7" width="15.28515625" style="6" customWidth="1"/>
    <col min="8" max="12" width="14.7109375" style="6" customWidth="1"/>
    <col min="13" max="13" width="15.42578125" style="6" customWidth="1"/>
    <col min="14" max="16" width="10" style="6" customWidth="1"/>
    <col min="17" max="17" width="14.5703125" style="6" customWidth="1"/>
    <col min="18" max="18" width="14.7109375" style="6" customWidth="1"/>
    <col min="19" max="19" width="12.42578125" style="6" customWidth="1"/>
    <col min="20" max="20" width="16.42578125" style="6" customWidth="1"/>
    <col min="21" max="21" width="16" style="6" customWidth="1"/>
    <col min="22" max="22" width="12.42578125" style="6" customWidth="1"/>
    <col min="23" max="23" width="35.140625" style="6" customWidth="1"/>
    <col min="24" max="24" width="16.28515625" style="6" customWidth="1"/>
    <col min="25" max="26" width="10" style="6" customWidth="1"/>
    <col min="27" max="28" width="12.85546875" style="6" customWidth="1"/>
    <col min="29" max="29" width="14.5703125" style="6" customWidth="1"/>
    <col min="30" max="31" width="13.42578125" style="6" customWidth="1"/>
    <col min="32" max="32" width="12.42578125" style="6" customWidth="1"/>
    <col min="33" max="33" width="20" style="6" customWidth="1"/>
    <col min="34" max="34" width="10.42578125" style="6" customWidth="1"/>
    <col min="35" max="35" width="13.7109375" style="6" customWidth="1"/>
    <col min="36" max="36" width="13.140625" style="6" customWidth="1"/>
    <col min="37" max="37" width="15.140625" style="6" customWidth="1"/>
    <col min="38" max="42" width="23.42578125" style="6" customWidth="1"/>
    <col min="43" max="43" width="46.7109375" style="6" customWidth="1"/>
    <col min="44" max="44" width="48" style="6" customWidth="1"/>
    <col min="45" max="16384" width="15.140625" style="6"/>
  </cols>
  <sheetData>
    <row r="1" spans="1:44" ht="90" customHeight="1" x14ac:dyDescent="0.25">
      <c r="A1" s="3" t="s">
        <v>0</v>
      </c>
      <c r="B1" s="3" t="s">
        <v>1</v>
      </c>
      <c r="C1" s="3" t="s">
        <v>2</v>
      </c>
      <c r="D1" s="4" t="s">
        <v>3</v>
      </c>
      <c r="E1" s="4" t="s">
        <v>4</v>
      </c>
      <c r="F1" s="4"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43</v>
      </c>
    </row>
    <row r="2" spans="1:44" ht="120" customHeight="1" x14ac:dyDescent="0.25">
      <c r="A2" s="7" t="s">
        <v>44</v>
      </c>
      <c r="B2" s="8" t="s">
        <v>45</v>
      </c>
      <c r="C2" s="8" t="s">
        <v>46</v>
      </c>
      <c r="D2" s="7" t="s">
        <v>47</v>
      </c>
      <c r="E2" s="7"/>
      <c r="F2" s="7" t="s">
        <v>48</v>
      </c>
      <c r="G2" s="7" t="s">
        <v>49</v>
      </c>
      <c r="H2" s="7"/>
      <c r="I2" s="7"/>
      <c r="J2" s="7"/>
      <c r="K2" s="9"/>
      <c r="L2" s="9" t="s">
        <v>50</v>
      </c>
      <c r="M2" s="7" t="s">
        <v>51</v>
      </c>
      <c r="N2" s="7" t="s">
        <v>52</v>
      </c>
      <c r="O2" s="7" t="s">
        <v>53</v>
      </c>
      <c r="P2" s="10">
        <v>1</v>
      </c>
      <c r="Q2" s="7" t="s">
        <v>54</v>
      </c>
      <c r="R2" s="7">
        <v>3</v>
      </c>
      <c r="S2" s="11" t="s">
        <v>55</v>
      </c>
      <c r="T2" s="7"/>
      <c r="U2" s="7"/>
      <c r="V2" s="7" t="s">
        <v>56</v>
      </c>
      <c r="W2" s="12" t="s">
        <v>57</v>
      </c>
      <c r="X2" s="13"/>
      <c r="Y2" s="12" t="s">
        <v>58</v>
      </c>
      <c r="Z2" s="12" t="s">
        <v>59</v>
      </c>
      <c r="AA2" s="7">
        <v>535</v>
      </c>
      <c r="AB2" s="7"/>
      <c r="AC2" s="7"/>
      <c r="AD2" s="7"/>
      <c r="AE2" s="7"/>
      <c r="AF2" s="7"/>
      <c r="AG2" s="7"/>
      <c r="AH2" s="7"/>
      <c r="AI2" s="9"/>
      <c r="AJ2" s="14"/>
      <c r="AK2" s="7"/>
      <c r="AL2" s="15"/>
      <c r="AM2" s="15"/>
      <c r="AN2" s="15"/>
      <c r="AO2" s="15"/>
      <c r="AP2" s="15"/>
      <c r="AQ2" s="15" t="s">
        <v>60</v>
      </c>
      <c r="AR2" s="15" t="s">
        <v>61</v>
      </c>
    </row>
    <row r="3" spans="1:44" ht="120" customHeight="1" x14ac:dyDescent="0.25">
      <c r="A3" s="7" t="s">
        <v>62</v>
      </c>
      <c r="B3" s="8" t="s">
        <v>45</v>
      </c>
      <c r="C3" s="8" t="s">
        <v>63</v>
      </c>
      <c r="D3" s="7" t="s">
        <v>64</v>
      </c>
      <c r="E3" s="7"/>
      <c r="F3" s="7"/>
      <c r="G3" s="7" t="s">
        <v>65</v>
      </c>
      <c r="H3" s="7"/>
      <c r="I3" s="7"/>
      <c r="J3" s="7"/>
      <c r="K3" s="9"/>
      <c r="L3" s="9"/>
      <c r="M3" s="7" t="s">
        <v>66</v>
      </c>
      <c r="N3" s="7" t="s">
        <v>66</v>
      </c>
      <c r="O3" s="12"/>
      <c r="P3" s="12"/>
      <c r="Q3" s="7"/>
      <c r="R3" s="7"/>
      <c r="S3" s="11"/>
      <c r="T3" s="7"/>
      <c r="U3" s="7"/>
      <c r="V3" s="7"/>
      <c r="W3" s="12" t="s">
        <v>67</v>
      </c>
      <c r="X3" s="13"/>
      <c r="Y3" s="12"/>
      <c r="Z3" s="12"/>
      <c r="AA3" s="7"/>
      <c r="AB3" s="7"/>
      <c r="AC3" s="7"/>
      <c r="AD3" s="7"/>
      <c r="AE3" s="7"/>
      <c r="AF3" s="7"/>
      <c r="AG3" s="7"/>
      <c r="AH3" s="7"/>
      <c r="AI3" s="9"/>
      <c r="AJ3" s="14"/>
      <c r="AK3" s="7"/>
      <c r="AL3" s="12"/>
      <c r="AM3" s="12"/>
      <c r="AN3" s="12"/>
      <c r="AO3" s="12"/>
      <c r="AP3" s="12"/>
      <c r="AQ3" s="12" t="s">
        <v>59</v>
      </c>
      <c r="AR3" s="16" t="s">
        <v>68</v>
      </c>
    </row>
    <row r="4" spans="1:44" ht="210" customHeight="1" x14ac:dyDescent="0.25">
      <c r="A4" s="17" t="s">
        <v>69</v>
      </c>
      <c r="B4" s="17" t="s">
        <v>45</v>
      </c>
      <c r="C4" s="8" t="s">
        <v>70</v>
      </c>
      <c r="D4" s="7" t="s">
        <v>71</v>
      </c>
      <c r="E4" s="7"/>
      <c r="F4" s="7" t="s">
        <v>72</v>
      </c>
      <c r="G4" s="7" t="s">
        <v>49</v>
      </c>
      <c r="H4" s="7" t="s">
        <v>73</v>
      </c>
      <c r="I4" s="7" t="s">
        <v>74</v>
      </c>
      <c r="J4" s="7" t="s">
        <v>75</v>
      </c>
      <c r="K4" s="9" t="s">
        <v>76</v>
      </c>
      <c r="L4" s="9"/>
      <c r="M4" s="7" t="s">
        <v>77</v>
      </c>
      <c r="N4" s="12" t="s">
        <v>78</v>
      </c>
      <c r="O4" s="12" t="s">
        <v>79</v>
      </c>
      <c r="P4" s="12" t="s">
        <v>80</v>
      </c>
      <c r="Q4" s="7" t="s">
        <v>54</v>
      </c>
      <c r="R4" s="7">
        <v>2</v>
      </c>
      <c r="S4" s="7" t="s">
        <v>81</v>
      </c>
      <c r="T4" s="7">
        <v>35</v>
      </c>
      <c r="U4" s="7"/>
      <c r="V4" s="7" t="s">
        <v>82</v>
      </c>
      <c r="W4" s="12" t="s">
        <v>83</v>
      </c>
      <c r="X4" s="13" t="s">
        <v>84</v>
      </c>
      <c r="Y4" s="12"/>
      <c r="Z4" s="12">
        <v>160</v>
      </c>
      <c r="AA4" s="7" t="s">
        <v>58</v>
      </c>
      <c r="AB4" s="7"/>
      <c r="AC4" s="7" t="s">
        <v>85</v>
      </c>
      <c r="AD4" s="12" t="s">
        <v>86</v>
      </c>
      <c r="AE4" s="12" t="s">
        <v>87</v>
      </c>
      <c r="AF4" s="7" t="s">
        <v>88</v>
      </c>
      <c r="AG4" s="7"/>
      <c r="AH4" s="7" t="s">
        <v>89</v>
      </c>
      <c r="AI4" s="9">
        <v>159.4</v>
      </c>
      <c r="AJ4" s="14">
        <v>121.4</v>
      </c>
      <c r="AK4" s="7"/>
      <c r="AL4" s="12"/>
      <c r="AM4" s="12"/>
      <c r="AN4" s="12"/>
      <c r="AO4" s="12"/>
      <c r="AP4" s="12"/>
      <c r="AQ4" s="12" t="s">
        <v>90</v>
      </c>
      <c r="AR4" s="12" t="s">
        <v>91</v>
      </c>
    </row>
    <row r="5" spans="1:44" ht="30" customHeight="1" x14ac:dyDescent="0.25">
      <c r="A5" s="17" t="s">
        <v>92</v>
      </c>
      <c r="B5" s="17" t="s">
        <v>45</v>
      </c>
      <c r="C5" s="8" t="s">
        <v>93</v>
      </c>
      <c r="D5" s="7" t="s">
        <v>94</v>
      </c>
      <c r="E5" s="7"/>
      <c r="F5" s="7"/>
      <c r="G5" s="7" t="s">
        <v>65</v>
      </c>
      <c r="H5" s="7" t="s">
        <v>95</v>
      </c>
      <c r="I5" s="7" t="s">
        <v>96</v>
      </c>
      <c r="J5" s="7" t="s">
        <v>97</v>
      </c>
      <c r="K5" s="9"/>
      <c r="L5" s="9" t="s">
        <v>98</v>
      </c>
      <c r="M5" s="7" t="s">
        <v>66</v>
      </c>
      <c r="N5" s="7" t="s">
        <v>66</v>
      </c>
      <c r="O5" s="12"/>
      <c r="P5" s="12"/>
      <c r="Q5" s="7"/>
      <c r="R5" s="7"/>
      <c r="S5" s="11"/>
      <c r="T5" s="7"/>
      <c r="U5" s="7"/>
      <c r="V5" s="7"/>
      <c r="W5" s="12" t="s">
        <v>67</v>
      </c>
      <c r="X5" s="13"/>
      <c r="Y5" s="12"/>
      <c r="Z5" s="12"/>
      <c r="AA5" s="7"/>
      <c r="AB5" s="7"/>
      <c r="AC5" s="7" t="s">
        <v>59</v>
      </c>
      <c r="AD5" s="7"/>
      <c r="AE5" s="7"/>
      <c r="AF5" s="7"/>
      <c r="AG5" s="7"/>
      <c r="AH5" s="7"/>
      <c r="AI5" s="9"/>
      <c r="AJ5" s="14"/>
      <c r="AK5" s="7"/>
      <c r="AL5" s="12"/>
      <c r="AM5" s="12"/>
      <c r="AN5" s="12"/>
      <c r="AO5" s="12"/>
      <c r="AP5" s="12"/>
      <c r="AQ5" s="12" t="s">
        <v>99</v>
      </c>
      <c r="AR5" s="16" t="s">
        <v>100</v>
      </c>
    </row>
    <row r="6" spans="1:44" ht="45" customHeight="1" x14ac:dyDescent="0.25">
      <c r="A6" s="7" t="s">
        <v>101</v>
      </c>
      <c r="B6" s="8" t="s">
        <v>45</v>
      </c>
      <c r="C6" s="8" t="s">
        <v>102</v>
      </c>
      <c r="D6" s="7" t="s">
        <v>103</v>
      </c>
      <c r="E6" s="7" t="s">
        <v>104</v>
      </c>
      <c r="F6" s="7" t="s">
        <v>105</v>
      </c>
      <c r="G6" s="7" t="s">
        <v>49</v>
      </c>
      <c r="H6" s="18"/>
      <c r="I6" s="7"/>
      <c r="J6" s="7"/>
      <c r="K6" s="9"/>
      <c r="L6" s="9" t="s">
        <v>106</v>
      </c>
      <c r="M6" s="7" t="s">
        <v>107</v>
      </c>
      <c r="N6" s="12"/>
      <c r="O6" s="12"/>
      <c r="P6" s="12"/>
      <c r="Q6" s="7" t="s">
        <v>54</v>
      </c>
      <c r="R6" s="7">
        <v>5</v>
      </c>
      <c r="S6" s="12" t="s">
        <v>108</v>
      </c>
      <c r="T6" s="7">
        <v>35</v>
      </c>
      <c r="U6" s="7"/>
      <c r="V6" s="7" t="s">
        <v>109</v>
      </c>
      <c r="W6" s="12" t="s">
        <v>83</v>
      </c>
      <c r="X6" s="13" t="s">
        <v>67</v>
      </c>
      <c r="Y6" s="12"/>
      <c r="Z6" s="12"/>
      <c r="AA6" s="7" t="s">
        <v>110</v>
      </c>
      <c r="AB6" s="7"/>
      <c r="AC6" s="7"/>
      <c r="AD6" s="7"/>
      <c r="AE6" s="7"/>
      <c r="AF6" s="7"/>
      <c r="AG6" s="7"/>
      <c r="AH6" s="7"/>
      <c r="AI6" s="9"/>
      <c r="AJ6" s="14"/>
      <c r="AK6" s="7"/>
      <c r="AL6" s="12"/>
      <c r="AM6" s="12"/>
      <c r="AN6" s="12"/>
      <c r="AO6" s="12"/>
      <c r="AP6" s="12"/>
      <c r="AQ6" s="12" t="s">
        <v>111</v>
      </c>
      <c r="AR6" s="12" t="s">
        <v>112</v>
      </c>
    </row>
    <row r="7" spans="1:44" ht="90" customHeight="1" x14ac:dyDescent="0.25">
      <c r="A7" s="7" t="s">
        <v>113</v>
      </c>
      <c r="B7" s="8" t="s">
        <v>45</v>
      </c>
      <c r="C7" s="8" t="s">
        <v>114</v>
      </c>
      <c r="D7" s="7" t="s">
        <v>115</v>
      </c>
      <c r="E7" s="7"/>
      <c r="F7" s="7" t="s">
        <v>116</v>
      </c>
      <c r="G7" s="7" t="s">
        <v>49</v>
      </c>
      <c r="H7" s="7"/>
      <c r="I7" s="7"/>
      <c r="J7" s="7"/>
      <c r="K7" s="9"/>
      <c r="L7" s="9" t="s">
        <v>117</v>
      </c>
      <c r="M7" s="7" t="s">
        <v>118</v>
      </c>
      <c r="N7" s="7" t="s">
        <v>66</v>
      </c>
      <c r="O7" s="12"/>
      <c r="P7" s="12"/>
      <c r="Q7" s="7" t="s">
        <v>54</v>
      </c>
      <c r="R7" s="7">
        <v>2</v>
      </c>
      <c r="S7" s="11" t="s">
        <v>119</v>
      </c>
      <c r="T7" s="7"/>
      <c r="U7" s="7"/>
      <c r="V7" s="7"/>
      <c r="W7" s="12" t="s">
        <v>83</v>
      </c>
      <c r="X7" s="13" t="s">
        <v>120</v>
      </c>
      <c r="Y7" s="12"/>
      <c r="Z7" s="19"/>
      <c r="AA7" s="7"/>
      <c r="AB7" s="7"/>
      <c r="AC7" s="7"/>
      <c r="AD7" s="7"/>
      <c r="AE7" s="7"/>
      <c r="AF7" s="7"/>
      <c r="AG7" s="7"/>
      <c r="AH7" s="7"/>
      <c r="AI7" s="9"/>
      <c r="AJ7" s="14"/>
      <c r="AK7" s="7" t="s">
        <v>121</v>
      </c>
      <c r="AL7" s="12"/>
      <c r="AM7" s="12"/>
      <c r="AN7" s="12"/>
      <c r="AO7" s="12"/>
      <c r="AP7" s="12"/>
      <c r="AQ7" s="12" t="s">
        <v>122</v>
      </c>
      <c r="AR7" s="12" t="s">
        <v>123</v>
      </c>
    </row>
    <row r="8" spans="1:44" ht="30" customHeight="1" x14ac:dyDescent="0.25">
      <c r="A8" s="7" t="s">
        <v>124</v>
      </c>
      <c r="B8" s="8" t="s">
        <v>45</v>
      </c>
      <c r="C8" s="8" t="s">
        <v>125</v>
      </c>
      <c r="D8" s="7" t="s">
        <v>126</v>
      </c>
      <c r="E8" s="7" t="s">
        <v>127</v>
      </c>
      <c r="F8" s="7" t="s">
        <v>128</v>
      </c>
      <c r="G8" s="7" t="s">
        <v>49</v>
      </c>
      <c r="H8" s="7"/>
      <c r="I8" s="7"/>
      <c r="J8" s="7"/>
      <c r="K8" s="9" t="s">
        <v>129</v>
      </c>
      <c r="L8" s="9"/>
      <c r="M8" s="7" t="s">
        <v>130</v>
      </c>
      <c r="N8" s="7" t="s">
        <v>66</v>
      </c>
      <c r="O8" s="12"/>
      <c r="P8" s="12"/>
      <c r="Q8" s="7" t="s">
        <v>54</v>
      </c>
      <c r="R8" s="7" t="s">
        <v>131</v>
      </c>
      <c r="S8" s="7" t="s">
        <v>132</v>
      </c>
      <c r="T8" s="7">
        <v>35</v>
      </c>
      <c r="U8" s="7"/>
      <c r="V8" s="7" t="s">
        <v>133</v>
      </c>
      <c r="W8" s="12" t="s">
        <v>134</v>
      </c>
      <c r="X8" s="13" t="s">
        <v>135</v>
      </c>
      <c r="Y8" s="12"/>
      <c r="Z8" s="19"/>
      <c r="AA8" s="7"/>
      <c r="AB8" s="7"/>
      <c r="AC8" s="7"/>
      <c r="AD8" s="7"/>
      <c r="AE8" s="7"/>
      <c r="AF8" s="7"/>
      <c r="AG8" s="7"/>
      <c r="AH8" s="7"/>
      <c r="AI8" s="9"/>
      <c r="AJ8" s="14"/>
      <c r="AK8" s="7"/>
      <c r="AL8" s="12"/>
      <c r="AM8" s="12"/>
      <c r="AN8" s="12"/>
      <c r="AO8" s="12"/>
      <c r="AP8" s="12"/>
      <c r="AQ8" s="12"/>
      <c r="AR8" s="12"/>
    </row>
    <row r="9" spans="1:44" ht="30" x14ac:dyDescent="0.25">
      <c r="A9" s="7" t="s">
        <v>136</v>
      </c>
      <c r="B9" s="8" t="s">
        <v>45</v>
      </c>
      <c r="C9" s="8" t="s">
        <v>137</v>
      </c>
      <c r="D9" s="7" t="s">
        <v>138</v>
      </c>
      <c r="E9" s="7"/>
      <c r="F9" s="7"/>
      <c r="G9" s="7" t="s">
        <v>65</v>
      </c>
      <c r="H9" s="7"/>
      <c r="I9" s="7"/>
      <c r="J9" s="7"/>
      <c r="K9" s="9"/>
      <c r="L9" s="9"/>
      <c r="M9" s="7" t="s">
        <v>66</v>
      </c>
      <c r="N9" s="7" t="s">
        <v>66</v>
      </c>
      <c r="O9" s="12"/>
      <c r="P9" s="12"/>
      <c r="Q9" s="7"/>
      <c r="R9" s="7"/>
      <c r="S9" s="11"/>
      <c r="T9" s="7"/>
      <c r="U9" s="7"/>
      <c r="V9" s="7"/>
      <c r="W9" s="12" t="s">
        <v>67</v>
      </c>
      <c r="X9" s="13"/>
      <c r="Y9" s="12"/>
      <c r="Z9" s="12"/>
      <c r="AA9" s="7"/>
      <c r="AB9" s="7"/>
      <c r="AC9" s="7"/>
      <c r="AD9" s="7"/>
      <c r="AE9" s="7"/>
      <c r="AF9" s="7"/>
      <c r="AG9" s="7"/>
      <c r="AH9" s="7"/>
      <c r="AI9" s="9"/>
      <c r="AJ9" s="14"/>
      <c r="AK9" s="7"/>
      <c r="AL9" s="12"/>
      <c r="AM9" s="12"/>
      <c r="AN9" s="12"/>
      <c r="AO9" s="12"/>
      <c r="AP9" s="12"/>
      <c r="AQ9" s="12"/>
      <c r="AR9" s="12"/>
    </row>
    <row r="10" spans="1:44" ht="120" customHeight="1" x14ac:dyDescent="0.25">
      <c r="A10" s="17" t="s">
        <v>139</v>
      </c>
      <c r="B10" s="17" t="s">
        <v>45</v>
      </c>
      <c r="C10" s="8" t="s">
        <v>140</v>
      </c>
      <c r="D10" s="7" t="s">
        <v>141</v>
      </c>
      <c r="E10" s="7"/>
      <c r="F10" s="7" t="s">
        <v>142</v>
      </c>
      <c r="G10" s="7" t="s">
        <v>49</v>
      </c>
      <c r="H10" s="7" t="s">
        <v>143</v>
      </c>
      <c r="I10" s="7" t="s">
        <v>144</v>
      </c>
      <c r="J10" s="7" t="s">
        <v>75</v>
      </c>
      <c r="K10" s="9" t="s">
        <v>145</v>
      </c>
      <c r="L10" s="9"/>
      <c r="M10" s="7" t="s">
        <v>146</v>
      </c>
      <c r="N10" s="7" t="s">
        <v>66</v>
      </c>
      <c r="O10" s="12"/>
      <c r="P10" s="12"/>
      <c r="Q10" s="7" t="s">
        <v>54</v>
      </c>
      <c r="R10" s="7"/>
      <c r="S10" s="11"/>
      <c r="T10" s="7"/>
      <c r="U10" s="7"/>
      <c r="V10" s="7"/>
      <c r="W10" s="12" t="s">
        <v>134</v>
      </c>
      <c r="X10" s="13" t="s">
        <v>147</v>
      </c>
      <c r="Y10" s="12"/>
      <c r="Z10" s="12"/>
      <c r="AA10" s="7"/>
      <c r="AB10" s="7"/>
      <c r="AC10" s="7"/>
      <c r="AD10" s="7"/>
      <c r="AE10" s="7"/>
      <c r="AF10" s="7"/>
      <c r="AG10" s="7"/>
      <c r="AH10" s="7"/>
      <c r="AI10" s="9"/>
      <c r="AJ10" s="14"/>
      <c r="AK10" s="7"/>
      <c r="AL10" s="12"/>
      <c r="AM10" s="12"/>
      <c r="AN10" s="12"/>
      <c r="AO10" s="12"/>
      <c r="AP10" s="12"/>
      <c r="AQ10" s="12" t="s">
        <v>148</v>
      </c>
      <c r="AR10" s="12" t="s">
        <v>149</v>
      </c>
    </row>
    <row r="11" spans="1:44" ht="120" customHeight="1" x14ac:dyDescent="0.25">
      <c r="A11" s="7" t="s">
        <v>150</v>
      </c>
      <c r="B11" s="8" t="s">
        <v>45</v>
      </c>
      <c r="C11" s="8" t="s">
        <v>151</v>
      </c>
      <c r="D11" s="7" t="s">
        <v>47</v>
      </c>
      <c r="E11" s="7"/>
      <c r="F11" s="7"/>
      <c r="G11" s="7" t="s">
        <v>65</v>
      </c>
      <c r="H11" s="7"/>
      <c r="I11" s="7"/>
      <c r="J11" s="7"/>
      <c r="K11" s="9"/>
      <c r="L11" s="9" t="s">
        <v>152</v>
      </c>
      <c r="M11" s="7" t="s">
        <v>66</v>
      </c>
      <c r="N11" s="7" t="s">
        <v>66</v>
      </c>
      <c r="O11" s="12"/>
      <c r="P11" s="12"/>
      <c r="Q11" s="7"/>
      <c r="R11" s="7"/>
      <c r="S11" s="11"/>
      <c r="T11" s="7"/>
      <c r="U11" s="7"/>
      <c r="V11" s="7"/>
      <c r="W11" s="12" t="s">
        <v>67</v>
      </c>
      <c r="X11" s="13"/>
      <c r="Y11" s="12"/>
      <c r="Z11" s="12"/>
      <c r="AA11" s="7"/>
      <c r="AB11" s="7"/>
      <c r="AC11" s="7"/>
      <c r="AD11" s="7"/>
      <c r="AE11" s="7"/>
      <c r="AF11" s="7"/>
      <c r="AG11" s="7"/>
      <c r="AH11" s="7"/>
      <c r="AI11" s="9"/>
      <c r="AJ11" s="14"/>
      <c r="AK11" s="7"/>
      <c r="AL11" s="12"/>
      <c r="AM11" s="12"/>
      <c r="AN11" s="12"/>
      <c r="AO11" s="12"/>
      <c r="AP11" s="12"/>
      <c r="AQ11" s="12"/>
      <c r="AR11" s="16" t="s">
        <v>153</v>
      </c>
    </row>
    <row r="12" spans="1:44" ht="105" customHeight="1" x14ac:dyDescent="0.25">
      <c r="A12" s="17" t="s">
        <v>154</v>
      </c>
      <c r="B12" s="17" t="s">
        <v>45</v>
      </c>
      <c r="C12" s="8" t="s">
        <v>155</v>
      </c>
      <c r="D12" s="7" t="s">
        <v>156</v>
      </c>
      <c r="E12" s="7"/>
      <c r="F12" s="7" t="s">
        <v>157</v>
      </c>
      <c r="G12" s="7" t="s">
        <v>65</v>
      </c>
      <c r="H12" s="18" t="s">
        <v>158</v>
      </c>
      <c r="I12" s="12" t="s">
        <v>159</v>
      </c>
      <c r="J12" s="20" t="s">
        <v>75</v>
      </c>
      <c r="K12" s="9"/>
      <c r="L12" s="9" t="s">
        <v>160</v>
      </c>
      <c r="M12" s="7" t="s">
        <v>161</v>
      </c>
      <c r="N12" s="7" t="s">
        <v>66</v>
      </c>
      <c r="O12" s="12"/>
      <c r="P12" s="12"/>
      <c r="Q12" s="7" t="s">
        <v>54</v>
      </c>
      <c r="R12" s="7">
        <v>8</v>
      </c>
      <c r="S12" s="11" t="s">
        <v>162</v>
      </c>
      <c r="T12" s="7"/>
      <c r="U12" s="7"/>
      <c r="V12" s="7"/>
      <c r="W12" s="12" t="s">
        <v>163</v>
      </c>
      <c r="X12" s="13"/>
      <c r="Y12" s="12"/>
      <c r="Z12" s="12"/>
      <c r="AA12" s="7"/>
      <c r="AB12" s="7"/>
      <c r="AC12" s="7"/>
      <c r="AD12" s="7"/>
      <c r="AE12" s="7"/>
      <c r="AF12" s="7"/>
      <c r="AG12" s="7"/>
      <c r="AH12" s="7"/>
      <c r="AI12" s="9"/>
      <c r="AJ12" s="14"/>
      <c r="AK12" s="7"/>
      <c r="AL12" s="12"/>
      <c r="AM12" s="12"/>
      <c r="AN12" s="12"/>
      <c r="AO12" s="12"/>
      <c r="AP12" s="12"/>
      <c r="AQ12" s="12" t="s">
        <v>164</v>
      </c>
      <c r="AR12" s="12"/>
    </row>
    <row r="13" spans="1:44" ht="90" customHeight="1" x14ac:dyDescent="0.25">
      <c r="A13" s="7" t="s">
        <v>165</v>
      </c>
      <c r="B13" s="8" t="s">
        <v>45</v>
      </c>
      <c r="C13" s="8" t="s">
        <v>166</v>
      </c>
      <c r="D13" s="7" t="s">
        <v>167</v>
      </c>
      <c r="E13" s="7" t="s">
        <v>104</v>
      </c>
      <c r="F13" s="7" t="s">
        <v>168</v>
      </c>
      <c r="G13" s="7" t="s">
        <v>169</v>
      </c>
      <c r="H13" s="7"/>
      <c r="I13" s="7"/>
      <c r="J13" s="7"/>
      <c r="K13" s="9"/>
      <c r="L13" s="9"/>
      <c r="M13" s="12" t="s">
        <v>66</v>
      </c>
      <c r="N13" s="7" t="s">
        <v>66</v>
      </c>
      <c r="O13" s="12"/>
      <c r="P13" s="12"/>
      <c r="Q13" s="7"/>
      <c r="R13" s="7">
        <v>4</v>
      </c>
      <c r="S13" s="11" t="s">
        <v>170</v>
      </c>
      <c r="T13" s="7"/>
      <c r="U13" s="7"/>
      <c r="V13" s="7"/>
      <c r="W13" s="12" t="s">
        <v>83</v>
      </c>
      <c r="X13" s="13" t="s">
        <v>67</v>
      </c>
      <c r="Y13" s="12"/>
      <c r="Z13" s="12"/>
      <c r="AA13" s="7"/>
      <c r="AB13" s="7"/>
      <c r="AC13" s="7"/>
      <c r="AD13" s="7"/>
      <c r="AE13" s="7"/>
      <c r="AF13" s="7"/>
      <c r="AG13" s="7"/>
      <c r="AH13" s="7"/>
      <c r="AI13" s="9"/>
      <c r="AJ13" s="14"/>
      <c r="AK13" s="7"/>
      <c r="AL13" s="12"/>
      <c r="AM13" s="12"/>
      <c r="AN13" s="12"/>
      <c r="AO13" s="12"/>
      <c r="AP13" s="12"/>
      <c r="AQ13" s="21" t="s">
        <v>171</v>
      </c>
      <c r="AR13" s="12"/>
    </row>
    <row r="14" spans="1:44" ht="180" customHeight="1" x14ac:dyDescent="0.25">
      <c r="A14" s="17" t="s">
        <v>172</v>
      </c>
      <c r="B14" s="17" t="s">
        <v>45</v>
      </c>
      <c r="C14" s="8" t="s">
        <v>173</v>
      </c>
      <c r="D14" s="7" t="s">
        <v>174</v>
      </c>
      <c r="E14" s="7"/>
      <c r="F14" s="7" t="s">
        <v>175</v>
      </c>
      <c r="G14" s="7" t="s">
        <v>176</v>
      </c>
      <c r="H14" s="7" t="s">
        <v>174</v>
      </c>
      <c r="I14" s="7" t="s">
        <v>177</v>
      </c>
      <c r="J14" s="7" t="s">
        <v>75</v>
      </c>
      <c r="K14" s="9"/>
      <c r="L14" s="9"/>
      <c r="M14" s="7" t="s">
        <v>66</v>
      </c>
      <c r="N14" s="7" t="s">
        <v>66</v>
      </c>
      <c r="O14" s="18"/>
      <c r="P14" s="18"/>
      <c r="Q14" s="18"/>
      <c r="R14" s="18"/>
      <c r="S14" s="22"/>
      <c r="T14" s="7"/>
      <c r="U14" s="7"/>
      <c r="V14" s="7"/>
      <c r="W14" s="12" t="s">
        <v>178</v>
      </c>
      <c r="X14" s="13" t="s">
        <v>179</v>
      </c>
      <c r="Y14" s="12"/>
      <c r="Z14" s="12"/>
      <c r="AA14" s="18"/>
      <c r="AB14" s="18"/>
      <c r="AC14" s="18"/>
      <c r="AD14" s="18"/>
      <c r="AE14" s="18"/>
      <c r="AF14" s="18"/>
      <c r="AG14" s="18"/>
      <c r="AH14" s="18"/>
      <c r="AI14" s="23"/>
      <c r="AJ14" s="24"/>
      <c r="AK14" s="18"/>
      <c r="AL14" s="12"/>
      <c r="AM14" s="18"/>
      <c r="AN14" s="18"/>
      <c r="AO14" s="18"/>
      <c r="AP14" s="18"/>
      <c r="AQ14" s="18" t="s">
        <v>180</v>
      </c>
      <c r="AR14" s="12"/>
    </row>
    <row r="15" spans="1:44" ht="90" customHeight="1" x14ac:dyDescent="0.25">
      <c r="A15" s="7" t="s">
        <v>181</v>
      </c>
      <c r="B15" s="8" t="s">
        <v>45</v>
      </c>
      <c r="C15" s="8" t="s">
        <v>182</v>
      </c>
      <c r="D15" s="7" t="s">
        <v>183</v>
      </c>
      <c r="E15" s="7" t="s">
        <v>127</v>
      </c>
      <c r="F15" s="7" t="s">
        <v>184</v>
      </c>
      <c r="G15" s="7" t="s">
        <v>49</v>
      </c>
      <c r="H15" s="7"/>
      <c r="I15" s="7"/>
      <c r="J15" s="7"/>
      <c r="K15" s="9" t="s">
        <v>185</v>
      </c>
      <c r="L15" s="9"/>
      <c r="M15" s="7" t="s">
        <v>186</v>
      </c>
      <c r="N15" s="7" t="s">
        <v>66</v>
      </c>
      <c r="O15" s="12"/>
      <c r="P15" s="12"/>
      <c r="Q15" s="7" t="s">
        <v>54</v>
      </c>
      <c r="R15" s="7">
        <v>1</v>
      </c>
      <c r="S15" s="25" t="s">
        <v>187</v>
      </c>
      <c r="T15" s="7"/>
      <c r="U15" s="12"/>
      <c r="V15" s="7" t="s">
        <v>188</v>
      </c>
      <c r="W15" s="12" t="s">
        <v>83</v>
      </c>
      <c r="X15" s="13" t="s">
        <v>67</v>
      </c>
      <c r="Y15" s="12"/>
      <c r="Z15" s="12"/>
      <c r="AA15" s="7"/>
      <c r="AB15" s="7"/>
      <c r="AC15" s="7"/>
      <c r="AD15" s="7"/>
      <c r="AE15" s="7"/>
      <c r="AF15" s="7"/>
      <c r="AG15" s="7"/>
      <c r="AH15" s="7"/>
      <c r="AI15" s="9"/>
      <c r="AJ15" s="14"/>
      <c r="AK15" s="7"/>
      <c r="AL15" s="12"/>
      <c r="AM15" s="12"/>
      <c r="AN15" s="12"/>
      <c r="AO15" s="12"/>
      <c r="AP15" s="12"/>
      <c r="AQ15" s="12"/>
      <c r="AR15" s="12"/>
    </row>
    <row r="16" spans="1:44" ht="90" customHeight="1" x14ac:dyDescent="0.25">
      <c r="A16" s="26" t="s">
        <v>189</v>
      </c>
      <c r="B16" s="26" t="s">
        <v>45</v>
      </c>
      <c r="C16" s="8" t="s">
        <v>190</v>
      </c>
      <c r="D16" s="7" t="s">
        <v>191</v>
      </c>
      <c r="E16" s="7" t="s">
        <v>104</v>
      </c>
      <c r="F16" s="7" t="s">
        <v>192</v>
      </c>
      <c r="G16" s="7" t="s">
        <v>176</v>
      </c>
      <c r="H16" s="7" t="s">
        <v>193</v>
      </c>
      <c r="I16" s="7" t="s">
        <v>194</v>
      </c>
      <c r="J16" s="7" t="s">
        <v>75</v>
      </c>
      <c r="K16" s="9"/>
      <c r="L16" s="9"/>
      <c r="M16" s="7" t="s">
        <v>66</v>
      </c>
      <c r="N16" s="7" t="s">
        <v>66</v>
      </c>
      <c r="O16" s="18"/>
      <c r="P16" s="18"/>
      <c r="Q16" s="18"/>
      <c r="R16" s="18"/>
      <c r="S16" s="22"/>
      <c r="T16" s="18"/>
      <c r="U16" s="18"/>
      <c r="V16" s="7"/>
      <c r="W16" s="12" t="s">
        <v>178</v>
      </c>
      <c r="X16" s="13" t="s">
        <v>179</v>
      </c>
      <c r="Y16" s="12"/>
      <c r="Z16" s="12"/>
      <c r="AA16" s="7"/>
      <c r="AB16" s="7"/>
      <c r="AC16" s="7"/>
      <c r="AD16" s="7"/>
      <c r="AE16" s="7"/>
      <c r="AF16" s="7"/>
      <c r="AG16" s="7"/>
      <c r="AH16" s="7"/>
      <c r="AI16" s="9"/>
      <c r="AJ16" s="14"/>
      <c r="AK16" s="7"/>
      <c r="AL16" s="12"/>
      <c r="AM16" s="12"/>
      <c r="AN16" s="12"/>
      <c r="AO16" s="12"/>
      <c r="AP16" s="12"/>
      <c r="AQ16" s="12" t="s">
        <v>59</v>
      </c>
      <c r="AR16" s="12"/>
    </row>
    <row r="17" spans="1:44" ht="30" customHeight="1" x14ac:dyDescent="0.25">
      <c r="A17" s="17" t="s">
        <v>195</v>
      </c>
      <c r="B17" s="17" t="s">
        <v>45</v>
      </c>
      <c r="C17" s="8" t="s">
        <v>196</v>
      </c>
      <c r="D17" s="7" t="s">
        <v>94</v>
      </c>
      <c r="E17" s="7"/>
      <c r="F17" s="7"/>
      <c r="G17" s="7" t="s">
        <v>65</v>
      </c>
      <c r="H17" s="7" t="s">
        <v>197</v>
      </c>
      <c r="I17" s="7" t="s">
        <v>198</v>
      </c>
      <c r="J17" s="7" t="s">
        <v>75</v>
      </c>
      <c r="K17" s="9"/>
      <c r="L17" s="23"/>
      <c r="M17" s="7" t="s">
        <v>66</v>
      </c>
      <c r="N17" s="7" t="s">
        <v>66</v>
      </c>
      <c r="O17" s="12"/>
      <c r="P17" s="12"/>
      <c r="Q17" s="7"/>
      <c r="R17" s="7"/>
      <c r="S17" s="11"/>
      <c r="T17" s="7"/>
      <c r="U17" s="7"/>
      <c r="V17" s="7"/>
      <c r="W17" s="12" t="s">
        <v>67</v>
      </c>
      <c r="X17" s="13"/>
      <c r="Y17" s="12"/>
      <c r="Z17" s="12"/>
      <c r="AA17" s="7"/>
      <c r="AB17" s="7"/>
      <c r="AC17" s="7"/>
      <c r="AD17" s="7"/>
      <c r="AE17" s="7"/>
      <c r="AF17" s="7"/>
      <c r="AG17" s="7"/>
      <c r="AH17" s="7"/>
      <c r="AI17" s="9"/>
      <c r="AJ17" s="14"/>
      <c r="AK17" s="7"/>
      <c r="AL17" s="12"/>
      <c r="AM17" s="12"/>
      <c r="AN17" s="12"/>
      <c r="AO17" s="12"/>
      <c r="AP17" s="12"/>
      <c r="AQ17" s="12" t="s">
        <v>199</v>
      </c>
      <c r="AR17" s="16" t="s">
        <v>153</v>
      </c>
    </row>
    <row r="18" spans="1:44" ht="165" customHeight="1" x14ac:dyDescent="0.25">
      <c r="A18" s="7" t="s">
        <v>200</v>
      </c>
      <c r="B18" s="8" t="s">
        <v>45</v>
      </c>
      <c r="C18" s="8" t="s">
        <v>201</v>
      </c>
      <c r="D18" s="7" t="s">
        <v>202</v>
      </c>
      <c r="E18" s="7"/>
      <c r="F18" s="7" t="s">
        <v>72</v>
      </c>
      <c r="G18" s="7" t="s">
        <v>169</v>
      </c>
      <c r="H18" s="7"/>
      <c r="I18" s="7"/>
      <c r="J18" s="7"/>
      <c r="K18" s="9"/>
      <c r="L18" s="9"/>
      <c r="M18" s="7"/>
      <c r="N18" s="7"/>
      <c r="O18" s="12"/>
      <c r="P18" s="12"/>
      <c r="Q18" s="7"/>
      <c r="R18" s="7"/>
      <c r="S18" s="11"/>
      <c r="T18" s="7"/>
      <c r="U18" s="7"/>
      <c r="V18" s="7"/>
      <c r="W18" s="12"/>
      <c r="X18" s="13"/>
      <c r="Y18" s="12"/>
      <c r="Z18" s="12"/>
      <c r="AA18" s="7"/>
      <c r="AB18" s="7"/>
      <c r="AC18" s="7"/>
      <c r="AD18" s="7"/>
      <c r="AE18" s="7"/>
      <c r="AF18" s="7"/>
      <c r="AG18" s="7"/>
      <c r="AH18" s="7"/>
      <c r="AI18" s="9"/>
      <c r="AJ18" s="14"/>
      <c r="AK18" s="7"/>
      <c r="AL18" s="12"/>
      <c r="AM18" s="12"/>
      <c r="AN18" s="12"/>
      <c r="AO18" s="12"/>
      <c r="AP18" s="12"/>
      <c r="AQ18" s="12" t="s">
        <v>203</v>
      </c>
      <c r="AR18" s="12" t="s">
        <v>204</v>
      </c>
    </row>
    <row r="19" spans="1:44" ht="165" customHeight="1" x14ac:dyDescent="0.25">
      <c r="A19" s="7" t="s">
        <v>205</v>
      </c>
      <c r="B19" s="8" t="s">
        <v>45</v>
      </c>
      <c r="C19" s="8" t="s">
        <v>206</v>
      </c>
      <c r="D19" s="7" t="s">
        <v>202</v>
      </c>
      <c r="E19" s="7"/>
      <c r="F19" s="7" t="s">
        <v>72</v>
      </c>
      <c r="G19" s="7" t="s">
        <v>169</v>
      </c>
      <c r="H19" s="7"/>
      <c r="I19" s="7"/>
      <c r="J19" s="7"/>
      <c r="K19" s="9"/>
      <c r="L19" s="9"/>
      <c r="M19" s="7"/>
      <c r="N19" s="7"/>
      <c r="O19" s="12"/>
      <c r="P19" s="27"/>
      <c r="Q19" s="7"/>
      <c r="R19" s="7"/>
      <c r="S19" s="11"/>
      <c r="T19" s="7"/>
      <c r="U19" s="7"/>
      <c r="V19" s="7"/>
      <c r="W19" s="12"/>
      <c r="X19" s="13"/>
      <c r="Y19" s="12"/>
      <c r="Z19" s="12"/>
      <c r="AA19" s="7"/>
      <c r="AB19" s="7"/>
      <c r="AC19" s="7"/>
      <c r="AD19" s="7"/>
      <c r="AE19" s="7"/>
      <c r="AF19" s="7"/>
      <c r="AG19" s="7"/>
      <c r="AH19" s="7"/>
      <c r="AI19" s="9"/>
      <c r="AJ19" s="14"/>
      <c r="AK19" s="7"/>
      <c r="AL19" s="12"/>
      <c r="AM19" s="12"/>
      <c r="AN19" s="12"/>
      <c r="AO19" s="12"/>
      <c r="AP19" s="12"/>
      <c r="AQ19" s="12" t="s">
        <v>207</v>
      </c>
      <c r="AR19" s="12" t="s">
        <v>208</v>
      </c>
    </row>
    <row r="20" spans="1:44" ht="165" customHeight="1" x14ac:dyDescent="0.25">
      <c r="A20" s="7" t="s">
        <v>209</v>
      </c>
      <c r="B20" s="8" t="s">
        <v>45</v>
      </c>
      <c r="C20" s="8" t="s">
        <v>210</v>
      </c>
      <c r="D20" s="7" t="s">
        <v>202</v>
      </c>
      <c r="E20" s="7"/>
      <c r="F20" s="7" t="s">
        <v>72</v>
      </c>
      <c r="G20" s="7" t="s">
        <v>169</v>
      </c>
      <c r="H20" s="7"/>
      <c r="I20" s="7"/>
      <c r="J20" s="7"/>
      <c r="K20" s="9"/>
      <c r="L20" s="9"/>
      <c r="M20" s="7"/>
      <c r="N20" s="7"/>
      <c r="O20" s="12"/>
      <c r="P20" s="12"/>
      <c r="Q20" s="12"/>
      <c r="R20" s="7"/>
      <c r="S20" s="11"/>
      <c r="T20" s="7"/>
      <c r="U20" s="7"/>
      <c r="V20" s="7"/>
      <c r="W20" s="12"/>
      <c r="X20" s="13"/>
      <c r="Y20" s="12"/>
      <c r="Z20" s="12"/>
      <c r="AA20" s="7"/>
      <c r="AB20" s="7"/>
      <c r="AC20" s="7"/>
      <c r="AD20" s="7"/>
      <c r="AE20" s="7"/>
      <c r="AF20" s="7"/>
      <c r="AG20" s="7"/>
      <c r="AH20" s="7"/>
      <c r="AI20" s="9"/>
      <c r="AJ20" s="14"/>
      <c r="AK20" s="7"/>
      <c r="AL20" s="12"/>
      <c r="AM20" s="12"/>
      <c r="AN20" s="12"/>
      <c r="AO20" s="12"/>
      <c r="AP20" s="12"/>
      <c r="AQ20" s="12" t="s">
        <v>211</v>
      </c>
      <c r="AR20" s="16" t="s">
        <v>212</v>
      </c>
    </row>
    <row r="21" spans="1:44" ht="90" customHeight="1" x14ac:dyDescent="0.25">
      <c r="A21" s="7" t="s">
        <v>213</v>
      </c>
      <c r="B21" s="8" t="s">
        <v>45</v>
      </c>
      <c r="C21" s="8" t="s">
        <v>214</v>
      </c>
      <c r="D21" s="7" t="s">
        <v>215</v>
      </c>
      <c r="E21" s="7" t="s">
        <v>127</v>
      </c>
      <c r="F21" s="7"/>
      <c r="G21" s="7" t="s">
        <v>49</v>
      </c>
      <c r="H21" s="7"/>
      <c r="I21" s="7"/>
      <c r="J21" s="7"/>
      <c r="K21" s="9"/>
      <c r="L21" s="9" t="s">
        <v>216</v>
      </c>
      <c r="M21" s="7" t="s">
        <v>217</v>
      </c>
      <c r="N21" s="7" t="s">
        <v>66</v>
      </c>
      <c r="O21" s="12"/>
      <c r="P21" s="12"/>
      <c r="Q21" s="12" t="s">
        <v>54</v>
      </c>
      <c r="R21" s="7">
        <v>5</v>
      </c>
      <c r="S21" s="11" t="s">
        <v>218</v>
      </c>
      <c r="T21" s="7"/>
      <c r="U21" s="7"/>
      <c r="V21" s="7"/>
      <c r="W21" s="12" t="s">
        <v>163</v>
      </c>
      <c r="X21" s="13"/>
      <c r="Y21" s="12"/>
      <c r="Z21" s="12"/>
      <c r="AA21" s="7"/>
      <c r="AB21" s="7"/>
      <c r="AC21" s="7"/>
      <c r="AD21" s="7"/>
      <c r="AE21" s="7"/>
      <c r="AF21" s="7"/>
      <c r="AG21" s="7"/>
      <c r="AH21" s="7"/>
      <c r="AI21" s="9"/>
      <c r="AJ21" s="14"/>
      <c r="AK21" s="7"/>
      <c r="AL21" s="12"/>
      <c r="AM21" s="12"/>
      <c r="AN21" s="12"/>
      <c r="AO21" s="12"/>
      <c r="AP21" s="12"/>
      <c r="AQ21" s="12" t="s">
        <v>219</v>
      </c>
      <c r="AR21" s="16" t="s">
        <v>220</v>
      </c>
    </row>
    <row r="22" spans="1:44" ht="30" customHeight="1" x14ac:dyDescent="0.25">
      <c r="A22" s="17" t="s">
        <v>221</v>
      </c>
      <c r="B22" s="17" t="s">
        <v>45</v>
      </c>
      <c r="C22" s="8" t="s">
        <v>222</v>
      </c>
      <c r="D22" s="7" t="s">
        <v>223</v>
      </c>
      <c r="E22" s="7"/>
      <c r="F22" s="7" t="s">
        <v>157</v>
      </c>
      <c r="G22" s="7" t="s">
        <v>49</v>
      </c>
      <c r="H22" s="7" t="s">
        <v>224</v>
      </c>
      <c r="I22" s="7" t="s">
        <v>144</v>
      </c>
      <c r="J22" s="7" t="s">
        <v>75</v>
      </c>
      <c r="K22" s="9"/>
      <c r="L22" s="9" t="s">
        <v>225</v>
      </c>
      <c r="M22" s="7" t="s">
        <v>226</v>
      </c>
      <c r="N22" s="7" t="s">
        <v>66</v>
      </c>
      <c r="O22" s="12"/>
      <c r="P22" s="12"/>
      <c r="Q22" s="12" t="s">
        <v>54</v>
      </c>
      <c r="R22" s="7">
        <v>11</v>
      </c>
      <c r="S22" s="11" t="s">
        <v>227</v>
      </c>
      <c r="T22" s="7"/>
      <c r="U22" s="7"/>
      <c r="V22" s="7" t="s">
        <v>188</v>
      </c>
      <c r="W22" s="12" t="s">
        <v>163</v>
      </c>
      <c r="X22" s="13" t="s">
        <v>59</v>
      </c>
      <c r="Y22" s="12"/>
      <c r="Z22" s="12"/>
      <c r="AA22" s="7"/>
      <c r="AB22" s="7"/>
      <c r="AC22" s="7"/>
      <c r="AD22" s="7"/>
      <c r="AE22" s="7"/>
      <c r="AF22" s="7"/>
      <c r="AG22" s="7"/>
      <c r="AH22" s="7"/>
      <c r="AI22" s="9"/>
      <c r="AJ22" s="14"/>
      <c r="AK22" s="7"/>
      <c r="AL22" s="12"/>
      <c r="AM22" s="12"/>
      <c r="AN22" s="12"/>
      <c r="AO22" s="12"/>
      <c r="AP22" s="12"/>
      <c r="AQ22" s="12" t="s">
        <v>228</v>
      </c>
      <c r="AR22" s="12" t="s">
        <v>229</v>
      </c>
    </row>
    <row r="23" spans="1:44" ht="30" customHeight="1" x14ac:dyDescent="0.25">
      <c r="A23" s="7" t="s">
        <v>230</v>
      </c>
      <c r="B23" s="8" t="s">
        <v>45</v>
      </c>
      <c r="C23" s="8" t="s">
        <v>231</v>
      </c>
      <c r="D23" s="7"/>
      <c r="E23" s="7"/>
      <c r="F23" s="7"/>
      <c r="G23" s="7" t="s">
        <v>65</v>
      </c>
      <c r="H23" s="7"/>
      <c r="I23" s="7"/>
      <c r="J23" s="7"/>
      <c r="K23" s="9"/>
      <c r="L23" s="9"/>
      <c r="M23" s="7" t="s">
        <v>66</v>
      </c>
      <c r="N23" s="7" t="s">
        <v>66</v>
      </c>
      <c r="O23" s="12"/>
      <c r="P23" s="12"/>
      <c r="Q23" s="7"/>
      <c r="R23" s="7"/>
      <c r="S23" s="11"/>
      <c r="T23" s="7"/>
      <c r="U23" s="7"/>
      <c r="V23" s="7"/>
      <c r="W23" s="12" t="s">
        <v>67</v>
      </c>
      <c r="X23" s="13"/>
      <c r="Y23" s="12"/>
      <c r="Z23" s="12"/>
      <c r="AA23" s="7"/>
      <c r="AB23" s="7"/>
      <c r="AC23" s="7"/>
      <c r="AD23" s="7"/>
      <c r="AE23" s="7"/>
      <c r="AF23" s="7"/>
      <c r="AG23" s="7"/>
      <c r="AH23" s="7"/>
      <c r="AI23" s="9"/>
      <c r="AJ23" s="14"/>
      <c r="AK23" s="7"/>
      <c r="AL23" s="12"/>
      <c r="AM23" s="12"/>
      <c r="AN23" s="12"/>
      <c r="AO23" s="12"/>
      <c r="AP23" s="12"/>
      <c r="AQ23" s="12"/>
      <c r="AR23" s="12"/>
    </row>
    <row r="24" spans="1:44" ht="90" customHeight="1" x14ac:dyDescent="0.25">
      <c r="A24" s="7" t="s">
        <v>232</v>
      </c>
      <c r="B24" s="8" t="s">
        <v>45</v>
      </c>
      <c r="C24" s="8" t="s">
        <v>233</v>
      </c>
      <c r="D24" s="7" t="s">
        <v>71</v>
      </c>
      <c r="E24" s="7"/>
      <c r="F24" s="7" t="s">
        <v>234</v>
      </c>
      <c r="G24" s="7" t="s">
        <v>235</v>
      </c>
      <c r="H24" s="7"/>
      <c r="I24" s="7"/>
      <c r="J24" s="7"/>
      <c r="K24" s="9" t="s">
        <v>236</v>
      </c>
      <c r="L24" s="9"/>
      <c r="M24" s="7" t="s">
        <v>237</v>
      </c>
      <c r="N24" s="7" t="s">
        <v>66</v>
      </c>
      <c r="O24" s="12"/>
      <c r="P24" s="12"/>
      <c r="Q24" s="7" t="s">
        <v>238</v>
      </c>
      <c r="R24" s="7"/>
      <c r="S24" s="11"/>
      <c r="T24" s="7"/>
      <c r="U24" s="7"/>
      <c r="V24" s="7"/>
      <c r="W24" s="12" t="s">
        <v>178</v>
      </c>
      <c r="X24" s="13" t="s">
        <v>239</v>
      </c>
      <c r="Y24" s="12"/>
      <c r="Z24" s="12"/>
      <c r="AA24" s="7"/>
      <c r="AB24" s="7"/>
      <c r="AC24" s="7" t="s">
        <v>240</v>
      </c>
      <c r="AD24" s="7" t="s">
        <v>241</v>
      </c>
      <c r="AE24" s="7" t="s">
        <v>87</v>
      </c>
      <c r="AF24" s="7"/>
      <c r="AG24" s="7" t="s">
        <v>242</v>
      </c>
      <c r="AH24" s="7" t="s">
        <v>89</v>
      </c>
      <c r="AI24" s="9" t="s">
        <v>243</v>
      </c>
      <c r="AJ24" s="14"/>
      <c r="AK24" s="7"/>
      <c r="AL24" s="12"/>
      <c r="AM24" s="12"/>
      <c r="AN24" s="12" t="s">
        <v>244</v>
      </c>
      <c r="AO24" s="12"/>
      <c r="AP24" s="12"/>
      <c r="AQ24" s="12" t="s">
        <v>245</v>
      </c>
      <c r="AR24" s="16" t="s">
        <v>246</v>
      </c>
    </row>
    <row r="25" spans="1:44" ht="90" customHeight="1" x14ac:dyDescent="0.25">
      <c r="A25" s="7"/>
      <c r="B25" s="8" t="s">
        <v>45</v>
      </c>
      <c r="C25" s="8" t="s">
        <v>233</v>
      </c>
      <c r="D25" s="7"/>
      <c r="E25" s="7"/>
      <c r="F25" s="7"/>
      <c r="G25" s="7"/>
      <c r="H25" s="7"/>
      <c r="I25" s="7"/>
      <c r="J25" s="7"/>
      <c r="K25" s="9"/>
      <c r="L25" s="9"/>
      <c r="M25" s="7"/>
      <c r="N25" s="12"/>
      <c r="O25" s="12"/>
      <c r="P25" s="12"/>
      <c r="Q25" s="7"/>
      <c r="R25" s="7"/>
      <c r="S25" s="11"/>
      <c r="T25" s="7"/>
      <c r="U25" s="7"/>
      <c r="V25" s="7"/>
      <c r="W25" s="12"/>
      <c r="X25" s="13"/>
      <c r="Y25" s="12"/>
      <c r="Z25" s="12"/>
      <c r="AA25" s="7"/>
      <c r="AB25" s="7"/>
      <c r="AC25" s="7" t="s">
        <v>247</v>
      </c>
      <c r="AD25" s="7" t="s">
        <v>248</v>
      </c>
      <c r="AE25" s="7" t="s">
        <v>87</v>
      </c>
      <c r="AF25" s="7"/>
      <c r="AG25" s="7" t="s">
        <v>249</v>
      </c>
      <c r="AH25" s="7" t="s">
        <v>89</v>
      </c>
      <c r="AI25" s="9" t="s">
        <v>243</v>
      </c>
      <c r="AJ25" s="14"/>
      <c r="AK25" s="7"/>
      <c r="AL25" s="12"/>
      <c r="AM25" s="12"/>
      <c r="AN25" s="12" t="s">
        <v>250</v>
      </c>
      <c r="AO25" s="12"/>
      <c r="AP25" s="12"/>
      <c r="AQ25" s="12"/>
      <c r="AR25" s="12"/>
    </row>
    <row r="26" spans="1:44" ht="90" customHeight="1" x14ac:dyDescent="0.25">
      <c r="A26" s="7"/>
      <c r="B26" s="8" t="s">
        <v>45</v>
      </c>
      <c r="C26" s="8" t="s">
        <v>233</v>
      </c>
      <c r="D26" s="7"/>
      <c r="E26" s="7"/>
      <c r="F26" s="7"/>
      <c r="G26" s="7"/>
      <c r="H26" s="7"/>
      <c r="I26" s="7"/>
      <c r="J26" s="7"/>
      <c r="K26" s="9"/>
      <c r="L26" s="9"/>
      <c r="M26" s="7"/>
      <c r="N26" s="12"/>
      <c r="O26" s="12"/>
      <c r="P26" s="12"/>
      <c r="Q26" s="7"/>
      <c r="R26" s="7"/>
      <c r="S26" s="11"/>
      <c r="T26" s="7"/>
      <c r="U26" s="7"/>
      <c r="V26" s="7"/>
      <c r="W26" s="12"/>
      <c r="X26" s="13"/>
      <c r="Y26" s="12"/>
      <c r="Z26" s="12"/>
      <c r="AA26" s="7"/>
      <c r="AB26" s="7"/>
      <c r="AC26" s="7" t="s">
        <v>251</v>
      </c>
      <c r="AD26" s="7" t="s">
        <v>252</v>
      </c>
      <c r="AE26" s="7" t="s">
        <v>253</v>
      </c>
      <c r="AF26" s="7" t="s">
        <v>254</v>
      </c>
      <c r="AG26" s="7" t="s">
        <v>255</v>
      </c>
      <c r="AH26" s="7"/>
      <c r="AI26" s="9"/>
      <c r="AJ26" s="14">
        <v>1.4450000000000001</v>
      </c>
      <c r="AK26" s="7"/>
      <c r="AL26" s="12"/>
      <c r="AM26" s="12"/>
      <c r="AN26" s="12"/>
      <c r="AO26" s="12"/>
      <c r="AP26" s="12"/>
      <c r="AQ26" s="12"/>
      <c r="AR26" s="12"/>
    </row>
    <row r="27" spans="1:44" ht="45" customHeight="1" x14ac:dyDescent="0.25">
      <c r="A27" s="17" t="s">
        <v>256</v>
      </c>
      <c r="B27" s="17" t="s">
        <v>45</v>
      </c>
      <c r="C27" s="8" t="s">
        <v>257</v>
      </c>
      <c r="D27" s="7"/>
      <c r="E27" s="7"/>
      <c r="F27" s="7" t="s">
        <v>258</v>
      </c>
      <c r="G27" s="7" t="s">
        <v>49</v>
      </c>
      <c r="H27" s="7" t="s">
        <v>259</v>
      </c>
      <c r="I27" s="7" t="s">
        <v>260</v>
      </c>
      <c r="J27" s="7" t="s">
        <v>75</v>
      </c>
      <c r="K27" s="9" t="s">
        <v>59</v>
      </c>
      <c r="L27" s="9" t="s">
        <v>261</v>
      </c>
      <c r="M27" s="7" t="s">
        <v>262</v>
      </c>
      <c r="N27" s="7" t="s">
        <v>66</v>
      </c>
      <c r="O27" s="12"/>
      <c r="P27" s="12"/>
      <c r="Q27" s="7" t="s">
        <v>54</v>
      </c>
      <c r="R27" s="7"/>
      <c r="S27" s="11" t="s">
        <v>263</v>
      </c>
      <c r="T27" s="7">
        <v>30</v>
      </c>
      <c r="U27" s="7" t="s">
        <v>264</v>
      </c>
      <c r="V27" s="7"/>
      <c r="W27" s="12" t="s">
        <v>67</v>
      </c>
      <c r="X27" s="13"/>
      <c r="Y27" s="12"/>
      <c r="Z27" s="12"/>
      <c r="AA27" s="7"/>
      <c r="AB27" s="7"/>
      <c r="AC27" s="7"/>
      <c r="AD27" s="7"/>
      <c r="AE27" s="7"/>
      <c r="AF27" s="7"/>
      <c r="AG27" s="7"/>
      <c r="AH27" s="7"/>
      <c r="AI27" s="9"/>
      <c r="AJ27" s="14"/>
      <c r="AK27" s="7"/>
      <c r="AL27" s="12"/>
      <c r="AM27" s="12"/>
      <c r="AN27" s="12"/>
      <c r="AO27" s="12"/>
      <c r="AP27" s="12"/>
      <c r="AQ27" s="12" t="s">
        <v>265</v>
      </c>
      <c r="AR27" s="12"/>
    </row>
    <row r="28" spans="1:44" ht="210" customHeight="1" x14ac:dyDescent="0.25">
      <c r="A28" s="7" t="s">
        <v>266</v>
      </c>
      <c r="B28" s="8" t="s">
        <v>45</v>
      </c>
      <c r="C28" s="8" t="s">
        <v>267</v>
      </c>
      <c r="D28" s="7" t="s">
        <v>268</v>
      </c>
      <c r="E28" s="7" t="s">
        <v>127</v>
      </c>
      <c r="F28" s="7" t="s">
        <v>269</v>
      </c>
      <c r="G28" s="7" t="s">
        <v>235</v>
      </c>
      <c r="H28" s="7"/>
      <c r="I28" s="7"/>
      <c r="J28" s="7"/>
      <c r="K28" s="9" t="s">
        <v>270</v>
      </c>
      <c r="L28" s="9"/>
      <c r="M28" s="7" t="s">
        <v>271</v>
      </c>
      <c r="N28" s="12" t="s">
        <v>272</v>
      </c>
      <c r="O28" s="12"/>
      <c r="P28" s="27">
        <v>1</v>
      </c>
      <c r="Q28" s="7" t="s">
        <v>54</v>
      </c>
      <c r="R28" s="7"/>
      <c r="S28" s="7" t="s">
        <v>273</v>
      </c>
      <c r="T28" s="7" t="s">
        <v>59</v>
      </c>
      <c r="U28" s="7" t="s">
        <v>59</v>
      </c>
      <c r="V28" s="7" t="s">
        <v>274</v>
      </c>
      <c r="W28" s="12" t="s">
        <v>178</v>
      </c>
      <c r="X28" s="13" t="s">
        <v>275</v>
      </c>
      <c r="Y28" s="12"/>
      <c r="Z28" s="12"/>
      <c r="AA28" s="7"/>
      <c r="AB28" s="7"/>
      <c r="AC28" s="7"/>
      <c r="AD28" s="7"/>
      <c r="AE28" s="7"/>
      <c r="AF28" s="7"/>
      <c r="AG28" s="7"/>
      <c r="AH28" s="7"/>
      <c r="AI28" s="9"/>
      <c r="AJ28" s="14"/>
      <c r="AK28" s="7"/>
      <c r="AL28" s="12"/>
      <c r="AM28" s="12"/>
      <c r="AN28" s="12"/>
      <c r="AO28" s="12"/>
      <c r="AP28" s="12"/>
      <c r="AQ28" s="12" t="s">
        <v>276</v>
      </c>
      <c r="AR28" s="12" t="s">
        <v>277</v>
      </c>
    </row>
    <row r="29" spans="1:44" ht="90" customHeight="1" x14ac:dyDescent="0.25">
      <c r="A29" s="7" t="s">
        <v>278</v>
      </c>
      <c r="B29" s="8" t="s">
        <v>45</v>
      </c>
      <c r="C29" s="8" t="s">
        <v>279</v>
      </c>
      <c r="D29" s="7" t="s">
        <v>280</v>
      </c>
      <c r="E29" s="7"/>
      <c r="F29" s="7" t="s">
        <v>281</v>
      </c>
      <c r="G29" s="7" t="s">
        <v>65</v>
      </c>
      <c r="H29" s="7"/>
      <c r="I29" s="7"/>
      <c r="J29" s="7"/>
      <c r="K29" s="9"/>
      <c r="L29" s="9"/>
      <c r="M29" s="7" t="s">
        <v>282</v>
      </c>
      <c r="N29" s="7" t="s">
        <v>66</v>
      </c>
      <c r="O29" s="12"/>
      <c r="P29" s="12"/>
      <c r="Q29" s="7" t="s">
        <v>54</v>
      </c>
      <c r="R29" s="7" t="s">
        <v>283</v>
      </c>
      <c r="S29" s="11"/>
      <c r="T29" s="7"/>
      <c r="U29" s="7"/>
      <c r="V29" s="7" t="s">
        <v>284</v>
      </c>
      <c r="W29" s="12" t="s">
        <v>285</v>
      </c>
      <c r="X29" s="13"/>
      <c r="Y29" s="12"/>
      <c r="Z29" s="12"/>
      <c r="AA29" s="7">
        <v>45</v>
      </c>
      <c r="AB29" s="7"/>
      <c r="AC29" s="7"/>
      <c r="AD29" s="7"/>
      <c r="AE29" s="7"/>
      <c r="AF29" s="7"/>
      <c r="AG29" s="7"/>
      <c r="AH29" s="7"/>
      <c r="AI29" s="9"/>
      <c r="AJ29" s="14"/>
      <c r="AK29" s="7"/>
      <c r="AL29" s="12"/>
      <c r="AM29" s="12"/>
      <c r="AN29" s="12"/>
      <c r="AO29" s="12"/>
      <c r="AP29" s="12"/>
      <c r="AQ29" s="12" t="s">
        <v>286</v>
      </c>
      <c r="AR29" s="16" t="s">
        <v>287</v>
      </c>
    </row>
    <row r="30" spans="1:44" ht="30" customHeight="1" x14ac:dyDescent="0.25">
      <c r="A30" s="7" t="s">
        <v>288</v>
      </c>
      <c r="B30" s="8" t="s">
        <v>45</v>
      </c>
      <c r="C30" s="8" t="s">
        <v>289</v>
      </c>
      <c r="D30" s="7"/>
      <c r="E30" s="7"/>
      <c r="F30" s="7"/>
      <c r="G30" s="7" t="s">
        <v>169</v>
      </c>
      <c r="H30" s="7"/>
      <c r="I30" s="7"/>
      <c r="J30" s="7"/>
      <c r="K30" s="9"/>
      <c r="L30" s="9"/>
      <c r="M30" s="7" t="s">
        <v>66</v>
      </c>
      <c r="N30" s="7" t="s">
        <v>66</v>
      </c>
      <c r="O30" s="12"/>
      <c r="P30" s="12"/>
      <c r="Q30" s="7"/>
      <c r="R30" s="7"/>
      <c r="S30" s="11"/>
      <c r="T30" s="7"/>
      <c r="U30" s="7"/>
      <c r="V30" s="7"/>
      <c r="W30" s="12" t="s">
        <v>67</v>
      </c>
      <c r="X30" s="13"/>
      <c r="Y30" s="12"/>
      <c r="Z30" s="12"/>
      <c r="AA30" s="7"/>
      <c r="AB30" s="7"/>
      <c r="AC30" s="7"/>
      <c r="AD30" s="7"/>
      <c r="AE30" s="7"/>
      <c r="AF30" s="7"/>
      <c r="AG30" s="7"/>
      <c r="AH30" s="7"/>
      <c r="AI30" s="9"/>
      <c r="AJ30" s="14"/>
      <c r="AK30" s="7"/>
      <c r="AL30" s="12"/>
      <c r="AM30" s="12"/>
      <c r="AN30" s="12"/>
      <c r="AO30" s="12"/>
      <c r="AP30" s="12"/>
      <c r="AQ30" s="28" t="s">
        <v>290</v>
      </c>
      <c r="AR30" s="12"/>
    </row>
    <row r="31" spans="1:44" ht="105" customHeight="1" x14ac:dyDescent="0.25">
      <c r="A31" s="7" t="s">
        <v>291</v>
      </c>
      <c r="B31" s="8" t="s">
        <v>45</v>
      </c>
      <c r="C31" s="8" t="s">
        <v>292</v>
      </c>
      <c r="D31" s="7" t="s">
        <v>293</v>
      </c>
      <c r="E31" s="7"/>
      <c r="F31" s="7" t="s">
        <v>294</v>
      </c>
      <c r="G31" s="7" t="s">
        <v>295</v>
      </c>
      <c r="H31" s="7"/>
      <c r="I31" s="7"/>
      <c r="J31" s="7"/>
      <c r="K31" s="9" t="s">
        <v>296</v>
      </c>
      <c r="L31" s="9"/>
      <c r="M31" s="7" t="s">
        <v>297</v>
      </c>
      <c r="N31" s="12" t="s">
        <v>298</v>
      </c>
      <c r="O31" s="12" t="s">
        <v>299</v>
      </c>
      <c r="P31" s="12" t="s">
        <v>300</v>
      </c>
      <c r="Q31" s="7" t="s">
        <v>54</v>
      </c>
      <c r="R31" s="7">
        <v>2</v>
      </c>
      <c r="S31" s="7" t="s">
        <v>301</v>
      </c>
      <c r="T31" s="7">
        <v>30</v>
      </c>
      <c r="U31" s="7" t="s">
        <v>302</v>
      </c>
      <c r="V31" s="7"/>
      <c r="W31" s="12" t="s">
        <v>178</v>
      </c>
      <c r="X31" s="13" t="s">
        <v>303</v>
      </c>
      <c r="Y31" s="12"/>
      <c r="Z31" s="12"/>
      <c r="AA31" s="12">
        <v>106</v>
      </c>
      <c r="AB31" s="12"/>
      <c r="AC31" s="7" t="s">
        <v>304</v>
      </c>
      <c r="AD31" s="7" t="s">
        <v>305</v>
      </c>
      <c r="AE31" s="7" t="s">
        <v>306</v>
      </c>
      <c r="AF31" s="7" t="s">
        <v>254</v>
      </c>
      <c r="AG31" s="7" t="s">
        <v>307</v>
      </c>
      <c r="AH31" s="7"/>
      <c r="AI31" s="9" t="s">
        <v>308</v>
      </c>
      <c r="AJ31" s="14"/>
      <c r="AK31" s="7" t="s">
        <v>309</v>
      </c>
      <c r="AL31" s="12"/>
      <c r="AM31" s="12"/>
      <c r="AN31" s="12" t="s">
        <v>310</v>
      </c>
      <c r="AO31" s="12"/>
      <c r="AP31" s="12" t="s">
        <v>311</v>
      </c>
      <c r="AQ31" s="12" t="s">
        <v>308</v>
      </c>
      <c r="AR31" s="12" t="s">
        <v>312</v>
      </c>
    </row>
    <row r="32" spans="1:44" ht="60" customHeight="1" x14ac:dyDescent="0.25">
      <c r="A32" s="26" t="s">
        <v>313</v>
      </c>
      <c r="B32" s="8" t="s">
        <v>45</v>
      </c>
      <c r="C32" s="8" t="s">
        <v>314</v>
      </c>
      <c r="D32" s="7" t="s">
        <v>293</v>
      </c>
      <c r="E32" s="7"/>
      <c r="F32" s="7" t="s">
        <v>294</v>
      </c>
      <c r="G32" s="7" t="s">
        <v>295</v>
      </c>
      <c r="H32" s="7"/>
      <c r="I32" s="7" t="s">
        <v>144</v>
      </c>
      <c r="J32" s="7" t="s">
        <v>75</v>
      </c>
      <c r="K32" s="9" t="s">
        <v>315</v>
      </c>
      <c r="L32" s="23"/>
      <c r="M32" s="7" t="s">
        <v>297</v>
      </c>
      <c r="N32" s="12" t="s">
        <v>298</v>
      </c>
      <c r="O32" s="12" t="s">
        <v>299</v>
      </c>
      <c r="P32" s="12" t="s">
        <v>300</v>
      </c>
      <c r="Q32" s="7" t="s">
        <v>54</v>
      </c>
      <c r="R32" s="7"/>
      <c r="S32" s="11" t="s">
        <v>316</v>
      </c>
      <c r="T32" s="7">
        <v>30</v>
      </c>
      <c r="U32" s="7" t="s">
        <v>302</v>
      </c>
      <c r="V32" s="7"/>
      <c r="W32" s="12" t="s">
        <v>178</v>
      </c>
      <c r="X32" s="13" t="s">
        <v>303</v>
      </c>
      <c r="Y32" s="12"/>
      <c r="Z32" s="12"/>
      <c r="AA32" s="12">
        <v>120</v>
      </c>
      <c r="AB32" s="12"/>
      <c r="AC32" s="7" t="s">
        <v>304</v>
      </c>
      <c r="AD32" s="7" t="s">
        <v>305</v>
      </c>
      <c r="AE32" s="7" t="s">
        <v>306</v>
      </c>
      <c r="AF32" s="7" t="s">
        <v>254</v>
      </c>
      <c r="AG32" s="7" t="s">
        <v>307</v>
      </c>
      <c r="AH32" s="7" t="s">
        <v>89</v>
      </c>
      <c r="AI32" s="9" t="s">
        <v>317</v>
      </c>
      <c r="AJ32" s="14">
        <v>33</v>
      </c>
      <c r="AK32" s="7" t="s">
        <v>309</v>
      </c>
      <c r="AL32" s="12"/>
      <c r="AM32" s="12"/>
      <c r="AN32" s="12" t="s">
        <v>318</v>
      </c>
      <c r="AO32" s="12"/>
      <c r="AP32" s="12" t="s">
        <v>319</v>
      </c>
      <c r="AQ32" s="12" t="s">
        <v>320</v>
      </c>
      <c r="AR32" s="12" t="s">
        <v>312</v>
      </c>
    </row>
    <row r="33" spans="1:44" ht="30" customHeight="1" x14ac:dyDescent="0.25">
      <c r="A33" s="7" t="s">
        <v>321</v>
      </c>
      <c r="B33" s="8" t="s">
        <v>45</v>
      </c>
      <c r="C33" s="8" t="s">
        <v>322</v>
      </c>
      <c r="D33" s="7" t="s">
        <v>138</v>
      </c>
      <c r="E33" s="7"/>
      <c r="F33" s="7"/>
      <c r="G33" s="7" t="s">
        <v>65</v>
      </c>
      <c r="H33" s="7"/>
      <c r="I33" s="7"/>
      <c r="J33" s="7"/>
      <c r="K33" s="9"/>
      <c r="L33" s="9"/>
      <c r="M33" s="7" t="s">
        <v>66</v>
      </c>
      <c r="N33" s="7" t="s">
        <v>66</v>
      </c>
      <c r="O33" s="12"/>
      <c r="P33" s="12"/>
      <c r="Q33" s="7"/>
      <c r="R33" s="7"/>
      <c r="S33" s="11"/>
      <c r="T33" s="7"/>
      <c r="U33" s="7"/>
      <c r="V33" s="7"/>
      <c r="W33" s="12" t="s">
        <v>67</v>
      </c>
      <c r="X33" s="13"/>
      <c r="Y33" s="12"/>
      <c r="Z33" s="12"/>
      <c r="AA33" s="7"/>
      <c r="AB33" s="7"/>
      <c r="AC33" s="7"/>
      <c r="AD33" s="7"/>
      <c r="AE33" s="7"/>
      <c r="AF33" s="7"/>
      <c r="AG33" s="7"/>
      <c r="AH33" s="7"/>
      <c r="AI33" s="9"/>
      <c r="AJ33" s="14"/>
      <c r="AK33" s="7"/>
      <c r="AL33" s="12"/>
      <c r="AM33" s="12"/>
      <c r="AN33" s="12"/>
      <c r="AO33" s="12"/>
      <c r="AP33" s="12"/>
      <c r="AQ33" s="12"/>
      <c r="AR33" s="12"/>
    </row>
    <row r="34" spans="1:44" ht="75" customHeight="1" x14ac:dyDescent="0.25">
      <c r="A34" s="7" t="s">
        <v>323</v>
      </c>
      <c r="B34" s="8" t="s">
        <v>45</v>
      </c>
      <c r="C34" s="8" t="s">
        <v>324</v>
      </c>
      <c r="D34" s="7"/>
      <c r="E34" s="7"/>
      <c r="F34" s="7"/>
      <c r="G34" s="7" t="s">
        <v>169</v>
      </c>
      <c r="H34" s="7"/>
      <c r="I34" s="7"/>
      <c r="J34" s="7"/>
      <c r="K34" s="9"/>
      <c r="L34" s="9" t="s">
        <v>59</v>
      </c>
      <c r="M34" s="7" t="s">
        <v>66</v>
      </c>
      <c r="N34" s="7" t="s">
        <v>66</v>
      </c>
      <c r="O34" s="7"/>
      <c r="P34" s="7"/>
      <c r="Q34" s="7"/>
      <c r="R34" s="7"/>
      <c r="S34" s="11"/>
      <c r="T34" s="7"/>
      <c r="U34" s="7"/>
      <c r="V34" s="7"/>
      <c r="W34" s="12" t="s">
        <v>67</v>
      </c>
      <c r="X34" s="29"/>
      <c r="Y34" s="7"/>
      <c r="Z34" s="7"/>
      <c r="AA34" s="7"/>
      <c r="AB34" s="7"/>
      <c r="AC34" s="7"/>
      <c r="AD34" s="7"/>
      <c r="AE34" s="7"/>
      <c r="AF34" s="7"/>
      <c r="AG34" s="7"/>
      <c r="AH34" s="7"/>
      <c r="AI34" s="9"/>
      <c r="AJ34" s="14"/>
      <c r="AK34" s="7"/>
      <c r="AL34" s="12"/>
      <c r="AM34" s="7"/>
      <c r="AN34" s="7"/>
      <c r="AO34" s="7"/>
      <c r="AP34" s="7"/>
      <c r="AQ34" s="7" t="s">
        <v>325</v>
      </c>
      <c r="AR34" s="7"/>
    </row>
    <row r="35" spans="1:44" ht="30" customHeight="1" x14ac:dyDescent="0.25">
      <c r="A35" s="17" t="s">
        <v>326</v>
      </c>
      <c r="B35" s="17" t="s">
        <v>45</v>
      </c>
      <c r="C35" s="8" t="s">
        <v>327</v>
      </c>
      <c r="D35" s="7"/>
      <c r="E35" s="7"/>
      <c r="F35" s="7"/>
      <c r="G35" s="7" t="s">
        <v>169</v>
      </c>
      <c r="H35" s="7" t="s">
        <v>328</v>
      </c>
      <c r="I35" s="7" t="s">
        <v>198</v>
      </c>
      <c r="J35" s="7" t="s">
        <v>75</v>
      </c>
      <c r="K35" s="9"/>
      <c r="L35" s="9"/>
      <c r="M35" s="7" t="s">
        <v>66</v>
      </c>
      <c r="N35" s="7" t="s">
        <v>66</v>
      </c>
      <c r="O35" s="12"/>
      <c r="P35" s="12"/>
      <c r="Q35" s="7"/>
      <c r="R35" s="7"/>
      <c r="S35" s="11"/>
      <c r="T35" s="7"/>
      <c r="U35" s="7"/>
      <c r="V35" s="7"/>
      <c r="W35" s="12"/>
      <c r="X35" s="13"/>
      <c r="Y35" s="12"/>
      <c r="Z35" s="12"/>
      <c r="AA35" s="7"/>
      <c r="AB35" s="7"/>
      <c r="AC35" s="7"/>
      <c r="AD35" s="7"/>
      <c r="AE35" s="7"/>
      <c r="AF35" s="7"/>
      <c r="AG35" s="7"/>
      <c r="AH35" s="7"/>
      <c r="AI35" s="9"/>
      <c r="AJ35" s="14"/>
      <c r="AK35" s="7"/>
      <c r="AL35" s="12"/>
      <c r="AM35" s="12"/>
      <c r="AN35" s="12"/>
      <c r="AO35" s="12"/>
      <c r="AP35" s="12"/>
      <c r="AQ35" s="30" t="s">
        <v>329</v>
      </c>
      <c r="AR35" s="12"/>
    </row>
    <row r="36" spans="1:44" ht="165" customHeight="1" x14ac:dyDescent="0.25">
      <c r="A36" s="7" t="s">
        <v>330</v>
      </c>
      <c r="B36" s="8" t="s">
        <v>45</v>
      </c>
      <c r="C36" s="8" t="s">
        <v>331</v>
      </c>
      <c r="D36" s="7" t="s">
        <v>94</v>
      </c>
      <c r="E36" s="7"/>
      <c r="F36" s="7"/>
      <c r="G36" s="7" t="s">
        <v>49</v>
      </c>
      <c r="H36" s="7"/>
      <c r="I36" s="7"/>
      <c r="J36" s="7"/>
      <c r="K36" s="9"/>
      <c r="L36" s="9" t="s">
        <v>332</v>
      </c>
      <c r="M36" s="7" t="s">
        <v>333</v>
      </c>
      <c r="N36" s="12" t="s">
        <v>334</v>
      </c>
      <c r="O36" s="12" t="s">
        <v>335</v>
      </c>
      <c r="P36" s="12" t="s">
        <v>336</v>
      </c>
      <c r="Q36" s="7" t="s">
        <v>54</v>
      </c>
      <c r="R36" s="7"/>
      <c r="S36" s="11" t="s">
        <v>337</v>
      </c>
      <c r="T36" s="7">
        <v>30</v>
      </c>
      <c r="U36" s="7" t="s">
        <v>59</v>
      </c>
      <c r="V36" s="7" t="s">
        <v>338</v>
      </c>
      <c r="W36" s="12" t="s">
        <v>57</v>
      </c>
      <c r="X36" s="13"/>
      <c r="Y36" s="12"/>
      <c r="Z36" s="12"/>
      <c r="AA36" s="7"/>
      <c r="AB36" s="7"/>
      <c r="AC36" s="7"/>
      <c r="AD36" s="7"/>
      <c r="AE36" s="7"/>
      <c r="AF36" s="7"/>
      <c r="AG36" s="7"/>
      <c r="AH36" s="7"/>
      <c r="AI36" s="9"/>
      <c r="AJ36" s="14"/>
      <c r="AK36" s="7" t="s">
        <v>339</v>
      </c>
      <c r="AL36" s="12" t="s">
        <v>340</v>
      </c>
      <c r="AM36" s="12"/>
      <c r="AN36" s="12"/>
      <c r="AO36" s="12"/>
      <c r="AP36" s="12"/>
      <c r="AQ36" s="12" t="s">
        <v>341</v>
      </c>
      <c r="AR36" s="12" t="s">
        <v>342</v>
      </c>
    </row>
    <row r="37" spans="1:44" ht="60" customHeight="1" x14ac:dyDescent="0.25">
      <c r="A37" s="17" t="s">
        <v>343</v>
      </c>
      <c r="B37" s="17" t="s">
        <v>45</v>
      </c>
      <c r="C37" s="8" t="s">
        <v>344</v>
      </c>
      <c r="D37" s="7" t="s">
        <v>94</v>
      </c>
      <c r="E37" s="7"/>
      <c r="F37" s="7"/>
      <c r="G37" s="7" t="s">
        <v>65</v>
      </c>
      <c r="H37" s="7" t="s">
        <v>197</v>
      </c>
      <c r="I37" s="7" t="s">
        <v>74</v>
      </c>
      <c r="J37" s="7" t="s">
        <v>75</v>
      </c>
      <c r="K37" s="9"/>
      <c r="L37" s="9" t="s">
        <v>345</v>
      </c>
      <c r="M37" s="7" t="s">
        <v>66</v>
      </c>
      <c r="N37" s="7" t="s">
        <v>66</v>
      </c>
      <c r="O37" s="12"/>
      <c r="P37" s="12"/>
      <c r="Q37" s="7"/>
      <c r="R37" s="7"/>
      <c r="S37" s="11"/>
      <c r="T37" s="7"/>
      <c r="U37" s="7"/>
      <c r="V37" s="7"/>
      <c r="W37" s="12" t="s">
        <v>67</v>
      </c>
      <c r="X37" s="13"/>
      <c r="Y37" s="12"/>
      <c r="Z37" s="12"/>
      <c r="AA37" s="7"/>
      <c r="AB37" s="7"/>
      <c r="AC37" s="7"/>
      <c r="AD37" s="7"/>
      <c r="AE37" s="7"/>
      <c r="AF37" s="7"/>
      <c r="AG37" s="7"/>
      <c r="AH37" s="7"/>
      <c r="AI37" s="9"/>
      <c r="AJ37" s="14"/>
      <c r="AK37" s="7"/>
      <c r="AL37" s="12"/>
      <c r="AM37" s="12"/>
      <c r="AN37" s="12"/>
      <c r="AO37" s="12"/>
      <c r="AP37" s="12"/>
      <c r="AQ37" s="12"/>
      <c r="AR37" s="16" t="s">
        <v>100</v>
      </c>
    </row>
    <row r="38" spans="1:44" ht="30" customHeight="1" x14ac:dyDescent="0.25">
      <c r="A38" s="17" t="s">
        <v>346</v>
      </c>
      <c r="B38" s="26" t="s">
        <v>45</v>
      </c>
      <c r="C38" s="31" t="s">
        <v>347</v>
      </c>
      <c r="D38" s="7" t="s">
        <v>94</v>
      </c>
      <c r="E38" s="7"/>
      <c r="F38" s="7"/>
      <c r="G38" s="7" t="s">
        <v>176</v>
      </c>
      <c r="H38" s="7" t="s">
        <v>197</v>
      </c>
      <c r="I38" s="7" t="s">
        <v>198</v>
      </c>
      <c r="J38" s="7" t="s">
        <v>75</v>
      </c>
      <c r="K38" s="9" t="s">
        <v>348</v>
      </c>
      <c r="L38" s="9"/>
      <c r="M38" s="7" t="s">
        <v>66</v>
      </c>
      <c r="N38" s="7" t="s">
        <v>66</v>
      </c>
      <c r="O38" s="12"/>
      <c r="P38" s="12"/>
      <c r="Q38" s="7"/>
      <c r="R38" s="7"/>
      <c r="S38" s="11"/>
      <c r="T38" s="7"/>
      <c r="U38" s="7"/>
      <c r="V38" s="7"/>
      <c r="W38" s="12" t="s">
        <v>178</v>
      </c>
      <c r="X38" s="13" t="s">
        <v>239</v>
      </c>
      <c r="Y38" s="12"/>
      <c r="Z38" s="12"/>
      <c r="AA38" s="7"/>
      <c r="AB38" s="7"/>
      <c r="AC38" s="7"/>
      <c r="AD38" s="7"/>
      <c r="AE38" s="7"/>
      <c r="AF38" s="7"/>
      <c r="AG38" s="7"/>
      <c r="AH38" s="7"/>
      <c r="AI38" s="9"/>
      <c r="AJ38" s="14"/>
      <c r="AK38" s="7"/>
      <c r="AL38" s="12"/>
      <c r="AM38" s="12"/>
      <c r="AN38" s="12"/>
      <c r="AO38" s="12"/>
      <c r="AP38" s="12"/>
      <c r="AQ38" s="12" t="s">
        <v>349</v>
      </c>
      <c r="AR38" s="12"/>
    </row>
    <row r="39" spans="1:44" ht="60" customHeight="1" x14ac:dyDescent="0.25">
      <c r="A39" s="7" t="s">
        <v>350</v>
      </c>
      <c r="B39" s="8" t="s">
        <v>45</v>
      </c>
      <c r="C39" s="8" t="s">
        <v>351</v>
      </c>
      <c r="D39" s="7" t="s">
        <v>352</v>
      </c>
      <c r="E39" s="7" t="s">
        <v>353</v>
      </c>
      <c r="F39" s="7" t="s">
        <v>354</v>
      </c>
      <c r="G39" s="7" t="s">
        <v>49</v>
      </c>
      <c r="H39" s="7"/>
      <c r="I39" s="7"/>
      <c r="J39" s="7"/>
      <c r="K39" s="9" t="s">
        <v>355</v>
      </c>
      <c r="L39" s="9"/>
      <c r="M39" s="7" t="s">
        <v>356</v>
      </c>
      <c r="N39" s="7" t="s">
        <v>66</v>
      </c>
      <c r="O39" s="12"/>
      <c r="P39" s="12"/>
      <c r="Q39" s="7" t="s">
        <v>54</v>
      </c>
      <c r="R39" s="7">
        <v>1</v>
      </c>
      <c r="S39" s="11" t="s">
        <v>357</v>
      </c>
      <c r="T39" s="7">
        <v>30</v>
      </c>
      <c r="U39" s="7" t="s">
        <v>358</v>
      </c>
      <c r="V39" s="7"/>
      <c r="W39" s="12" t="s">
        <v>83</v>
      </c>
      <c r="X39" s="13" t="s">
        <v>120</v>
      </c>
      <c r="Y39" s="12"/>
      <c r="Z39" s="12"/>
      <c r="AA39" s="7"/>
      <c r="AB39" s="7"/>
      <c r="AC39" s="7"/>
      <c r="AD39" s="7"/>
      <c r="AE39" s="7"/>
      <c r="AF39" s="7"/>
      <c r="AG39" s="7"/>
      <c r="AH39" s="7"/>
      <c r="AI39" s="9"/>
      <c r="AJ39" s="14"/>
      <c r="AK39" s="7"/>
      <c r="AL39" s="12"/>
      <c r="AM39" s="12"/>
      <c r="AN39" s="12"/>
      <c r="AO39" s="12"/>
      <c r="AP39" s="12"/>
      <c r="AQ39" s="12"/>
      <c r="AR39" s="16" t="s">
        <v>359</v>
      </c>
    </row>
    <row r="40" spans="1:44" ht="90" customHeight="1" x14ac:dyDescent="0.25">
      <c r="A40" s="7" t="s">
        <v>360</v>
      </c>
      <c r="B40" s="8" t="s">
        <v>45</v>
      </c>
      <c r="C40" s="8" t="s">
        <v>361</v>
      </c>
      <c r="D40" s="7" t="s">
        <v>71</v>
      </c>
      <c r="E40" s="7"/>
      <c r="F40" s="7" t="s">
        <v>362</v>
      </c>
      <c r="G40" s="7" t="s">
        <v>295</v>
      </c>
      <c r="H40" s="7"/>
      <c r="I40" s="7"/>
      <c r="J40" s="7"/>
      <c r="K40" s="9"/>
      <c r="L40" s="9" t="s">
        <v>363</v>
      </c>
      <c r="M40" s="7" t="s">
        <v>237</v>
      </c>
      <c r="N40" s="7" t="s">
        <v>66</v>
      </c>
      <c r="O40" s="12"/>
      <c r="P40" s="12"/>
      <c r="Q40" s="7" t="s">
        <v>238</v>
      </c>
      <c r="R40" s="7"/>
      <c r="S40" s="11"/>
      <c r="T40" s="7"/>
      <c r="U40" s="7"/>
      <c r="V40" s="7"/>
      <c r="W40" s="12" t="s">
        <v>178</v>
      </c>
      <c r="X40" s="13" t="s">
        <v>364</v>
      </c>
      <c r="Y40" s="12"/>
      <c r="Z40" s="12"/>
      <c r="AA40" s="7"/>
      <c r="AB40" s="7"/>
      <c r="AC40" s="7" t="s">
        <v>251</v>
      </c>
      <c r="AD40" s="7" t="s">
        <v>365</v>
      </c>
      <c r="AE40" s="7" t="s">
        <v>87</v>
      </c>
      <c r="AF40" s="7" t="s">
        <v>254</v>
      </c>
      <c r="AG40" s="7" t="s">
        <v>249</v>
      </c>
      <c r="AH40" s="7"/>
      <c r="AI40" s="9"/>
      <c r="AJ40" s="14">
        <v>12.7</v>
      </c>
      <c r="AK40" s="7"/>
      <c r="AL40" s="12"/>
      <c r="AM40" s="12"/>
      <c r="AN40" s="12" t="s">
        <v>366</v>
      </c>
      <c r="AO40" s="12"/>
      <c r="AP40" s="12"/>
      <c r="AQ40" s="12" t="s">
        <v>245</v>
      </c>
      <c r="AR40" s="16" t="s">
        <v>246</v>
      </c>
    </row>
    <row r="41" spans="1:44" ht="90" customHeight="1" x14ac:dyDescent="0.25">
      <c r="A41" s="7"/>
      <c r="B41" s="8" t="s">
        <v>45</v>
      </c>
      <c r="C41" s="8" t="s">
        <v>361</v>
      </c>
      <c r="D41" s="7"/>
      <c r="E41" s="7"/>
      <c r="F41" s="7"/>
      <c r="G41" s="7"/>
      <c r="H41" s="7"/>
      <c r="I41" s="7"/>
      <c r="J41" s="7"/>
      <c r="K41" s="9"/>
      <c r="L41" s="9"/>
      <c r="M41" s="7" t="s">
        <v>66</v>
      </c>
      <c r="N41" s="7" t="s">
        <v>66</v>
      </c>
      <c r="O41" s="12"/>
      <c r="P41" s="12"/>
      <c r="Q41" s="7"/>
      <c r="R41" s="7"/>
      <c r="S41" s="11"/>
      <c r="T41" s="7"/>
      <c r="U41" s="7"/>
      <c r="V41" s="7"/>
      <c r="W41" s="12"/>
      <c r="X41" s="13"/>
      <c r="Y41" s="12"/>
      <c r="Z41" s="12"/>
      <c r="AA41" s="7"/>
      <c r="AB41" s="7"/>
      <c r="AC41" s="7" t="s">
        <v>240</v>
      </c>
      <c r="AD41" s="7" t="s">
        <v>241</v>
      </c>
      <c r="AE41" s="7" t="s">
        <v>87</v>
      </c>
      <c r="AF41" s="7"/>
      <c r="AG41" s="7" t="s">
        <v>242</v>
      </c>
      <c r="AH41" s="7" t="s">
        <v>89</v>
      </c>
      <c r="AI41" s="9" t="s">
        <v>367</v>
      </c>
      <c r="AJ41" s="14"/>
      <c r="AK41" s="7"/>
      <c r="AL41" s="12"/>
      <c r="AM41" s="12"/>
      <c r="AN41" s="12" t="s">
        <v>250</v>
      </c>
      <c r="AO41" s="12"/>
      <c r="AP41" s="12"/>
      <c r="AQ41" s="12"/>
      <c r="AR41" s="16" t="s">
        <v>246</v>
      </c>
    </row>
    <row r="42" spans="1:44" ht="90" customHeight="1" x14ac:dyDescent="0.25">
      <c r="A42" s="7"/>
      <c r="B42" s="8" t="s">
        <v>45</v>
      </c>
      <c r="C42" s="8" t="s">
        <v>361</v>
      </c>
      <c r="D42" s="7"/>
      <c r="E42" s="7"/>
      <c r="F42" s="7"/>
      <c r="G42" s="7"/>
      <c r="H42" s="7"/>
      <c r="I42" s="7"/>
      <c r="J42" s="7"/>
      <c r="K42" s="9"/>
      <c r="L42" s="9"/>
      <c r="M42" s="7" t="s">
        <v>66</v>
      </c>
      <c r="N42" s="7" t="s">
        <v>66</v>
      </c>
      <c r="O42" s="12"/>
      <c r="P42" s="12"/>
      <c r="Q42" s="7"/>
      <c r="R42" s="7"/>
      <c r="S42" s="11"/>
      <c r="T42" s="7"/>
      <c r="U42" s="7"/>
      <c r="V42" s="7"/>
      <c r="W42" s="12"/>
      <c r="X42" s="13"/>
      <c r="Y42" s="12"/>
      <c r="Z42" s="12"/>
      <c r="AA42" s="7"/>
      <c r="AB42" s="7"/>
      <c r="AC42" s="7" t="s">
        <v>247</v>
      </c>
      <c r="AD42" s="7" t="s">
        <v>248</v>
      </c>
      <c r="AE42" s="7" t="s">
        <v>87</v>
      </c>
      <c r="AF42" s="7"/>
      <c r="AG42" s="7" t="s">
        <v>249</v>
      </c>
      <c r="AH42" s="7" t="s">
        <v>89</v>
      </c>
      <c r="AI42" s="9" t="s">
        <v>368</v>
      </c>
      <c r="AJ42" s="14"/>
      <c r="AK42" s="7"/>
      <c r="AL42" s="12"/>
      <c r="AM42" s="12"/>
      <c r="AN42" s="12"/>
      <c r="AO42" s="12"/>
      <c r="AP42" s="12"/>
      <c r="AQ42" s="12"/>
      <c r="AR42" s="12"/>
    </row>
    <row r="43" spans="1:44" ht="90" customHeight="1" x14ac:dyDescent="0.25">
      <c r="A43" s="7" t="s">
        <v>369</v>
      </c>
      <c r="B43" s="8" t="s">
        <v>45</v>
      </c>
      <c r="C43" s="8" t="s">
        <v>370</v>
      </c>
      <c r="D43" s="7" t="s">
        <v>371</v>
      </c>
      <c r="E43" s="7" t="s">
        <v>353</v>
      </c>
      <c r="F43" s="7" t="s">
        <v>372</v>
      </c>
      <c r="G43" s="7" t="s">
        <v>49</v>
      </c>
      <c r="H43" s="7"/>
      <c r="I43" s="7"/>
      <c r="J43" s="7"/>
      <c r="K43" s="9"/>
      <c r="L43" s="9" t="s">
        <v>373</v>
      </c>
      <c r="M43" s="7" t="s">
        <v>374</v>
      </c>
      <c r="N43" s="7" t="s">
        <v>66</v>
      </c>
      <c r="O43" s="12"/>
      <c r="P43" s="12"/>
      <c r="Q43" s="7" t="s">
        <v>54</v>
      </c>
      <c r="R43" s="7">
        <v>2</v>
      </c>
      <c r="S43" s="11" t="s">
        <v>375</v>
      </c>
      <c r="T43" s="7">
        <v>35</v>
      </c>
      <c r="U43" s="7"/>
      <c r="V43" s="7"/>
      <c r="W43" s="12" t="s">
        <v>83</v>
      </c>
      <c r="X43" s="13" t="s">
        <v>67</v>
      </c>
      <c r="Y43" s="12"/>
      <c r="Z43" s="12"/>
      <c r="AA43" s="7"/>
      <c r="AB43" s="7"/>
      <c r="AC43" s="7"/>
      <c r="AD43" s="7"/>
      <c r="AE43" s="7"/>
      <c r="AF43" s="7"/>
      <c r="AG43" s="7"/>
      <c r="AH43" s="7"/>
      <c r="AI43" s="9"/>
      <c r="AJ43" s="14"/>
      <c r="AK43" s="7"/>
      <c r="AL43" s="12"/>
      <c r="AM43" s="12"/>
      <c r="AN43" s="12"/>
      <c r="AO43" s="12"/>
      <c r="AP43" s="12"/>
      <c r="AQ43" s="12"/>
      <c r="AR43" s="12"/>
    </row>
    <row r="44" spans="1:44" ht="30" customHeight="1" x14ac:dyDescent="0.25">
      <c r="A44" s="7" t="s">
        <v>376</v>
      </c>
      <c r="B44" s="8" t="s">
        <v>45</v>
      </c>
      <c r="C44" s="8" t="s">
        <v>377</v>
      </c>
      <c r="D44" s="18"/>
      <c r="E44" s="18"/>
      <c r="F44" s="18"/>
      <c r="G44" s="7" t="s">
        <v>169</v>
      </c>
      <c r="H44" s="18"/>
      <c r="I44" s="18"/>
      <c r="J44" s="7"/>
      <c r="K44" s="9"/>
      <c r="L44" s="9"/>
      <c r="M44" s="7" t="s">
        <v>66</v>
      </c>
      <c r="N44" s="7" t="s">
        <v>66</v>
      </c>
      <c r="O44" s="12"/>
      <c r="P44" s="12"/>
      <c r="Q44" s="18"/>
      <c r="R44" s="18"/>
      <c r="S44" s="22"/>
      <c r="T44" s="18"/>
      <c r="U44" s="18"/>
      <c r="V44" s="7"/>
      <c r="W44" s="12" t="s">
        <v>67</v>
      </c>
      <c r="X44" s="13"/>
      <c r="Y44" s="12"/>
      <c r="Z44" s="12"/>
      <c r="AA44" s="7"/>
      <c r="AB44" s="7"/>
      <c r="AC44" s="7"/>
      <c r="AD44" s="7"/>
      <c r="AE44" s="7"/>
      <c r="AF44" s="7"/>
      <c r="AG44" s="7"/>
      <c r="AH44" s="7"/>
      <c r="AI44" s="9"/>
      <c r="AJ44" s="14"/>
      <c r="AK44" s="7"/>
      <c r="AL44" s="12"/>
      <c r="AM44" s="12"/>
      <c r="AN44" s="12"/>
      <c r="AO44" s="12"/>
      <c r="AP44" s="12"/>
      <c r="AQ44" s="30" t="s">
        <v>378</v>
      </c>
      <c r="AR44" s="12"/>
    </row>
    <row r="45" spans="1:44" ht="90" customHeight="1" x14ac:dyDescent="0.25">
      <c r="A45" s="7" t="s">
        <v>379</v>
      </c>
      <c r="B45" s="8" t="s">
        <v>45</v>
      </c>
      <c r="C45" s="8" t="s">
        <v>380</v>
      </c>
      <c r="D45" s="7" t="s">
        <v>381</v>
      </c>
      <c r="E45" s="7"/>
      <c r="F45" s="7"/>
      <c r="G45" s="7" t="s">
        <v>49</v>
      </c>
      <c r="H45" s="7"/>
      <c r="I45" s="7"/>
      <c r="J45" s="7"/>
      <c r="K45" s="9"/>
      <c r="L45" s="9" t="s">
        <v>382</v>
      </c>
      <c r="M45" s="7" t="s">
        <v>383</v>
      </c>
      <c r="N45" s="7" t="s">
        <v>66</v>
      </c>
      <c r="O45" s="12"/>
      <c r="P45" s="12"/>
      <c r="Q45" s="7" t="s">
        <v>54</v>
      </c>
      <c r="R45" s="7">
        <v>3</v>
      </c>
      <c r="S45" s="11" t="s">
        <v>384</v>
      </c>
      <c r="T45" s="7"/>
      <c r="U45" s="7"/>
      <c r="V45" s="7"/>
      <c r="W45" s="12" t="s">
        <v>163</v>
      </c>
      <c r="X45" s="13"/>
      <c r="Y45" s="12"/>
      <c r="Z45" s="12"/>
      <c r="AA45" s="7"/>
      <c r="AB45" s="7"/>
      <c r="AC45" s="7"/>
      <c r="AD45" s="7"/>
      <c r="AE45" s="7"/>
      <c r="AF45" s="7"/>
      <c r="AG45" s="7"/>
      <c r="AH45" s="7"/>
      <c r="AI45" s="9"/>
      <c r="AJ45" s="14"/>
      <c r="AK45" s="7"/>
      <c r="AL45" s="12"/>
      <c r="AM45" s="12"/>
      <c r="AN45" s="12"/>
      <c r="AO45" s="12"/>
      <c r="AP45" s="12"/>
      <c r="AQ45" s="12"/>
      <c r="AR45" s="12"/>
    </row>
    <row r="46" spans="1:44" ht="90" customHeight="1" x14ac:dyDescent="0.25">
      <c r="A46" s="7" t="s">
        <v>385</v>
      </c>
      <c r="B46" s="8" t="s">
        <v>45</v>
      </c>
      <c r="C46" s="8" t="s">
        <v>386</v>
      </c>
      <c r="D46" s="7"/>
      <c r="E46" s="7"/>
      <c r="F46" s="7"/>
      <c r="G46" s="32" t="s">
        <v>176</v>
      </c>
      <c r="H46" s="33"/>
      <c r="I46" s="33"/>
      <c r="J46" s="33"/>
      <c r="K46" s="28" t="s">
        <v>315</v>
      </c>
      <c r="L46" s="33"/>
      <c r="M46" s="7" t="s">
        <v>387</v>
      </c>
      <c r="N46" s="7" t="s">
        <v>388</v>
      </c>
      <c r="O46" s="33"/>
      <c r="P46" s="34">
        <v>100</v>
      </c>
      <c r="Q46" s="32" t="s">
        <v>238</v>
      </c>
      <c r="R46" s="33"/>
      <c r="S46" s="35" t="s">
        <v>119</v>
      </c>
      <c r="T46" s="36">
        <v>30</v>
      </c>
      <c r="U46" s="32" t="s">
        <v>389</v>
      </c>
      <c r="V46" s="33"/>
      <c r="W46" s="7" t="s">
        <v>178</v>
      </c>
      <c r="X46" s="29" t="s">
        <v>67</v>
      </c>
      <c r="Y46" s="33"/>
      <c r="Z46" s="33"/>
      <c r="AA46" s="33"/>
      <c r="AB46" s="33"/>
      <c r="AC46" s="33"/>
      <c r="AD46" s="33"/>
      <c r="AE46" s="33"/>
      <c r="AF46" s="33"/>
      <c r="AG46" s="33"/>
      <c r="AH46" s="33"/>
      <c r="AI46" s="37"/>
      <c r="AJ46" s="38"/>
      <c r="AK46" s="33"/>
      <c r="AL46" s="12"/>
      <c r="AM46" s="33"/>
      <c r="AN46" s="33"/>
      <c r="AO46" s="33"/>
      <c r="AP46" s="33"/>
      <c r="AQ46" s="12" t="s">
        <v>390</v>
      </c>
      <c r="AR46" s="12" t="s">
        <v>391</v>
      </c>
    </row>
    <row r="47" spans="1:44" ht="90" customHeight="1" x14ac:dyDescent="0.25">
      <c r="A47" s="7" t="s">
        <v>392</v>
      </c>
      <c r="B47" s="8" t="s">
        <v>45</v>
      </c>
      <c r="C47" s="8" t="s">
        <v>393</v>
      </c>
      <c r="D47" s="7" t="s">
        <v>394</v>
      </c>
      <c r="E47" s="7" t="s">
        <v>127</v>
      </c>
      <c r="F47" s="7" t="s">
        <v>269</v>
      </c>
      <c r="G47" s="7" t="s">
        <v>49</v>
      </c>
      <c r="H47" s="7"/>
      <c r="I47" s="7"/>
      <c r="J47" s="7"/>
      <c r="K47" s="9" t="s">
        <v>395</v>
      </c>
      <c r="L47" s="9"/>
      <c r="M47" s="7" t="s">
        <v>396</v>
      </c>
      <c r="N47" s="7" t="s">
        <v>66</v>
      </c>
      <c r="O47" s="12"/>
      <c r="P47" s="12"/>
      <c r="Q47" s="7" t="s">
        <v>54</v>
      </c>
      <c r="R47" s="7">
        <v>1</v>
      </c>
      <c r="S47" s="11" t="s">
        <v>397</v>
      </c>
      <c r="T47" s="7"/>
      <c r="U47" s="7"/>
      <c r="V47" s="7" t="s">
        <v>188</v>
      </c>
      <c r="W47" s="12" t="s">
        <v>83</v>
      </c>
      <c r="X47" s="13"/>
      <c r="Y47" s="12"/>
      <c r="Z47" s="12"/>
      <c r="AA47" s="7"/>
      <c r="AB47" s="7"/>
      <c r="AC47" s="7"/>
      <c r="AD47" s="7"/>
      <c r="AE47" s="7"/>
      <c r="AF47" s="7"/>
      <c r="AG47" s="7"/>
      <c r="AH47" s="7"/>
      <c r="AI47" s="9"/>
      <c r="AJ47" s="14"/>
      <c r="AK47" s="7"/>
      <c r="AL47" s="12"/>
      <c r="AM47" s="12"/>
      <c r="AN47" s="12"/>
      <c r="AO47" s="12"/>
      <c r="AP47" s="12"/>
      <c r="AQ47" s="12" t="s">
        <v>398</v>
      </c>
      <c r="AR47" s="12"/>
    </row>
    <row r="48" spans="1:44" ht="210" customHeight="1" x14ac:dyDescent="0.25">
      <c r="A48" s="17" t="s">
        <v>399</v>
      </c>
      <c r="B48" s="17" t="s">
        <v>45</v>
      </c>
      <c r="C48" s="8" t="s">
        <v>400</v>
      </c>
      <c r="D48" s="7" t="s">
        <v>401</v>
      </c>
      <c r="E48" s="7" t="s">
        <v>104</v>
      </c>
      <c r="F48" s="7" t="s">
        <v>402</v>
      </c>
      <c r="G48" s="7" t="s">
        <v>49</v>
      </c>
      <c r="H48" s="7" t="s">
        <v>403</v>
      </c>
      <c r="I48" s="7" t="s">
        <v>74</v>
      </c>
      <c r="J48" s="7" t="s">
        <v>75</v>
      </c>
      <c r="K48" s="9" t="s">
        <v>404</v>
      </c>
      <c r="L48" s="9"/>
      <c r="M48" s="7" t="s">
        <v>405</v>
      </c>
      <c r="N48" s="7" t="s">
        <v>66</v>
      </c>
      <c r="O48" s="12"/>
      <c r="P48" s="27"/>
      <c r="Q48" s="7" t="s">
        <v>54</v>
      </c>
      <c r="R48" s="7">
        <v>3</v>
      </c>
      <c r="S48" s="11" t="s">
        <v>406</v>
      </c>
      <c r="T48" s="7"/>
      <c r="U48" s="7"/>
      <c r="V48" s="7" t="s">
        <v>407</v>
      </c>
      <c r="W48" s="12" t="s">
        <v>83</v>
      </c>
      <c r="X48" s="13" t="s">
        <v>120</v>
      </c>
      <c r="Y48" s="12" t="s">
        <v>59</v>
      </c>
      <c r="Z48" s="12"/>
      <c r="AA48" s="7"/>
      <c r="AB48" s="7"/>
      <c r="AC48" s="7"/>
      <c r="AD48" s="7"/>
      <c r="AE48" s="7"/>
      <c r="AF48" s="7"/>
      <c r="AG48" s="7"/>
      <c r="AH48" s="7"/>
      <c r="AI48" s="9"/>
      <c r="AJ48" s="14"/>
      <c r="AK48" s="7"/>
      <c r="AL48" s="12"/>
      <c r="AM48" s="12"/>
      <c r="AN48" s="12"/>
      <c r="AO48" s="12"/>
      <c r="AP48" s="12"/>
      <c r="AQ48" s="20" t="s">
        <v>408</v>
      </c>
      <c r="AR48" s="16" t="s">
        <v>409</v>
      </c>
    </row>
    <row r="49" spans="1:44" ht="210" customHeight="1" x14ac:dyDescent="0.25">
      <c r="A49" s="7" t="s">
        <v>410</v>
      </c>
      <c r="B49" s="26" t="s">
        <v>45</v>
      </c>
      <c r="C49" s="8" t="s">
        <v>411</v>
      </c>
      <c r="D49" s="7" t="s">
        <v>401</v>
      </c>
      <c r="E49" s="7" t="s">
        <v>104</v>
      </c>
      <c r="F49" s="7" t="s">
        <v>402</v>
      </c>
      <c r="G49" s="7" t="s">
        <v>49</v>
      </c>
      <c r="H49" s="7" t="s">
        <v>403</v>
      </c>
      <c r="I49" s="7" t="s">
        <v>412</v>
      </c>
      <c r="J49" s="7" t="s">
        <v>97</v>
      </c>
      <c r="K49" s="9" t="s">
        <v>413</v>
      </c>
      <c r="L49" s="9"/>
      <c r="M49" s="7" t="s">
        <v>405</v>
      </c>
      <c r="N49" s="7" t="s">
        <v>66</v>
      </c>
      <c r="O49" s="12"/>
      <c r="P49" s="27"/>
      <c r="Q49" s="7" t="s">
        <v>54</v>
      </c>
      <c r="R49" s="7" t="s">
        <v>414</v>
      </c>
      <c r="S49" s="11" t="s">
        <v>406</v>
      </c>
      <c r="T49" s="7"/>
      <c r="U49" s="7"/>
      <c r="V49" s="7" t="s">
        <v>407</v>
      </c>
      <c r="W49" s="12" t="s">
        <v>83</v>
      </c>
      <c r="X49" s="13" t="s">
        <v>120</v>
      </c>
      <c r="Y49" s="12"/>
      <c r="Z49" s="12"/>
      <c r="AA49" s="7"/>
      <c r="AB49" s="7"/>
      <c r="AC49" s="7"/>
      <c r="AD49" s="7"/>
      <c r="AE49" s="7"/>
      <c r="AF49" s="7"/>
      <c r="AG49" s="7"/>
      <c r="AH49" s="7"/>
      <c r="AI49" s="9"/>
      <c r="AJ49" s="14"/>
      <c r="AK49" s="7"/>
      <c r="AL49" s="12"/>
      <c r="AM49" s="12"/>
      <c r="AN49" s="12"/>
      <c r="AO49" s="12"/>
      <c r="AP49" s="12"/>
      <c r="AQ49" s="12"/>
      <c r="AR49" s="16" t="s">
        <v>409</v>
      </c>
    </row>
    <row r="50" spans="1:44" ht="210" customHeight="1" x14ac:dyDescent="0.25">
      <c r="A50" s="7" t="s">
        <v>415</v>
      </c>
      <c r="B50" s="26" t="s">
        <v>45</v>
      </c>
      <c r="C50" s="8" t="s">
        <v>416</v>
      </c>
      <c r="D50" s="7" t="s">
        <v>401</v>
      </c>
      <c r="E50" s="7" t="s">
        <v>104</v>
      </c>
      <c r="F50" s="7" t="s">
        <v>402</v>
      </c>
      <c r="G50" s="7" t="s">
        <v>49</v>
      </c>
      <c r="H50" s="7" t="s">
        <v>403</v>
      </c>
      <c r="I50" s="7" t="s">
        <v>412</v>
      </c>
      <c r="J50" s="7" t="s">
        <v>97</v>
      </c>
      <c r="K50" s="9" t="s">
        <v>417</v>
      </c>
      <c r="L50" s="9"/>
      <c r="M50" s="7" t="s">
        <v>405</v>
      </c>
      <c r="N50" s="7" t="s">
        <v>66</v>
      </c>
      <c r="O50" s="12"/>
      <c r="P50" s="12"/>
      <c r="Q50" s="7" t="s">
        <v>54</v>
      </c>
      <c r="R50" s="7" t="s">
        <v>414</v>
      </c>
      <c r="S50" s="11" t="s">
        <v>406</v>
      </c>
      <c r="T50" s="7"/>
      <c r="U50" s="7"/>
      <c r="V50" s="7" t="s">
        <v>407</v>
      </c>
      <c r="W50" s="12" t="s">
        <v>83</v>
      </c>
      <c r="X50" s="13" t="s">
        <v>120</v>
      </c>
      <c r="Y50" s="12"/>
      <c r="Z50" s="12"/>
      <c r="AA50" s="7"/>
      <c r="AB50" s="7"/>
      <c r="AC50" s="7"/>
      <c r="AD50" s="7"/>
      <c r="AE50" s="7"/>
      <c r="AF50" s="7"/>
      <c r="AG50" s="7"/>
      <c r="AH50" s="7"/>
      <c r="AI50" s="9"/>
      <c r="AJ50" s="14"/>
      <c r="AK50" s="7"/>
      <c r="AL50" s="12"/>
      <c r="AM50" s="12"/>
      <c r="AN50" s="12"/>
      <c r="AO50" s="12"/>
      <c r="AP50" s="12"/>
      <c r="AQ50" s="12"/>
      <c r="AR50" s="16" t="s">
        <v>409</v>
      </c>
    </row>
    <row r="51" spans="1:44" ht="30" customHeight="1" x14ac:dyDescent="0.25">
      <c r="A51" s="7" t="s">
        <v>418</v>
      </c>
      <c r="B51" s="8" t="s">
        <v>45</v>
      </c>
      <c r="C51" s="8" t="s">
        <v>419</v>
      </c>
      <c r="D51" s="7" t="s">
        <v>420</v>
      </c>
      <c r="E51" s="7"/>
      <c r="F51" s="7"/>
      <c r="G51" s="7" t="s">
        <v>49</v>
      </c>
      <c r="H51" s="7"/>
      <c r="I51" s="7"/>
      <c r="J51" s="7"/>
      <c r="K51" s="9"/>
      <c r="L51" s="9" t="s">
        <v>421</v>
      </c>
      <c r="M51" s="7" t="s">
        <v>422</v>
      </c>
      <c r="N51" s="7" t="s">
        <v>66</v>
      </c>
      <c r="O51" s="12"/>
      <c r="P51" s="12"/>
      <c r="Q51" s="7"/>
      <c r="R51" s="7">
        <v>10</v>
      </c>
      <c r="S51" s="11" t="s">
        <v>423</v>
      </c>
      <c r="T51" s="7"/>
      <c r="U51" s="7"/>
      <c r="V51" s="7"/>
      <c r="W51" s="12" t="s">
        <v>163</v>
      </c>
      <c r="X51" s="13"/>
      <c r="Y51" s="12"/>
      <c r="Z51" s="12"/>
      <c r="AA51" s="7"/>
      <c r="AB51" s="7"/>
      <c r="AC51" s="7"/>
      <c r="AD51" s="7"/>
      <c r="AE51" s="7"/>
      <c r="AF51" s="7"/>
      <c r="AG51" s="7"/>
      <c r="AH51" s="7"/>
      <c r="AI51" s="9"/>
      <c r="AJ51" s="14"/>
      <c r="AK51" s="7"/>
      <c r="AL51" s="12"/>
      <c r="AM51" s="12"/>
      <c r="AN51" s="12"/>
      <c r="AO51" s="12"/>
      <c r="AP51" s="12"/>
      <c r="AQ51" s="12"/>
      <c r="AR51" s="12"/>
    </row>
    <row r="52" spans="1:44" ht="45" customHeight="1" x14ac:dyDescent="0.25">
      <c r="A52" s="7" t="s">
        <v>424</v>
      </c>
      <c r="B52" s="8" t="s">
        <v>45</v>
      </c>
      <c r="C52" s="8" t="s">
        <v>425</v>
      </c>
      <c r="D52" s="7" t="s">
        <v>47</v>
      </c>
      <c r="E52" s="7"/>
      <c r="F52" s="7" t="s">
        <v>426</v>
      </c>
      <c r="G52" s="7" t="s">
        <v>49</v>
      </c>
      <c r="H52" s="7"/>
      <c r="I52" s="7"/>
      <c r="J52" s="7"/>
      <c r="K52" s="9"/>
      <c r="L52" s="9" t="s">
        <v>427</v>
      </c>
      <c r="M52" s="7" t="s">
        <v>51</v>
      </c>
      <c r="N52" s="7" t="s">
        <v>52</v>
      </c>
      <c r="O52" s="7" t="s">
        <v>53</v>
      </c>
      <c r="P52" s="10">
        <v>1</v>
      </c>
      <c r="Q52" s="7" t="s">
        <v>54</v>
      </c>
      <c r="R52" s="7" t="s">
        <v>428</v>
      </c>
      <c r="S52" s="11" t="s">
        <v>55</v>
      </c>
      <c r="T52" s="7"/>
      <c r="U52" s="7"/>
      <c r="V52" s="7" t="s">
        <v>56</v>
      </c>
      <c r="W52" s="12" t="s">
        <v>57</v>
      </c>
      <c r="X52" s="13"/>
      <c r="Y52" s="12" t="s">
        <v>59</v>
      </c>
      <c r="Z52" s="12"/>
      <c r="AA52" s="7"/>
      <c r="AB52" s="7"/>
      <c r="AC52" s="7"/>
      <c r="AD52" s="7"/>
      <c r="AE52" s="7"/>
      <c r="AF52" s="7"/>
      <c r="AG52" s="7"/>
      <c r="AH52" s="7"/>
      <c r="AI52" s="9"/>
      <c r="AJ52" s="14"/>
      <c r="AK52" s="7"/>
      <c r="AL52" s="12"/>
      <c r="AM52" s="15"/>
      <c r="AN52" s="15"/>
      <c r="AO52" s="15"/>
      <c r="AP52" s="15" t="s">
        <v>59</v>
      </c>
      <c r="AQ52" s="15" t="s">
        <v>429</v>
      </c>
      <c r="AR52" s="15" t="s">
        <v>430</v>
      </c>
    </row>
    <row r="53" spans="1:44" ht="90" customHeight="1" x14ac:dyDescent="0.25">
      <c r="A53" s="7" t="s">
        <v>431</v>
      </c>
      <c r="B53" s="8" t="s">
        <v>45</v>
      </c>
      <c r="C53" s="8" t="s">
        <v>432</v>
      </c>
      <c r="D53" s="7" t="s">
        <v>433</v>
      </c>
      <c r="E53" s="7"/>
      <c r="F53" s="7"/>
      <c r="G53" s="7" t="s">
        <v>49</v>
      </c>
      <c r="H53" s="12"/>
      <c r="I53" s="12"/>
      <c r="J53" s="12"/>
      <c r="K53" s="39"/>
      <c r="L53" s="39" t="s">
        <v>434</v>
      </c>
      <c r="M53" s="7" t="s">
        <v>383</v>
      </c>
      <c r="N53" s="7" t="s">
        <v>66</v>
      </c>
      <c r="O53" s="12"/>
      <c r="P53" s="12"/>
      <c r="Q53" s="7" t="s">
        <v>54</v>
      </c>
      <c r="R53" s="7" t="s">
        <v>434</v>
      </c>
      <c r="S53" s="11" t="s">
        <v>384</v>
      </c>
      <c r="T53" s="7"/>
      <c r="U53" s="7"/>
      <c r="V53" s="12"/>
      <c r="W53" s="12" t="s">
        <v>163</v>
      </c>
      <c r="X53" s="13"/>
      <c r="Y53" s="12"/>
      <c r="Z53" s="12"/>
      <c r="AA53" s="12"/>
      <c r="AB53" s="12"/>
      <c r="AC53" s="12"/>
      <c r="AD53" s="12"/>
      <c r="AE53" s="12"/>
      <c r="AF53" s="12"/>
      <c r="AG53" s="12"/>
      <c r="AH53" s="12"/>
      <c r="AI53" s="39"/>
      <c r="AJ53" s="40"/>
      <c r="AK53" s="12"/>
      <c r="AL53" s="12"/>
      <c r="AM53" s="12"/>
      <c r="AN53" s="12"/>
      <c r="AO53" s="12"/>
      <c r="AP53" s="12"/>
      <c r="AQ53" s="12"/>
      <c r="AR53" s="12"/>
    </row>
    <row r="54" spans="1:44" ht="165" customHeight="1" x14ac:dyDescent="0.25">
      <c r="A54" s="7" t="s">
        <v>435</v>
      </c>
      <c r="B54" s="8" t="s">
        <v>45</v>
      </c>
      <c r="C54" s="8" t="s">
        <v>436</v>
      </c>
      <c r="D54" s="7" t="s">
        <v>437</v>
      </c>
      <c r="E54" s="7" t="s">
        <v>438</v>
      </c>
      <c r="F54" s="7"/>
      <c r="G54" s="7" t="s">
        <v>49</v>
      </c>
      <c r="H54" s="7"/>
      <c r="I54" s="7"/>
      <c r="J54" s="7"/>
      <c r="K54" s="9"/>
      <c r="L54" s="9" t="s">
        <v>439</v>
      </c>
      <c r="M54" s="7" t="s">
        <v>440</v>
      </c>
      <c r="N54" s="18" t="s">
        <v>441</v>
      </c>
      <c r="O54" s="12" t="s">
        <v>335</v>
      </c>
      <c r="P54" s="27">
        <v>0.75</v>
      </c>
      <c r="Q54" s="7" t="s">
        <v>54</v>
      </c>
      <c r="R54" s="7">
        <v>2</v>
      </c>
      <c r="S54" s="7" t="s">
        <v>442</v>
      </c>
      <c r="T54" s="7"/>
      <c r="U54" s="7"/>
      <c r="V54" s="12" t="s">
        <v>443</v>
      </c>
      <c r="W54" s="12" t="s">
        <v>83</v>
      </c>
      <c r="X54" s="13"/>
      <c r="Y54" s="12"/>
      <c r="Z54" s="12"/>
      <c r="AA54" s="7"/>
      <c r="AB54" s="7"/>
      <c r="AC54" s="7"/>
      <c r="AD54" s="7"/>
      <c r="AE54" s="7"/>
      <c r="AF54" s="7"/>
      <c r="AG54" s="7"/>
      <c r="AH54" s="7"/>
      <c r="AI54" s="9"/>
      <c r="AJ54" s="14"/>
      <c r="AK54" s="7"/>
      <c r="AL54" s="12"/>
      <c r="AM54" s="12"/>
      <c r="AN54" s="12"/>
      <c r="AO54" s="12"/>
      <c r="AP54" s="12"/>
      <c r="AQ54" s="12" t="s">
        <v>444</v>
      </c>
      <c r="AR54" s="12" t="s">
        <v>445</v>
      </c>
    </row>
    <row r="55" spans="1:44" ht="120" customHeight="1" x14ac:dyDescent="0.25">
      <c r="A55" s="7" t="s">
        <v>446</v>
      </c>
      <c r="B55" s="8" t="s">
        <v>45</v>
      </c>
      <c r="C55" s="8" t="s">
        <v>447</v>
      </c>
      <c r="D55" s="7" t="s">
        <v>138</v>
      </c>
      <c r="E55" s="7"/>
      <c r="F55" s="7"/>
      <c r="G55" s="7" t="s">
        <v>49</v>
      </c>
      <c r="H55" s="7"/>
      <c r="I55" s="7"/>
      <c r="J55" s="7"/>
      <c r="K55" s="9"/>
      <c r="L55" s="9" t="s">
        <v>448</v>
      </c>
      <c r="M55" s="7" t="s">
        <v>449</v>
      </c>
      <c r="N55" s="7" t="s">
        <v>66</v>
      </c>
      <c r="O55" s="12"/>
      <c r="P55" s="12"/>
      <c r="Q55" s="7" t="s">
        <v>54</v>
      </c>
      <c r="R55" s="7">
        <v>1</v>
      </c>
      <c r="S55" s="11" t="s">
        <v>450</v>
      </c>
      <c r="T55" s="7"/>
      <c r="U55" s="7"/>
      <c r="V55" s="7"/>
      <c r="W55" s="12" t="s">
        <v>163</v>
      </c>
      <c r="X55" s="13"/>
      <c r="Y55" s="12"/>
      <c r="Z55" s="12"/>
      <c r="AA55" s="7"/>
      <c r="AB55" s="7"/>
      <c r="AC55" s="7"/>
      <c r="AD55" s="7"/>
      <c r="AE55" s="7"/>
      <c r="AF55" s="7"/>
      <c r="AG55" s="7"/>
      <c r="AH55" s="7"/>
      <c r="AI55" s="9"/>
      <c r="AJ55" s="14"/>
      <c r="AK55" s="7"/>
      <c r="AL55" s="12"/>
      <c r="AM55" s="12"/>
      <c r="AN55" s="12"/>
      <c r="AO55" s="12"/>
      <c r="AP55" s="12"/>
      <c r="AQ55" s="12" t="s">
        <v>451</v>
      </c>
      <c r="AR55" s="16" t="s">
        <v>452</v>
      </c>
    </row>
    <row r="56" spans="1:44" ht="30" customHeight="1" x14ac:dyDescent="0.25">
      <c r="A56" s="17" t="s">
        <v>453</v>
      </c>
      <c r="B56" s="17" t="s">
        <v>45</v>
      </c>
      <c r="C56" s="8" t="s">
        <v>454</v>
      </c>
      <c r="D56" s="7" t="s">
        <v>94</v>
      </c>
      <c r="E56" s="7"/>
      <c r="F56" s="7"/>
      <c r="G56" s="7" t="s">
        <v>65</v>
      </c>
      <c r="H56" s="7" t="s">
        <v>197</v>
      </c>
      <c r="I56" s="7" t="s">
        <v>198</v>
      </c>
      <c r="J56" s="7" t="s">
        <v>75</v>
      </c>
      <c r="K56" s="9"/>
      <c r="L56" s="9"/>
      <c r="M56" s="7" t="s">
        <v>66</v>
      </c>
      <c r="N56" s="7" t="s">
        <v>66</v>
      </c>
      <c r="O56" s="12"/>
      <c r="P56" s="12"/>
      <c r="Q56" s="7"/>
      <c r="R56" s="7"/>
      <c r="S56" s="11"/>
      <c r="T56" s="7"/>
      <c r="U56" s="7"/>
      <c r="V56" s="7"/>
      <c r="W56" s="12" t="s">
        <v>67</v>
      </c>
      <c r="X56" s="13"/>
      <c r="Y56" s="12"/>
      <c r="Z56" s="12"/>
      <c r="AA56" s="7"/>
      <c r="AB56" s="7"/>
      <c r="AC56" s="7"/>
      <c r="AD56" s="7"/>
      <c r="AE56" s="7"/>
      <c r="AF56" s="7"/>
      <c r="AG56" s="7"/>
      <c r="AH56" s="7"/>
      <c r="AI56" s="9"/>
      <c r="AJ56" s="14"/>
      <c r="AK56" s="7"/>
      <c r="AL56" s="12"/>
      <c r="AM56" s="12"/>
      <c r="AN56" s="12"/>
      <c r="AO56" s="12"/>
      <c r="AP56" s="12"/>
      <c r="AQ56" s="12"/>
      <c r="AR56" s="12"/>
    </row>
    <row r="57" spans="1:44" ht="270" customHeight="1" x14ac:dyDescent="0.25">
      <c r="A57" s="7" t="s">
        <v>455</v>
      </c>
      <c r="B57" s="8" t="s">
        <v>45</v>
      </c>
      <c r="C57" s="8" t="s">
        <v>456</v>
      </c>
      <c r="D57" s="7" t="s">
        <v>71</v>
      </c>
      <c r="E57" s="7"/>
      <c r="F57" s="7"/>
      <c r="G57" s="7" t="s">
        <v>65</v>
      </c>
      <c r="H57" s="7"/>
      <c r="I57" s="7"/>
      <c r="J57" s="7"/>
      <c r="K57" s="9"/>
      <c r="L57" s="9" t="s">
        <v>457</v>
      </c>
      <c r="M57" s="7" t="s">
        <v>66</v>
      </c>
      <c r="N57" s="7" t="s">
        <v>66</v>
      </c>
      <c r="O57" s="12"/>
      <c r="P57" s="12"/>
      <c r="Q57" s="7"/>
      <c r="R57" s="7"/>
      <c r="S57" s="11"/>
      <c r="T57" s="7"/>
      <c r="U57" s="7"/>
      <c r="V57" s="7"/>
      <c r="W57" s="12" t="s">
        <v>458</v>
      </c>
      <c r="X57" s="13"/>
      <c r="Y57" s="12"/>
      <c r="Z57" s="12"/>
      <c r="AA57" s="7">
        <v>538</v>
      </c>
      <c r="AB57" s="7"/>
      <c r="AC57" s="7"/>
      <c r="AD57" s="7"/>
      <c r="AE57" s="7"/>
      <c r="AF57" s="7"/>
      <c r="AG57" s="7"/>
      <c r="AH57" s="7"/>
      <c r="AI57" s="9"/>
      <c r="AJ57" s="14"/>
      <c r="AK57" s="7"/>
      <c r="AL57" s="12"/>
      <c r="AM57" s="12"/>
      <c r="AN57" s="12"/>
      <c r="AO57" s="12"/>
      <c r="AP57" s="12"/>
      <c r="AQ57" s="12" t="s">
        <v>459</v>
      </c>
      <c r="AR57" s="12" t="s">
        <v>460</v>
      </c>
    </row>
    <row r="58" spans="1:44" ht="165" customHeight="1" x14ac:dyDescent="0.25">
      <c r="A58" s="17" t="s">
        <v>461</v>
      </c>
      <c r="B58" s="17" t="s">
        <v>45</v>
      </c>
      <c r="C58" s="8" t="s">
        <v>462</v>
      </c>
      <c r="D58" s="7" t="s">
        <v>463</v>
      </c>
      <c r="E58" s="7"/>
      <c r="F58" s="7" t="s">
        <v>464</v>
      </c>
      <c r="G58" s="7" t="s">
        <v>49</v>
      </c>
      <c r="H58" s="41"/>
      <c r="I58" s="7" t="s">
        <v>144</v>
      </c>
      <c r="J58" s="7" t="s">
        <v>75</v>
      </c>
      <c r="K58" s="9" t="s">
        <v>185</v>
      </c>
      <c r="L58" s="9"/>
      <c r="M58" s="7" t="s">
        <v>465</v>
      </c>
      <c r="N58" s="7" t="s">
        <v>66</v>
      </c>
      <c r="O58" s="12"/>
      <c r="P58" s="12"/>
      <c r="Q58" s="7" t="s">
        <v>54</v>
      </c>
      <c r="R58" s="7">
        <v>1</v>
      </c>
      <c r="S58" s="11" t="s">
        <v>466</v>
      </c>
      <c r="T58" s="7"/>
      <c r="U58" s="7"/>
      <c r="V58" s="7"/>
      <c r="W58" s="12" t="s">
        <v>83</v>
      </c>
      <c r="X58" s="13"/>
      <c r="Y58" s="12"/>
      <c r="Z58" s="12"/>
      <c r="AA58" s="7"/>
      <c r="AB58" s="7"/>
      <c r="AC58" s="7"/>
      <c r="AD58" s="7"/>
      <c r="AE58" s="7"/>
      <c r="AF58" s="7"/>
      <c r="AG58" s="7"/>
      <c r="AH58" s="7"/>
      <c r="AI58" s="9"/>
      <c r="AJ58" s="14"/>
      <c r="AK58" s="7"/>
      <c r="AL58" s="12"/>
      <c r="AM58" s="12"/>
      <c r="AN58" s="12"/>
      <c r="AO58" s="12"/>
      <c r="AP58" s="12"/>
      <c r="AQ58" s="12" t="s">
        <v>467</v>
      </c>
      <c r="AR58" s="12"/>
    </row>
    <row r="59" spans="1:44" ht="30" customHeight="1" x14ac:dyDescent="0.25">
      <c r="A59" s="7" t="s">
        <v>468</v>
      </c>
      <c r="B59" s="8" t="s">
        <v>45</v>
      </c>
      <c r="C59" s="8" t="s">
        <v>469</v>
      </c>
      <c r="D59" s="7" t="s">
        <v>94</v>
      </c>
      <c r="E59" s="7"/>
      <c r="F59" s="7"/>
      <c r="G59" s="7" t="s">
        <v>65</v>
      </c>
      <c r="H59" s="7"/>
      <c r="I59" s="7"/>
      <c r="J59" s="7"/>
      <c r="K59" s="9"/>
      <c r="L59" s="9"/>
      <c r="M59" s="7" t="s">
        <v>66</v>
      </c>
      <c r="N59" s="7" t="s">
        <v>66</v>
      </c>
      <c r="O59" s="12"/>
      <c r="P59" s="12"/>
      <c r="Q59" s="7"/>
      <c r="R59" s="7"/>
      <c r="S59" s="11"/>
      <c r="T59" s="7"/>
      <c r="U59" s="7"/>
      <c r="V59" s="7"/>
      <c r="W59" s="12" t="s">
        <v>67</v>
      </c>
      <c r="X59" s="13"/>
      <c r="Y59" s="12"/>
      <c r="Z59" s="12"/>
      <c r="AA59" s="7"/>
      <c r="AB59" s="7"/>
      <c r="AC59" s="7"/>
      <c r="AD59" s="7"/>
      <c r="AE59" s="7"/>
      <c r="AF59" s="7"/>
      <c r="AG59" s="7"/>
      <c r="AH59" s="7"/>
      <c r="AI59" s="9"/>
      <c r="AJ59" s="14"/>
      <c r="AK59" s="7"/>
      <c r="AL59" s="12"/>
      <c r="AM59" s="12"/>
      <c r="AN59" s="12"/>
      <c r="AO59" s="12"/>
      <c r="AP59" s="12"/>
      <c r="AQ59" s="12"/>
      <c r="AR59" s="12"/>
    </row>
    <row r="60" spans="1:44" ht="30" customHeight="1" x14ac:dyDescent="0.25">
      <c r="A60" s="7" t="s">
        <v>470</v>
      </c>
      <c r="B60" s="8" t="s">
        <v>45</v>
      </c>
      <c r="C60" s="8" t="s">
        <v>471</v>
      </c>
      <c r="D60" s="7" t="s">
        <v>472</v>
      </c>
      <c r="E60" s="7" t="s">
        <v>353</v>
      </c>
      <c r="F60" s="7" t="s">
        <v>473</v>
      </c>
      <c r="G60" s="7" t="s">
        <v>49</v>
      </c>
      <c r="H60" s="7"/>
      <c r="I60" s="7"/>
      <c r="J60" s="7"/>
      <c r="K60" s="9"/>
      <c r="L60" s="9">
        <v>7.8</v>
      </c>
      <c r="M60" s="7" t="s">
        <v>474</v>
      </c>
      <c r="N60" s="7" t="s">
        <v>66</v>
      </c>
      <c r="O60" s="12"/>
      <c r="P60" s="12"/>
      <c r="Q60" s="7" t="s">
        <v>54</v>
      </c>
      <c r="R60" s="7">
        <v>2</v>
      </c>
      <c r="S60" s="11" t="s">
        <v>475</v>
      </c>
      <c r="T60" s="7">
        <v>35</v>
      </c>
      <c r="U60" s="7"/>
      <c r="V60" s="7"/>
      <c r="W60" s="12" t="s">
        <v>163</v>
      </c>
      <c r="X60" s="13"/>
      <c r="Y60" s="12"/>
      <c r="Z60" s="12"/>
      <c r="AA60" s="7"/>
      <c r="AB60" s="7"/>
      <c r="AC60" s="7"/>
      <c r="AD60" s="7"/>
      <c r="AE60" s="7"/>
      <c r="AF60" s="7"/>
      <c r="AG60" s="7"/>
      <c r="AH60" s="7"/>
      <c r="AI60" s="9"/>
      <c r="AJ60" s="14"/>
      <c r="AK60" s="7"/>
      <c r="AL60" s="12"/>
      <c r="AM60" s="12"/>
      <c r="AN60" s="12"/>
      <c r="AO60" s="12"/>
      <c r="AP60" s="12"/>
      <c r="AQ60" s="12" t="s">
        <v>476</v>
      </c>
      <c r="AR60" s="16" t="s">
        <v>220</v>
      </c>
    </row>
    <row r="61" spans="1:44" ht="90" customHeight="1" x14ac:dyDescent="0.25">
      <c r="A61" s="17" t="s">
        <v>477</v>
      </c>
      <c r="B61" s="17" t="s">
        <v>45</v>
      </c>
      <c r="C61" s="8" t="s">
        <v>478</v>
      </c>
      <c r="D61" s="7" t="s">
        <v>479</v>
      </c>
      <c r="E61" s="7"/>
      <c r="F61" s="7" t="s">
        <v>480</v>
      </c>
      <c r="G61" s="7" t="s">
        <v>49</v>
      </c>
      <c r="H61" s="7" t="s">
        <v>481</v>
      </c>
      <c r="I61" s="7" t="s">
        <v>198</v>
      </c>
      <c r="J61" s="7" t="s">
        <v>75</v>
      </c>
      <c r="K61" s="9"/>
      <c r="L61" s="9">
        <v>65.48</v>
      </c>
      <c r="M61" s="7" t="s">
        <v>482</v>
      </c>
      <c r="N61" s="7" t="s">
        <v>66</v>
      </c>
      <c r="O61" s="12"/>
      <c r="P61" s="12"/>
      <c r="Q61" s="7" t="s">
        <v>54</v>
      </c>
      <c r="R61" s="7">
        <v>9</v>
      </c>
      <c r="S61" s="11" t="s">
        <v>483</v>
      </c>
      <c r="T61" s="7"/>
      <c r="U61" s="7"/>
      <c r="V61" s="7"/>
      <c r="W61" s="12" t="s">
        <v>163</v>
      </c>
      <c r="X61" s="13"/>
      <c r="Y61" s="12"/>
      <c r="Z61" s="12"/>
      <c r="AA61" s="7"/>
      <c r="AB61" s="7"/>
      <c r="AC61" s="7"/>
      <c r="AD61" s="7"/>
      <c r="AE61" s="7"/>
      <c r="AF61" s="7"/>
      <c r="AG61" s="7"/>
      <c r="AH61" s="7"/>
      <c r="AI61" s="9"/>
      <c r="AJ61" s="14"/>
      <c r="AK61" s="7"/>
      <c r="AL61" s="12"/>
      <c r="AM61" s="12"/>
      <c r="AN61" s="12"/>
      <c r="AO61" s="12"/>
      <c r="AP61" s="12"/>
      <c r="AQ61" s="12"/>
      <c r="AR61" s="12"/>
    </row>
    <row r="62" spans="1:44" ht="30" customHeight="1" x14ac:dyDescent="0.25">
      <c r="A62" s="7" t="s">
        <v>484</v>
      </c>
      <c r="B62" s="17" t="s">
        <v>45</v>
      </c>
      <c r="C62" s="8" t="s">
        <v>485</v>
      </c>
      <c r="D62" s="7" t="s">
        <v>486</v>
      </c>
      <c r="E62" s="7"/>
      <c r="F62" s="7"/>
      <c r="G62" s="7" t="s">
        <v>49</v>
      </c>
      <c r="H62" s="7"/>
      <c r="I62" s="7" t="s">
        <v>487</v>
      </c>
      <c r="J62" s="7" t="s">
        <v>75</v>
      </c>
      <c r="K62" s="9" t="s">
        <v>488</v>
      </c>
      <c r="L62" s="9" t="s">
        <v>59</v>
      </c>
      <c r="M62" s="7" t="s">
        <v>489</v>
      </c>
      <c r="N62" s="7" t="s">
        <v>66</v>
      </c>
      <c r="O62" s="12"/>
      <c r="P62" s="12"/>
      <c r="Q62" s="7" t="s">
        <v>54</v>
      </c>
      <c r="R62" s="7">
        <v>1</v>
      </c>
      <c r="S62" s="11" t="s">
        <v>490</v>
      </c>
      <c r="T62" s="7"/>
      <c r="U62" s="7"/>
      <c r="V62" s="7"/>
      <c r="W62" s="12" t="s">
        <v>83</v>
      </c>
      <c r="X62" s="13" t="s">
        <v>67</v>
      </c>
      <c r="Y62" s="12"/>
      <c r="Z62" s="12"/>
      <c r="AA62" s="7"/>
      <c r="AB62" s="7"/>
      <c r="AC62" s="7"/>
      <c r="AD62" s="7"/>
      <c r="AE62" s="7"/>
      <c r="AF62" s="7"/>
      <c r="AG62" s="7"/>
      <c r="AH62" s="7"/>
      <c r="AI62" s="9"/>
      <c r="AJ62" s="14"/>
      <c r="AK62" s="7"/>
      <c r="AL62" s="12"/>
      <c r="AM62" s="12"/>
      <c r="AN62" s="12"/>
      <c r="AO62" s="12"/>
      <c r="AP62" s="12"/>
      <c r="AQ62" s="12" t="s">
        <v>491</v>
      </c>
      <c r="AR62" s="12" t="s">
        <v>492</v>
      </c>
    </row>
    <row r="63" spans="1:44" ht="120" customHeight="1" x14ac:dyDescent="0.25">
      <c r="A63" s="7" t="s">
        <v>493</v>
      </c>
      <c r="B63" s="8" t="s">
        <v>45</v>
      </c>
      <c r="C63" s="8" t="s">
        <v>494</v>
      </c>
      <c r="D63" s="7" t="s">
        <v>495</v>
      </c>
      <c r="E63" s="7"/>
      <c r="F63" s="7" t="s">
        <v>269</v>
      </c>
      <c r="G63" s="7" t="s">
        <v>49</v>
      </c>
      <c r="H63" s="7"/>
      <c r="I63" s="7"/>
      <c r="J63" s="7"/>
      <c r="K63" s="9"/>
      <c r="L63" s="9" t="s">
        <v>496</v>
      </c>
      <c r="M63" s="12" t="s">
        <v>497</v>
      </c>
      <c r="N63" s="12" t="s">
        <v>498</v>
      </c>
      <c r="O63" s="12" t="s">
        <v>335</v>
      </c>
      <c r="P63" s="27">
        <v>1</v>
      </c>
      <c r="Q63" s="18" t="s">
        <v>54</v>
      </c>
      <c r="R63" s="7">
        <v>2</v>
      </c>
      <c r="S63" s="11" t="s">
        <v>499</v>
      </c>
      <c r="T63" s="7">
        <v>35</v>
      </c>
      <c r="U63" s="7"/>
      <c r="V63" s="7"/>
      <c r="W63" s="12" t="s">
        <v>163</v>
      </c>
      <c r="X63" s="13"/>
      <c r="Y63" s="12"/>
      <c r="Z63" s="12"/>
      <c r="AA63" s="7"/>
      <c r="AB63" s="7"/>
      <c r="AC63" s="7"/>
      <c r="AD63" s="7"/>
      <c r="AE63" s="7"/>
      <c r="AF63" s="7"/>
      <c r="AG63" s="7"/>
      <c r="AH63" s="7"/>
      <c r="AI63" s="9"/>
      <c r="AJ63" s="14"/>
      <c r="AK63" s="7"/>
      <c r="AL63" s="12"/>
      <c r="AM63" s="12"/>
      <c r="AN63" s="12"/>
      <c r="AO63" s="12"/>
      <c r="AP63" s="12"/>
      <c r="AQ63" s="12" t="s">
        <v>500</v>
      </c>
      <c r="AR63" s="12" t="s">
        <v>501</v>
      </c>
    </row>
    <row r="64" spans="1:44" ht="45" customHeight="1" x14ac:dyDescent="0.25">
      <c r="A64" s="7" t="s">
        <v>502</v>
      </c>
      <c r="B64" s="17" t="s">
        <v>45</v>
      </c>
      <c r="C64" s="8" t="s">
        <v>503</v>
      </c>
      <c r="D64" s="7" t="s">
        <v>504</v>
      </c>
      <c r="E64" s="7"/>
      <c r="F64" s="7" t="s">
        <v>505</v>
      </c>
      <c r="G64" s="7" t="s">
        <v>49</v>
      </c>
      <c r="H64" s="7" t="s">
        <v>506</v>
      </c>
      <c r="I64" s="7" t="s">
        <v>144</v>
      </c>
      <c r="J64" s="7" t="s">
        <v>75</v>
      </c>
      <c r="K64" s="9" t="s">
        <v>507</v>
      </c>
      <c r="L64" s="9"/>
      <c r="M64" s="7" t="s">
        <v>508</v>
      </c>
      <c r="N64" s="12" t="s">
        <v>509</v>
      </c>
      <c r="O64" s="12" t="s">
        <v>45</v>
      </c>
      <c r="P64" s="27">
        <v>1</v>
      </c>
      <c r="Q64" s="7" t="s">
        <v>54</v>
      </c>
      <c r="R64" s="7"/>
      <c r="S64" s="11" t="s">
        <v>510</v>
      </c>
      <c r="T64" s="7" t="s">
        <v>511</v>
      </c>
      <c r="U64" s="7">
        <v>30</v>
      </c>
      <c r="V64" s="7" t="s">
        <v>512</v>
      </c>
      <c r="W64" s="12" t="s">
        <v>83</v>
      </c>
      <c r="X64" s="13" t="s">
        <v>513</v>
      </c>
      <c r="Y64" s="12" t="s">
        <v>58</v>
      </c>
      <c r="Z64" s="12">
        <v>8.5</v>
      </c>
      <c r="AA64" s="7">
        <v>8.5</v>
      </c>
      <c r="AB64" s="7"/>
      <c r="AC64" s="7"/>
      <c r="AD64" s="7"/>
      <c r="AE64" s="7"/>
      <c r="AF64" s="7"/>
      <c r="AG64" s="7"/>
      <c r="AH64" s="7"/>
      <c r="AI64" s="9"/>
      <c r="AJ64" s="14"/>
      <c r="AK64" s="7" t="s">
        <v>514</v>
      </c>
      <c r="AL64" s="12" t="s">
        <v>253</v>
      </c>
      <c r="AM64" s="12"/>
      <c r="AN64" s="12"/>
      <c r="AO64" s="12"/>
      <c r="AP64" s="12"/>
      <c r="AQ64" s="12" t="s">
        <v>515</v>
      </c>
      <c r="AR64" s="12" t="s">
        <v>516</v>
      </c>
    </row>
    <row r="65" spans="1:44" ht="90" customHeight="1" x14ac:dyDescent="0.25">
      <c r="A65" s="7" t="s">
        <v>517</v>
      </c>
      <c r="B65" s="8" t="s">
        <v>45</v>
      </c>
      <c r="C65" s="8" t="s">
        <v>518</v>
      </c>
      <c r="D65" s="7" t="s">
        <v>519</v>
      </c>
      <c r="E65" s="7"/>
      <c r="F65" s="7"/>
      <c r="G65" s="7" t="s">
        <v>49</v>
      </c>
      <c r="H65" s="7"/>
      <c r="I65" s="7"/>
      <c r="J65" s="7"/>
      <c r="K65" s="9"/>
      <c r="L65" s="9" t="s">
        <v>520</v>
      </c>
      <c r="M65" s="7" t="s">
        <v>521</v>
      </c>
      <c r="N65" s="7" t="s">
        <v>66</v>
      </c>
      <c r="O65" s="12"/>
      <c r="P65" s="12"/>
      <c r="Q65" s="7" t="s">
        <v>54</v>
      </c>
      <c r="R65" s="7">
        <v>1</v>
      </c>
      <c r="S65" s="7" t="s">
        <v>522</v>
      </c>
      <c r="T65" s="7"/>
      <c r="U65" s="7"/>
      <c r="V65" s="7"/>
      <c r="W65" s="12" t="s">
        <v>163</v>
      </c>
      <c r="X65" s="13"/>
      <c r="Y65" s="12"/>
      <c r="Z65" s="12"/>
      <c r="AA65" s="7"/>
      <c r="AB65" s="7"/>
      <c r="AC65" s="7"/>
      <c r="AD65" s="7"/>
      <c r="AE65" s="7"/>
      <c r="AF65" s="7"/>
      <c r="AG65" s="7"/>
      <c r="AH65" s="7"/>
      <c r="AI65" s="9"/>
      <c r="AJ65" s="14"/>
      <c r="AK65" s="7"/>
      <c r="AL65" s="12"/>
      <c r="AM65" s="12"/>
      <c r="AN65" s="12"/>
      <c r="AO65" s="12"/>
      <c r="AP65" s="12"/>
      <c r="AQ65" s="12"/>
      <c r="AR65" s="12"/>
    </row>
    <row r="66" spans="1:44" ht="30" customHeight="1" x14ac:dyDescent="0.25">
      <c r="A66" s="7" t="s">
        <v>523</v>
      </c>
      <c r="B66" s="8" t="s">
        <v>45</v>
      </c>
      <c r="C66" s="8" t="s">
        <v>524</v>
      </c>
      <c r="D66" s="7" t="s">
        <v>94</v>
      </c>
      <c r="E66" s="7"/>
      <c r="F66" s="7"/>
      <c r="G66" s="7" t="s">
        <v>65</v>
      </c>
      <c r="H66" s="7"/>
      <c r="I66" s="7"/>
      <c r="J66" s="7"/>
      <c r="K66" s="9"/>
      <c r="L66" s="9"/>
      <c r="M66" s="7" t="s">
        <v>66</v>
      </c>
      <c r="N66" s="7" t="s">
        <v>66</v>
      </c>
      <c r="O66" s="12"/>
      <c r="P66" s="12"/>
      <c r="Q66" s="7"/>
      <c r="R66" s="7"/>
      <c r="S66" s="11"/>
      <c r="T66" s="7"/>
      <c r="U66" s="7"/>
      <c r="V66" s="7"/>
      <c r="W66" s="12" t="s">
        <v>67</v>
      </c>
      <c r="X66" s="13"/>
      <c r="Y66" s="12"/>
      <c r="Z66" s="12"/>
      <c r="AA66" s="7"/>
      <c r="AB66" s="7"/>
      <c r="AC66" s="7"/>
      <c r="AD66" s="7"/>
      <c r="AE66" s="7"/>
      <c r="AF66" s="7"/>
      <c r="AG66" s="7"/>
      <c r="AH66" s="7"/>
      <c r="AI66" s="9"/>
      <c r="AJ66" s="14"/>
      <c r="AK66" s="7"/>
      <c r="AL66" s="12"/>
      <c r="AM66" s="12"/>
      <c r="AN66" s="12"/>
      <c r="AO66" s="12"/>
      <c r="AP66" s="12"/>
      <c r="AQ66" s="12" t="s">
        <v>525</v>
      </c>
      <c r="AR66" s="16" t="s">
        <v>526</v>
      </c>
    </row>
    <row r="67" spans="1:44" ht="30" x14ac:dyDescent="0.25">
      <c r="A67" s="7" t="s">
        <v>527</v>
      </c>
      <c r="B67" s="8" t="s">
        <v>45</v>
      </c>
      <c r="C67" s="8" t="s">
        <v>528</v>
      </c>
      <c r="D67" s="7"/>
      <c r="E67" s="7"/>
      <c r="F67" s="7"/>
      <c r="G67" s="7" t="s">
        <v>65</v>
      </c>
      <c r="H67" s="7"/>
      <c r="I67" s="7"/>
      <c r="J67" s="7"/>
      <c r="K67" s="9"/>
      <c r="L67" s="9"/>
      <c r="M67" s="7" t="s">
        <v>66</v>
      </c>
      <c r="N67" s="7" t="s">
        <v>66</v>
      </c>
      <c r="O67" s="12"/>
      <c r="P67" s="12"/>
      <c r="Q67" s="7"/>
      <c r="R67" s="7"/>
      <c r="S67" s="11"/>
      <c r="T67" s="7"/>
      <c r="U67" s="7"/>
      <c r="V67" s="7"/>
      <c r="W67" s="12" t="s">
        <v>67</v>
      </c>
      <c r="X67" s="13"/>
      <c r="Y67" s="12"/>
      <c r="Z67" s="12"/>
      <c r="AA67" s="7"/>
      <c r="AB67" s="7"/>
      <c r="AC67" s="7"/>
      <c r="AD67" s="7"/>
      <c r="AE67" s="7"/>
      <c r="AF67" s="7"/>
      <c r="AG67" s="7"/>
      <c r="AH67" s="7"/>
      <c r="AI67" s="9"/>
      <c r="AJ67" s="14"/>
      <c r="AK67" s="7"/>
      <c r="AL67" s="12"/>
      <c r="AM67" s="12"/>
      <c r="AN67" s="12"/>
      <c r="AO67" s="12"/>
      <c r="AP67" s="12"/>
      <c r="AQ67" s="12"/>
      <c r="AR67" s="12"/>
    </row>
    <row r="68" spans="1:44" ht="45" customHeight="1" x14ac:dyDescent="0.25">
      <c r="A68" s="7" t="s">
        <v>529</v>
      </c>
      <c r="B68" s="8" t="s">
        <v>45</v>
      </c>
      <c r="C68" s="8" t="s">
        <v>530</v>
      </c>
      <c r="D68" s="7"/>
      <c r="E68" s="7"/>
      <c r="F68" s="7" t="s">
        <v>531</v>
      </c>
      <c r="G68" s="7" t="s">
        <v>176</v>
      </c>
      <c r="H68" s="7"/>
      <c r="I68" s="7"/>
      <c r="J68" s="7"/>
      <c r="K68" s="9" t="s">
        <v>315</v>
      </c>
      <c r="L68" s="9" t="s">
        <v>59</v>
      </c>
      <c r="M68" s="7" t="s">
        <v>66</v>
      </c>
      <c r="N68" s="7" t="s">
        <v>66</v>
      </c>
      <c r="O68" s="12"/>
      <c r="P68" s="12"/>
      <c r="Q68" s="7" t="s">
        <v>238</v>
      </c>
      <c r="R68" s="7"/>
      <c r="S68" s="11"/>
      <c r="T68" s="7"/>
      <c r="U68" s="7"/>
      <c r="V68" s="7"/>
      <c r="W68" s="12" t="s">
        <v>178</v>
      </c>
      <c r="X68" s="13" t="s">
        <v>532</v>
      </c>
      <c r="Y68" s="12"/>
      <c r="Z68" s="12"/>
      <c r="AA68" s="7"/>
      <c r="AB68" s="7"/>
      <c r="AC68" s="7"/>
      <c r="AD68" s="7"/>
      <c r="AE68" s="7"/>
      <c r="AF68" s="7"/>
      <c r="AG68" s="7"/>
      <c r="AH68" s="7"/>
      <c r="AI68" s="9"/>
      <c r="AJ68" s="14"/>
      <c r="AK68" s="7"/>
      <c r="AL68" s="12"/>
      <c r="AM68" s="12"/>
      <c r="AN68" s="12"/>
      <c r="AO68" s="12"/>
      <c r="AP68" s="12"/>
      <c r="AQ68" s="12"/>
      <c r="AR68" s="12"/>
    </row>
    <row r="69" spans="1:44" ht="75" customHeight="1" x14ac:dyDescent="0.25">
      <c r="A69" s="7" t="s">
        <v>533</v>
      </c>
      <c r="B69" s="8" t="s">
        <v>45</v>
      </c>
      <c r="C69" s="8" t="s">
        <v>534</v>
      </c>
      <c r="D69" s="7" t="s">
        <v>535</v>
      </c>
      <c r="E69" s="7"/>
      <c r="F69" s="7"/>
      <c r="G69" s="7" t="s">
        <v>65</v>
      </c>
      <c r="H69" s="7"/>
      <c r="I69" s="7"/>
      <c r="J69" s="7"/>
      <c r="K69" s="9"/>
      <c r="L69" s="9"/>
      <c r="M69" s="7" t="s">
        <v>66</v>
      </c>
      <c r="N69" s="7" t="s">
        <v>66</v>
      </c>
      <c r="O69" s="12"/>
      <c r="P69" s="12"/>
      <c r="Q69" s="7"/>
      <c r="R69" s="7"/>
      <c r="S69" s="11"/>
      <c r="T69" s="7"/>
      <c r="U69" s="7"/>
      <c r="V69" s="7"/>
      <c r="W69" s="12" t="s">
        <v>67</v>
      </c>
      <c r="X69" s="13"/>
      <c r="Y69" s="12"/>
      <c r="Z69" s="12"/>
      <c r="AA69" s="7"/>
      <c r="AB69" s="7"/>
      <c r="AC69" s="7"/>
      <c r="AD69" s="7"/>
      <c r="AE69" s="7"/>
      <c r="AF69" s="7"/>
      <c r="AG69" s="7"/>
      <c r="AH69" s="7"/>
      <c r="AI69" s="9"/>
      <c r="AJ69" s="14"/>
      <c r="AK69" s="7"/>
      <c r="AL69" s="12"/>
      <c r="AM69" s="12"/>
      <c r="AN69" s="12"/>
      <c r="AO69" s="12"/>
      <c r="AP69" s="12"/>
      <c r="AQ69" s="12"/>
      <c r="AR69" s="12"/>
    </row>
    <row r="70" spans="1:44" ht="180" customHeight="1" x14ac:dyDescent="0.25">
      <c r="A70" s="7" t="s">
        <v>536</v>
      </c>
      <c r="B70" s="8" t="s">
        <v>45</v>
      </c>
      <c r="C70" s="8" t="s">
        <v>537</v>
      </c>
      <c r="D70" s="7" t="s">
        <v>71</v>
      </c>
      <c r="E70" s="7"/>
      <c r="F70" s="7"/>
      <c r="G70" s="32" t="s">
        <v>65</v>
      </c>
      <c r="H70" s="7"/>
      <c r="I70" s="7"/>
      <c r="J70" s="7"/>
      <c r="K70" s="9"/>
      <c r="L70" s="9" t="s">
        <v>538</v>
      </c>
      <c r="M70" s="7" t="s">
        <v>66</v>
      </c>
      <c r="N70" s="7" t="s">
        <v>66</v>
      </c>
      <c r="O70" s="12"/>
      <c r="P70" s="12"/>
      <c r="Q70" s="7"/>
      <c r="R70" s="7"/>
      <c r="S70" s="11"/>
      <c r="T70" s="7"/>
      <c r="U70" s="7"/>
      <c r="V70" s="7"/>
      <c r="W70" s="12" t="s">
        <v>458</v>
      </c>
      <c r="X70" s="13"/>
      <c r="Y70" s="12"/>
      <c r="Z70" s="12"/>
      <c r="AA70" s="7"/>
      <c r="AB70" s="7"/>
      <c r="AC70" s="7"/>
      <c r="AD70" s="7"/>
      <c r="AE70" s="7"/>
      <c r="AF70" s="7"/>
      <c r="AG70" s="7"/>
      <c r="AH70" s="7"/>
      <c r="AI70" s="9"/>
      <c r="AJ70" s="14"/>
      <c r="AK70" s="7"/>
      <c r="AL70" s="12"/>
      <c r="AM70" s="12"/>
      <c r="AN70" s="12"/>
      <c r="AO70" s="12"/>
      <c r="AP70" s="12"/>
      <c r="AQ70" s="12" t="s">
        <v>539</v>
      </c>
      <c r="AR70" s="12" t="s">
        <v>460</v>
      </c>
    </row>
    <row r="71" spans="1:44" ht="30" customHeight="1" x14ac:dyDescent="0.25">
      <c r="A71" s="7" t="s">
        <v>540</v>
      </c>
      <c r="B71" s="8" t="s">
        <v>45</v>
      </c>
      <c r="C71" s="8" t="s">
        <v>541</v>
      </c>
      <c r="D71" s="7" t="s">
        <v>138</v>
      </c>
      <c r="E71" s="7"/>
      <c r="F71" s="7"/>
      <c r="G71" s="7" t="s">
        <v>65</v>
      </c>
      <c r="H71" s="7"/>
      <c r="I71" s="7"/>
      <c r="J71" s="7"/>
      <c r="K71" s="9"/>
      <c r="L71" s="9"/>
      <c r="M71" s="7" t="s">
        <v>66</v>
      </c>
      <c r="N71" s="7" t="s">
        <v>66</v>
      </c>
      <c r="O71" s="12"/>
      <c r="P71" s="12"/>
      <c r="Q71" s="7"/>
      <c r="R71" s="7"/>
      <c r="S71" s="11"/>
      <c r="T71" s="7"/>
      <c r="U71" s="7"/>
      <c r="V71" s="7"/>
      <c r="W71" s="12" t="s">
        <v>67</v>
      </c>
      <c r="X71" s="13"/>
      <c r="Y71" s="12"/>
      <c r="Z71" s="12"/>
      <c r="AA71" s="7"/>
      <c r="AB71" s="7"/>
      <c r="AC71" s="7"/>
      <c r="AD71" s="7"/>
      <c r="AE71" s="7"/>
      <c r="AF71" s="7"/>
      <c r="AG71" s="7"/>
      <c r="AH71" s="7"/>
      <c r="AI71" s="9"/>
      <c r="AJ71" s="14"/>
      <c r="AK71" s="7"/>
      <c r="AL71" s="12"/>
      <c r="AM71" s="12"/>
      <c r="AN71" s="12"/>
      <c r="AO71" s="12"/>
      <c r="AP71" s="12"/>
      <c r="AQ71" s="12"/>
      <c r="AR71" s="12"/>
    </row>
    <row r="72" spans="1:44" ht="90" customHeight="1" x14ac:dyDescent="0.25">
      <c r="A72" s="7" t="s">
        <v>542</v>
      </c>
      <c r="B72" s="8" t="s">
        <v>45</v>
      </c>
      <c r="C72" s="8" t="s">
        <v>543</v>
      </c>
      <c r="D72" s="7" t="s">
        <v>479</v>
      </c>
      <c r="E72" s="7" t="s">
        <v>127</v>
      </c>
      <c r="F72" s="7" t="s">
        <v>544</v>
      </c>
      <c r="G72" s="7" t="s">
        <v>49</v>
      </c>
      <c r="H72" s="7"/>
      <c r="I72" s="7"/>
      <c r="J72" s="7"/>
      <c r="K72" s="9" t="s">
        <v>545</v>
      </c>
      <c r="L72" s="9"/>
      <c r="M72" s="7" t="s">
        <v>546</v>
      </c>
      <c r="N72" s="7" t="s">
        <v>66</v>
      </c>
      <c r="O72" s="12"/>
      <c r="P72" s="12"/>
      <c r="Q72" s="7" t="s">
        <v>54</v>
      </c>
      <c r="R72" s="7">
        <v>1</v>
      </c>
      <c r="S72" s="11" t="s">
        <v>547</v>
      </c>
      <c r="T72" s="7"/>
      <c r="U72" s="7"/>
      <c r="V72" s="7"/>
      <c r="W72" s="12" t="s">
        <v>83</v>
      </c>
      <c r="X72" s="13" t="s">
        <v>120</v>
      </c>
      <c r="Y72" s="12"/>
      <c r="Z72" s="12"/>
      <c r="AA72" s="7"/>
      <c r="AB72" s="7"/>
      <c r="AC72" s="7"/>
      <c r="AD72" s="7"/>
      <c r="AE72" s="7"/>
      <c r="AF72" s="7"/>
      <c r="AG72" s="7"/>
      <c r="AH72" s="7"/>
      <c r="AI72" s="9"/>
      <c r="AJ72" s="14"/>
      <c r="AK72" s="7"/>
      <c r="AL72" s="12"/>
      <c r="AM72" s="12"/>
      <c r="AN72" s="12"/>
      <c r="AO72" s="12"/>
      <c r="AP72" s="12"/>
      <c r="AQ72" s="12" t="s">
        <v>548</v>
      </c>
      <c r="AR72" s="16" t="s">
        <v>220</v>
      </c>
    </row>
    <row r="73" spans="1:44" ht="120" customHeight="1" x14ac:dyDescent="0.25">
      <c r="A73" s="7" t="s">
        <v>549</v>
      </c>
      <c r="B73" s="8" t="s">
        <v>45</v>
      </c>
      <c r="C73" s="8" t="s">
        <v>550</v>
      </c>
      <c r="D73" s="7" t="s">
        <v>551</v>
      </c>
      <c r="E73" s="7"/>
      <c r="F73" s="7" t="s">
        <v>534</v>
      </c>
      <c r="G73" s="7" t="s">
        <v>295</v>
      </c>
      <c r="H73" s="7"/>
      <c r="I73" s="7"/>
      <c r="J73" s="7"/>
      <c r="K73" s="9" t="s">
        <v>552</v>
      </c>
      <c r="L73" s="9"/>
      <c r="M73" s="7" t="s">
        <v>553</v>
      </c>
      <c r="N73" s="12" t="s">
        <v>554</v>
      </c>
      <c r="O73" s="12" t="s">
        <v>335</v>
      </c>
      <c r="P73" s="12"/>
      <c r="Q73" s="7"/>
      <c r="R73" s="7"/>
      <c r="S73" s="11"/>
      <c r="T73" s="7"/>
      <c r="U73" s="7"/>
      <c r="V73" s="7"/>
      <c r="W73" s="12" t="s">
        <v>178</v>
      </c>
      <c r="X73" s="13" t="s">
        <v>555</v>
      </c>
      <c r="Y73" s="12"/>
      <c r="Z73" s="12"/>
      <c r="AA73" s="7"/>
      <c r="AB73" s="7"/>
      <c r="AC73" s="7"/>
      <c r="AD73" s="7"/>
      <c r="AE73" s="7"/>
      <c r="AF73" s="7"/>
      <c r="AG73" s="7"/>
      <c r="AH73" s="7"/>
      <c r="AI73" s="9"/>
      <c r="AJ73" s="14"/>
      <c r="AK73" s="7"/>
      <c r="AL73" s="12"/>
      <c r="AM73" s="12"/>
      <c r="AN73" s="12"/>
      <c r="AO73" s="12"/>
      <c r="AP73" s="12"/>
      <c r="AQ73" s="12" t="s">
        <v>556</v>
      </c>
      <c r="AR73" s="12" t="s">
        <v>557</v>
      </c>
    </row>
    <row r="74" spans="1:44" ht="30" customHeight="1" x14ac:dyDescent="0.25">
      <c r="A74" s="7" t="s">
        <v>558</v>
      </c>
      <c r="B74" s="8" t="s">
        <v>45</v>
      </c>
      <c r="C74" s="8" t="s">
        <v>559</v>
      </c>
      <c r="D74" s="7" t="s">
        <v>138</v>
      </c>
      <c r="E74" s="7"/>
      <c r="F74" s="7"/>
      <c r="G74" s="7" t="s">
        <v>49</v>
      </c>
      <c r="H74" s="7"/>
      <c r="I74" s="7"/>
      <c r="J74" s="7"/>
      <c r="K74" s="9"/>
      <c r="L74" s="9" t="s">
        <v>560</v>
      </c>
      <c r="M74" s="7" t="s">
        <v>561</v>
      </c>
      <c r="N74" s="7" t="s">
        <v>66</v>
      </c>
      <c r="O74" s="12"/>
      <c r="P74" s="12"/>
      <c r="Q74" s="7" t="s">
        <v>54</v>
      </c>
      <c r="R74" s="7">
        <v>1</v>
      </c>
      <c r="S74" s="11" t="s">
        <v>562</v>
      </c>
      <c r="T74" s="7"/>
      <c r="U74" s="7"/>
      <c r="V74" s="7"/>
      <c r="W74" s="12" t="s">
        <v>163</v>
      </c>
      <c r="X74" s="13"/>
      <c r="Y74" s="12"/>
      <c r="Z74" s="12"/>
      <c r="AA74" s="7"/>
      <c r="AB74" s="7"/>
      <c r="AC74" s="7"/>
      <c r="AD74" s="7"/>
      <c r="AE74" s="7"/>
      <c r="AF74" s="7"/>
      <c r="AG74" s="7"/>
      <c r="AH74" s="7"/>
      <c r="AI74" s="9"/>
      <c r="AJ74" s="14"/>
      <c r="AK74" s="7"/>
      <c r="AL74" s="12"/>
      <c r="AM74" s="12"/>
      <c r="AN74" s="12"/>
      <c r="AO74" s="12"/>
      <c r="AP74" s="12"/>
      <c r="AQ74" s="12" t="s">
        <v>563</v>
      </c>
      <c r="AR74" s="16" t="s">
        <v>564</v>
      </c>
    </row>
    <row r="75" spans="1:44" ht="30" customHeight="1" x14ac:dyDescent="0.25">
      <c r="A75" s="7" t="s">
        <v>565</v>
      </c>
      <c r="B75" s="8" t="s">
        <v>45</v>
      </c>
      <c r="C75" s="8" t="s">
        <v>566</v>
      </c>
      <c r="D75" s="7" t="s">
        <v>567</v>
      </c>
      <c r="E75" s="18"/>
      <c r="F75" s="18" t="s">
        <v>568</v>
      </c>
      <c r="G75" s="7" t="s">
        <v>49</v>
      </c>
      <c r="H75" s="7"/>
      <c r="I75" s="7"/>
      <c r="J75" s="7"/>
      <c r="K75" s="9"/>
      <c r="L75" s="9" t="s">
        <v>569</v>
      </c>
      <c r="M75" s="7" t="s">
        <v>570</v>
      </c>
      <c r="N75" s="7" t="s">
        <v>66</v>
      </c>
      <c r="O75" s="12"/>
      <c r="P75" s="12"/>
      <c r="Q75" s="7" t="s">
        <v>54</v>
      </c>
      <c r="R75" s="7">
        <v>2</v>
      </c>
      <c r="S75" s="11" t="s">
        <v>571</v>
      </c>
      <c r="T75" s="7">
        <v>35</v>
      </c>
      <c r="U75" s="7"/>
      <c r="V75" s="7"/>
      <c r="W75" s="12" t="s">
        <v>163</v>
      </c>
      <c r="X75" s="13"/>
      <c r="Y75" s="12"/>
      <c r="Z75" s="12"/>
      <c r="AA75" s="7"/>
      <c r="AB75" s="7"/>
      <c r="AC75" s="7"/>
      <c r="AD75" s="7"/>
      <c r="AE75" s="7"/>
      <c r="AF75" s="7"/>
      <c r="AG75" s="7"/>
      <c r="AH75" s="7"/>
      <c r="AI75" s="9"/>
      <c r="AJ75" s="14"/>
      <c r="AK75" s="7"/>
      <c r="AL75" s="12"/>
      <c r="AM75" s="12"/>
      <c r="AN75" s="12"/>
      <c r="AO75" s="12"/>
      <c r="AP75" s="12"/>
      <c r="AQ75" s="18" t="s">
        <v>572</v>
      </c>
      <c r="AR75" s="16" t="s">
        <v>573</v>
      </c>
    </row>
    <row r="76" spans="1:44" ht="165" customHeight="1" x14ac:dyDescent="0.25">
      <c r="A76" s="17" t="s">
        <v>574</v>
      </c>
      <c r="B76" s="17" t="s">
        <v>45</v>
      </c>
      <c r="C76" s="8" t="s">
        <v>575</v>
      </c>
      <c r="D76" s="7" t="s">
        <v>576</v>
      </c>
      <c r="E76" s="7" t="s">
        <v>104</v>
      </c>
      <c r="F76" s="7" t="s">
        <v>577</v>
      </c>
      <c r="G76" s="7" t="s">
        <v>49</v>
      </c>
      <c r="H76" s="7" t="s">
        <v>578</v>
      </c>
      <c r="I76" s="7" t="s">
        <v>412</v>
      </c>
      <c r="J76" s="7" t="s">
        <v>75</v>
      </c>
      <c r="K76" s="9"/>
      <c r="L76" s="9" t="s">
        <v>579</v>
      </c>
      <c r="M76" s="7" t="s">
        <v>580</v>
      </c>
      <c r="N76" s="7" t="s">
        <v>66</v>
      </c>
      <c r="O76" s="12"/>
      <c r="P76" s="12"/>
      <c r="Q76" s="7" t="s">
        <v>54</v>
      </c>
      <c r="R76" s="7">
        <v>6</v>
      </c>
      <c r="S76" s="7" t="s">
        <v>581</v>
      </c>
      <c r="T76" s="7"/>
      <c r="U76" s="7"/>
      <c r="V76" s="7"/>
      <c r="W76" s="12" t="s">
        <v>163</v>
      </c>
      <c r="X76" s="13"/>
      <c r="Y76" s="12"/>
      <c r="Z76" s="12"/>
      <c r="AA76" s="7"/>
      <c r="AB76" s="7"/>
      <c r="AC76" s="7"/>
      <c r="AD76" s="7"/>
      <c r="AE76" s="7"/>
      <c r="AF76" s="7"/>
      <c r="AG76" s="7"/>
      <c r="AH76" s="7"/>
      <c r="AI76" s="9"/>
      <c r="AJ76" s="14"/>
      <c r="AK76" s="7"/>
      <c r="AL76" s="12"/>
      <c r="AM76" s="12"/>
      <c r="AN76" s="12"/>
      <c r="AO76" s="12"/>
      <c r="AP76" s="12"/>
      <c r="AQ76" s="12"/>
      <c r="AR76" s="12"/>
    </row>
    <row r="77" spans="1:44" ht="90" customHeight="1" x14ac:dyDescent="0.25">
      <c r="A77" s="17" t="s">
        <v>582</v>
      </c>
      <c r="B77" s="17" t="s">
        <v>45</v>
      </c>
      <c r="C77" s="8" t="s">
        <v>583</v>
      </c>
      <c r="D77" s="7" t="s">
        <v>584</v>
      </c>
      <c r="E77" s="7" t="s">
        <v>127</v>
      </c>
      <c r="F77" s="7"/>
      <c r="G77" s="7" t="s">
        <v>49</v>
      </c>
      <c r="H77" s="7"/>
      <c r="I77" s="7" t="s">
        <v>144</v>
      </c>
      <c r="J77" s="7" t="s">
        <v>75</v>
      </c>
      <c r="K77" s="9"/>
      <c r="L77" s="9" t="s">
        <v>145</v>
      </c>
      <c r="M77" s="7" t="s">
        <v>585</v>
      </c>
      <c r="N77" s="7" t="s">
        <v>66</v>
      </c>
      <c r="O77" s="12"/>
      <c r="P77" s="27"/>
      <c r="Q77" s="7" t="s">
        <v>54</v>
      </c>
      <c r="R77" s="7">
        <v>1</v>
      </c>
      <c r="S77" s="11" t="s">
        <v>586</v>
      </c>
      <c r="T77" s="7"/>
      <c r="U77" s="7"/>
      <c r="V77" s="7"/>
      <c r="W77" s="12" t="s">
        <v>163</v>
      </c>
      <c r="X77" s="13"/>
      <c r="Y77" s="12"/>
      <c r="Z77" s="12"/>
      <c r="AA77" s="7"/>
      <c r="AB77" s="7"/>
      <c r="AC77" s="7"/>
      <c r="AD77" s="7"/>
      <c r="AE77" s="7"/>
      <c r="AF77" s="7"/>
      <c r="AG77" s="7"/>
      <c r="AH77" s="7"/>
      <c r="AI77" s="9"/>
      <c r="AJ77" s="14"/>
      <c r="AK77" s="7"/>
      <c r="AL77" s="12"/>
      <c r="AM77" s="12"/>
      <c r="AN77" s="12"/>
      <c r="AO77" s="12"/>
      <c r="AP77" s="12"/>
      <c r="AQ77" s="12" t="s">
        <v>587</v>
      </c>
      <c r="AR77" s="12" t="s">
        <v>588</v>
      </c>
    </row>
    <row r="78" spans="1:44" ht="75" customHeight="1" x14ac:dyDescent="0.25">
      <c r="A78" s="26" t="s">
        <v>589</v>
      </c>
      <c r="B78" s="26" t="s">
        <v>45</v>
      </c>
      <c r="C78" s="8" t="s">
        <v>590</v>
      </c>
      <c r="D78" s="7" t="s">
        <v>353</v>
      </c>
      <c r="E78" s="7"/>
      <c r="F78" s="7"/>
      <c r="G78" s="7" t="s">
        <v>169</v>
      </c>
      <c r="H78" s="7"/>
      <c r="I78" s="7" t="s">
        <v>144</v>
      </c>
      <c r="J78" s="7" t="s">
        <v>75</v>
      </c>
      <c r="K78" s="9" t="s">
        <v>591</v>
      </c>
      <c r="L78" s="9"/>
      <c r="M78" s="7" t="s">
        <v>66</v>
      </c>
      <c r="N78" s="7" t="s">
        <v>66</v>
      </c>
      <c r="O78" s="12"/>
      <c r="P78" s="12"/>
      <c r="Q78" s="7"/>
      <c r="R78" s="7"/>
      <c r="S78" s="11"/>
      <c r="T78" s="7"/>
      <c r="U78" s="7"/>
      <c r="V78" s="7"/>
      <c r="W78" s="12" t="s">
        <v>178</v>
      </c>
      <c r="X78" s="13" t="s">
        <v>592</v>
      </c>
      <c r="Y78" s="12"/>
      <c r="Z78" s="12"/>
      <c r="AA78" s="7"/>
      <c r="AB78" s="7"/>
      <c r="AC78" s="7"/>
      <c r="AD78" s="7"/>
      <c r="AE78" s="7"/>
      <c r="AF78" s="7"/>
      <c r="AG78" s="7"/>
      <c r="AH78" s="7"/>
      <c r="AI78" s="9"/>
      <c r="AJ78" s="14"/>
      <c r="AK78" s="7"/>
      <c r="AL78" s="12"/>
      <c r="AM78" s="12"/>
      <c r="AN78" s="12"/>
      <c r="AO78" s="12"/>
      <c r="AP78" s="12"/>
      <c r="AQ78" s="12"/>
      <c r="AR78" s="12"/>
    </row>
    <row r="79" spans="1:44" ht="90" customHeight="1" x14ac:dyDescent="0.25">
      <c r="A79" s="7" t="s">
        <v>593</v>
      </c>
      <c r="B79" s="8" t="s">
        <v>45</v>
      </c>
      <c r="C79" s="8" t="s">
        <v>594</v>
      </c>
      <c r="D79" s="7" t="s">
        <v>595</v>
      </c>
      <c r="E79" s="7"/>
      <c r="F79" s="7"/>
      <c r="G79" s="7" t="s">
        <v>65</v>
      </c>
      <c r="H79" s="7"/>
      <c r="I79" s="7"/>
      <c r="J79" s="7"/>
      <c r="K79" s="9"/>
      <c r="L79" s="9"/>
      <c r="M79" s="7" t="s">
        <v>66</v>
      </c>
      <c r="N79" s="7" t="s">
        <v>66</v>
      </c>
      <c r="O79" s="12"/>
      <c r="P79" s="12"/>
      <c r="Q79" s="7"/>
      <c r="R79" s="7"/>
      <c r="S79" s="11"/>
      <c r="T79" s="7"/>
      <c r="U79" s="7"/>
      <c r="V79" s="7"/>
      <c r="W79" s="12" t="s">
        <v>67</v>
      </c>
      <c r="X79" s="13"/>
      <c r="Y79" s="12"/>
      <c r="Z79" s="12"/>
      <c r="AA79" s="7"/>
      <c r="AB79" s="7"/>
      <c r="AC79" s="7"/>
      <c r="AD79" s="7"/>
      <c r="AE79" s="7"/>
      <c r="AF79" s="7"/>
      <c r="AG79" s="7"/>
      <c r="AH79" s="7"/>
      <c r="AI79" s="9"/>
      <c r="AJ79" s="14"/>
      <c r="AK79" s="7"/>
      <c r="AL79" s="12"/>
      <c r="AM79" s="12"/>
      <c r="AN79" s="12"/>
      <c r="AO79" s="12"/>
      <c r="AP79" s="12"/>
      <c r="AQ79" s="12"/>
      <c r="AR79" s="12"/>
    </row>
    <row r="80" spans="1:44" ht="120" customHeight="1" x14ac:dyDescent="0.25">
      <c r="A80" s="17" t="s">
        <v>596</v>
      </c>
      <c r="B80" s="17" t="s">
        <v>45</v>
      </c>
      <c r="C80" s="8" t="s">
        <v>597</v>
      </c>
      <c r="D80" s="7" t="s">
        <v>191</v>
      </c>
      <c r="E80" s="7"/>
      <c r="F80" s="7"/>
      <c r="G80" s="7" t="s">
        <v>49</v>
      </c>
      <c r="H80" s="7" t="s">
        <v>598</v>
      </c>
      <c r="I80" s="7" t="s">
        <v>487</v>
      </c>
      <c r="J80" s="7" t="s">
        <v>75</v>
      </c>
      <c r="K80" s="9"/>
      <c r="L80" s="9" t="s">
        <v>599</v>
      </c>
      <c r="M80" s="7" t="s">
        <v>600</v>
      </c>
      <c r="N80" s="7" t="s">
        <v>66</v>
      </c>
      <c r="O80" s="12"/>
      <c r="P80" s="12"/>
      <c r="Q80" s="7" t="s">
        <v>54</v>
      </c>
      <c r="R80" s="7">
        <v>1</v>
      </c>
      <c r="S80" s="11" t="s">
        <v>601</v>
      </c>
      <c r="T80" s="7"/>
      <c r="U80" s="7"/>
      <c r="V80" s="7"/>
      <c r="W80" s="12" t="s">
        <v>163</v>
      </c>
      <c r="X80" s="13"/>
      <c r="Y80" s="12"/>
      <c r="Z80" s="12"/>
      <c r="AA80" s="7"/>
      <c r="AB80" s="7"/>
      <c r="AC80" s="7"/>
      <c r="AD80" s="7"/>
      <c r="AE80" s="7"/>
      <c r="AF80" s="7"/>
      <c r="AG80" s="7"/>
      <c r="AH80" s="7"/>
      <c r="AI80" s="9"/>
      <c r="AJ80" s="14"/>
      <c r="AK80" s="7"/>
      <c r="AL80" s="12"/>
      <c r="AM80" s="12"/>
      <c r="AN80" s="12"/>
      <c r="AO80" s="12"/>
      <c r="AP80" s="12"/>
      <c r="AQ80" s="12" t="s">
        <v>602</v>
      </c>
      <c r="AR80" s="12" t="s">
        <v>603</v>
      </c>
    </row>
    <row r="81" spans="1:44" ht="45" customHeight="1" x14ac:dyDescent="0.25">
      <c r="A81" s="7" t="s">
        <v>604</v>
      </c>
      <c r="B81" s="8" t="s">
        <v>45</v>
      </c>
      <c r="C81" s="8" t="s">
        <v>605</v>
      </c>
      <c r="D81" s="7" t="s">
        <v>71</v>
      </c>
      <c r="E81" s="7"/>
      <c r="F81" s="7" t="s">
        <v>362</v>
      </c>
      <c r="G81" s="7" t="s">
        <v>295</v>
      </c>
      <c r="H81" s="7"/>
      <c r="I81" s="7"/>
      <c r="J81" s="7"/>
      <c r="K81" s="9" t="s">
        <v>606</v>
      </c>
      <c r="L81" s="9"/>
      <c r="M81" s="7" t="s">
        <v>237</v>
      </c>
      <c r="N81" s="7" t="s">
        <v>66</v>
      </c>
      <c r="O81" s="12"/>
      <c r="P81" s="12"/>
      <c r="Q81" s="7" t="s">
        <v>238</v>
      </c>
      <c r="R81" s="7"/>
      <c r="S81" s="11"/>
      <c r="T81" s="7"/>
      <c r="U81" s="7"/>
      <c r="V81" s="7"/>
      <c r="W81" s="12" t="s">
        <v>178</v>
      </c>
      <c r="X81" s="13" t="s">
        <v>607</v>
      </c>
      <c r="Y81" s="12"/>
      <c r="Z81" s="12"/>
      <c r="AA81" s="7"/>
      <c r="AB81" s="7"/>
      <c r="AC81" s="7" t="s">
        <v>240</v>
      </c>
      <c r="AD81" s="7" t="s">
        <v>241</v>
      </c>
      <c r="AE81" s="7" t="s">
        <v>87</v>
      </c>
      <c r="AF81" s="7"/>
      <c r="AG81" s="7" t="s">
        <v>242</v>
      </c>
      <c r="AH81" s="7"/>
      <c r="AI81" s="9" t="s">
        <v>243</v>
      </c>
      <c r="AJ81" s="14"/>
      <c r="AK81" s="7"/>
      <c r="AL81" s="12"/>
      <c r="AM81" s="12"/>
      <c r="AN81" s="12" t="s">
        <v>250</v>
      </c>
      <c r="AO81" s="12"/>
      <c r="AP81" s="12"/>
      <c r="AQ81" s="12" t="s">
        <v>245</v>
      </c>
      <c r="AR81" s="16" t="s">
        <v>246</v>
      </c>
    </row>
    <row r="82" spans="1:44" ht="45" customHeight="1" x14ac:dyDescent="0.25">
      <c r="A82" s="7"/>
      <c r="B82" s="8" t="s">
        <v>45</v>
      </c>
      <c r="C82" s="8" t="s">
        <v>608</v>
      </c>
      <c r="D82" s="7"/>
      <c r="E82" s="7"/>
      <c r="F82" s="7"/>
      <c r="G82" s="7"/>
      <c r="H82" s="7"/>
      <c r="I82" s="7"/>
      <c r="J82" s="7"/>
      <c r="K82" s="9"/>
      <c r="L82" s="9"/>
      <c r="M82" s="7" t="s">
        <v>237</v>
      </c>
      <c r="N82" s="7" t="s">
        <v>66</v>
      </c>
      <c r="O82" s="12"/>
      <c r="P82" s="12"/>
      <c r="Q82" s="7"/>
      <c r="R82" s="7"/>
      <c r="S82" s="11"/>
      <c r="T82" s="7"/>
      <c r="U82" s="7"/>
      <c r="V82" s="7"/>
      <c r="W82" s="12"/>
      <c r="X82" s="13"/>
      <c r="Y82" s="12"/>
      <c r="Z82" s="12"/>
      <c r="AA82" s="7"/>
      <c r="AB82" s="7"/>
      <c r="AC82" s="7" t="s">
        <v>247</v>
      </c>
      <c r="AD82" s="7" t="s">
        <v>248</v>
      </c>
      <c r="AE82" s="7" t="s">
        <v>87</v>
      </c>
      <c r="AF82" s="7"/>
      <c r="AG82" s="7" t="s">
        <v>249</v>
      </c>
      <c r="AH82" s="7"/>
      <c r="AI82" s="9" t="s">
        <v>243</v>
      </c>
      <c r="AJ82" s="14"/>
      <c r="AK82" s="7"/>
      <c r="AL82" s="12"/>
      <c r="AM82" s="12"/>
      <c r="AN82" s="12"/>
      <c r="AO82" s="12"/>
      <c r="AP82" s="12"/>
      <c r="AQ82" s="12"/>
      <c r="AR82" s="12"/>
    </row>
    <row r="83" spans="1:44" ht="90" customHeight="1" x14ac:dyDescent="0.25">
      <c r="A83" s="7"/>
      <c r="B83" s="8" t="s">
        <v>45</v>
      </c>
      <c r="C83" s="8" t="s">
        <v>608</v>
      </c>
      <c r="D83" s="7"/>
      <c r="E83" s="7"/>
      <c r="F83" s="7"/>
      <c r="G83" s="7"/>
      <c r="H83" s="7"/>
      <c r="I83" s="7"/>
      <c r="J83" s="7"/>
      <c r="K83" s="9"/>
      <c r="L83" s="9"/>
      <c r="M83" s="7" t="s">
        <v>66</v>
      </c>
      <c r="N83" s="7" t="s">
        <v>66</v>
      </c>
      <c r="O83" s="12"/>
      <c r="P83" s="12"/>
      <c r="Q83" s="7"/>
      <c r="R83" s="7"/>
      <c r="S83" s="11"/>
      <c r="T83" s="7"/>
      <c r="U83" s="7"/>
      <c r="V83" s="7"/>
      <c r="W83" s="12"/>
      <c r="X83" s="13"/>
      <c r="Y83" s="12"/>
      <c r="Z83" s="12"/>
      <c r="AA83" s="7"/>
      <c r="AB83" s="7"/>
      <c r="AC83" s="7" t="s">
        <v>251</v>
      </c>
      <c r="AD83" s="7" t="s">
        <v>252</v>
      </c>
      <c r="AE83" s="7" t="s">
        <v>253</v>
      </c>
      <c r="AF83" s="7" t="s">
        <v>254</v>
      </c>
      <c r="AG83" s="7" t="s">
        <v>609</v>
      </c>
      <c r="AH83" s="7"/>
      <c r="AI83" s="9"/>
      <c r="AJ83" s="14" t="s">
        <v>610</v>
      </c>
      <c r="AK83" s="7"/>
      <c r="AL83" s="12"/>
      <c r="AM83" s="12"/>
      <c r="AN83" s="12"/>
      <c r="AO83" s="12"/>
      <c r="AP83" s="12"/>
      <c r="AQ83" s="12"/>
      <c r="AR83" s="12"/>
    </row>
    <row r="84" spans="1:44" ht="30" customHeight="1" x14ac:dyDescent="0.25">
      <c r="A84" s="7" t="s">
        <v>611</v>
      </c>
      <c r="B84" s="8" t="s">
        <v>45</v>
      </c>
      <c r="C84" s="8" t="s">
        <v>612</v>
      </c>
      <c r="D84" s="7" t="s">
        <v>613</v>
      </c>
      <c r="E84" s="7"/>
      <c r="F84" s="7"/>
      <c r="G84" s="7" t="s">
        <v>49</v>
      </c>
      <c r="H84" s="7"/>
      <c r="I84" s="7"/>
      <c r="J84" s="7"/>
      <c r="K84" s="9"/>
      <c r="L84" s="9" t="s">
        <v>614</v>
      </c>
      <c r="M84" s="7" t="s">
        <v>615</v>
      </c>
      <c r="N84" s="12" t="s">
        <v>616</v>
      </c>
      <c r="O84" s="12" t="s">
        <v>335</v>
      </c>
      <c r="P84" s="12"/>
      <c r="Q84" s="7" t="s">
        <v>54</v>
      </c>
      <c r="R84" s="7">
        <v>8</v>
      </c>
      <c r="S84" s="25" t="s">
        <v>617</v>
      </c>
      <c r="T84" s="7">
        <v>35</v>
      </c>
      <c r="U84" s="7"/>
      <c r="V84" s="7"/>
      <c r="W84" s="12" t="s">
        <v>458</v>
      </c>
      <c r="X84" s="13"/>
      <c r="Y84" s="12"/>
      <c r="Z84" s="12"/>
      <c r="AA84" s="7"/>
      <c r="AB84" s="7"/>
      <c r="AC84" s="7"/>
      <c r="AD84" s="7"/>
      <c r="AE84" s="7"/>
      <c r="AF84" s="7"/>
      <c r="AG84" s="7"/>
      <c r="AH84" s="7"/>
      <c r="AI84" s="9"/>
      <c r="AJ84" s="14"/>
      <c r="AK84" s="7"/>
      <c r="AL84" s="12"/>
      <c r="AM84" s="12"/>
      <c r="AN84" s="12"/>
      <c r="AO84" s="12"/>
      <c r="AP84" s="12"/>
      <c r="AQ84" s="12" t="s">
        <v>618</v>
      </c>
      <c r="AR84" s="12" t="s">
        <v>619</v>
      </c>
    </row>
    <row r="85" spans="1:44" ht="30" customHeight="1" x14ac:dyDescent="0.25">
      <c r="A85" s="17" t="s">
        <v>620</v>
      </c>
      <c r="B85" s="17" t="s">
        <v>45</v>
      </c>
      <c r="C85" s="8" t="s">
        <v>621</v>
      </c>
      <c r="D85" s="7" t="s">
        <v>138</v>
      </c>
      <c r="E85" s="7"/>
      <c r="F85" s="7"/>
      <c r="G85" s="7" t="s">
        <v>49</v>
      </c>
      <c r="H85" s="7" t="s">
        <v>622</v>
      </c>
      <c r="I85" s="7" t="s">
        <v>623</v>
      </c>
      <c r="J85" s="7" t="s">
        <v>75</v>
      </c>
      <c r="K85" s="9"/>
      <c r="L85" s="9" t="s">
        <v>355</v>
      </c>
      <c r="M85" s="7" t="s">
        <v>624</v>
      </c>
      <c r="N85" s="7" t="s">
        <v>66</v>
      </c>
      <c r="O85" s="12"/>
      <c r="P85" s="12"/>
      <c r="Q85" s="7" t="s">
        <v>54</v>
      </c>
      <c r="R85" s="7">
        <v>1</v>
      </c>
      <c r="S85" s="7" t="s">
        <v>625</v>
      </c>
      <c r="T85" s="7"/>
      <c r="U85" s="7"/>
      <c r="V85" s="7" t="s">
        <v>626</v>
      </c>
      <c r="W85" s="12" t="s">
        <v>163</v>
      </c>
      <c r="X85" s="13"/>
      <c r="Y85" s="12"/>
      <c r="Z85" s="12"/>
      <c r="AA85" s="7"/>
      <c r="AB85" s="7"/>
      <c r="AC85" s="7"/>
      <c r="AD85" s="7"/>
      <c r="AE85" s="7"/>
      <c r="AF85" s="7"/>
      <c r="AG85" s="7"/>
      <c r="AH85" s="7"/>
      <c r="AI85" s="9"/>
      <c r="AJ85" s="14"/>
      <c r="AK85" s="7"/>
      <c r="AL85" s="12"/>
      <c r="AM85" s="12"/>
      <c r="AN85" s="12"/>
      <c r="AO85" s="12"/>
      <c r="AP85" s="12"/>
      <c r="AQ85" s="12" t="s">
        <v>627</v>
      </c>
      <c r="AR85" s="12"/>
    </row>
    <row r="86" spans="1:44" ht="30" customHeight="1" x14ac:dyDescent="0.25">
      <c r="A86" s="7" t="s">
        <v>628</v>
      </c>
      <c r="B86" s="8" t="s">
        <v>45</v>
      </c>
      <c r="C86" s="8" t="s">
        <v>629</v>
      </c>
      <c r="D86" s="7" t="s">
        <v>47</v>
      </c>
      <c r="E86" s="7"/>
      <c r="F86" s="7"/>
      <c r="G86" s="7" t="s">
        <v>65</v>
      </c>
      <c r="H86" s="7"/>
      <c r="I86" s="7"/>
      <c r="J86" s="7"/>
      <c r="K86" s="9"/>
      <c r="L86" s="9"/>
      <c r="M86" s="7" t="s">
        <v>66</v>
      </c>
      <c r="N86" s="7" t="s">
        <v>66</v>
      </c>
      <c r="O86" s="12"/>
      <c r="P86" s="12"/>
      <c r="Q86" s="7"/>
      <c r="R86" s="7"/>
      <c r="S86" s="11"/>
      <c r="T86" s="7"/>
      <c r="U86" s="7"/>
      <c r="V86" s="7"/>
      <c r="W86" s="12" t="s">
        <v>67</v>
      </c>
      <c r="X86" s="13"/>
      <c r="Y86" s="12"/>
      <c r="Z86" s="12"/>
      <c r="AA86" s="7"/>
      <c r="AB86" s="7"/>
      <c r="AC86" s="7"/>
      <c r="AD86" s="7"/>
      <c r="AE86" s="7"/>
      <c r="AF86" s="7"/>
      <c r="AG86" s="7"/>
      <c r="AH86" s="7"/>
      <c r="AI86" s="9"/>
      <c r="AJ86" s="14"/>
      <c r="AK86" s="7"/>
      <c r="AL86" s="12"/>
      <c r="AM86" s="12"/>
      <c r="AN86" s="12"/>
      <c r="AO86" s="12"/>
      <c r="AP86" s="12"/>
      <c r="AQ86" s="12"/>
      <c r="AR86" s="12"/>
    </row>
    <row r="87" spans="1:44" ht="135" customHeight="1" x14ac:dyDescent="0.25">
      <c r="A87" s="17" t="s">
        <v>630</v>
      </c>
      <c r="B87" s="17" t="s">
        <v>45</v>
      </c>
      <c r="C87" s="8" t="s">
        <v>631</v>
      </c>
      <c r="D87" s="7" t="s">
        <v>632</v>
      </c>
      <c r="E87" s="7" t="s">
        <v>104</v>
      </c>
      <c r="F87" s="7" t="s">
        <v>633</v>
      </c>
      <c r="G87" s="7" t="s">
        <v>65</v>
      </c>
      <c r="H87" s="7" t="s">
        <v>634</v>
      </c>
      <c r="I87" s="7" t="s">
        <v>623</v>
      </c>
      <c r="J87" s="7" t="s">
        <v>75</v>
      </c>
      <c r="K87" s="9"/>
      <c r="L87" s="9"/>
      <c r="M87" s="7" t="s">
        <v>66</v>
      </c>
      <c r="N87" s="7" t="s">
        <v>66</v>
      </c>
      <c r="O87" s="12"/>
      <c r="P87" s="12"/>
      <c r="Q87" s="7"/>
      <c r="R87" s="7"/>
      <c r="S87" s="11"/>
      <c r="T87" s="7"/>
      <c r="U87" s="7"/>
      <c r="V87" s="7"/>
      <c r="W87" s="12" t="s">
        <v>67</v>
      </c>
      <c r="X87" s="13"/>
      <c r="Y87" s="12"/>
      <c r="Z87" s="12"/>
      <c r="AA87" s="7"/>
      <c r="AB87" s="7"/>
      <c r="AC87" s="7"/>
      <c r="AD87" s="7"/>
      <c r="AE87" s="7"/>
      <c r="AF87" s="7"/>
      <c r="AG87" s="7"/>
      <c r="AH87" s="7"/>
      <c r="AI87" s="9"/>
      <c r="AJ87" s="14"/>
      <c r="AK87" s="7"/>
      <c r="AL87" s="12"/>
      <c r="AM87" s="12"/>
      <c r="AN87" s="12"/>
      <c r="AO87" s="12"/>
      <c r="AP87" s="12"/>
      <c r="AQ87" s="12" t="s">
        <v>635</v>
      </c>
      <c r="AR87" s="12"/>
    </row>
    <row r="88" spans="1:44" ht="135" customHeight="1" x14ac:dyDescent="0.25">
      <c r="A88" s="17" t="s">
        <v>636</v>
      </c>
      <c r="B88" s="17" t="s">
        <v>45</v>
      </c>
      <c r="C88" s="8" t="s">
        <v>637</v>
      </c>
      <c r="D88" s="7" t="s">
        <v>632</v>
      </c>
      <c r="E88" s="7" t="s">
        <v>104</v>
      </c>
      <c r="F88" s="7" t="s">
        <v>633</v>
      </c>
      <c r="G88" s="7" t="s">
        <v>65</v>
      </c>
      <c r="H88" s="7" t="s">
        <v>634</v>
      </c>
      <c r="I88" s="7" t="s">
        <v>623</v>
      </c>
      <c r="J88" s="7" t="s">
        <v>75</v>
      </c>
      <c r="K88" s="9"/>
      <c r="L88" s="9"/>
      <c r="M88" s="7" t="s">
        <v>66</v>
      </c>
      <c r="N88" s="7" t="s">
        <v>66</v>
      </c>
      <c r="O88" s="12"/>
      <c r="P88" s="12"/>
      <c r="Q88" s="7"/>
      <c r="R88" s="7"/>
      <c r="S88" s="11"/>
      <c r="T88" s="7"/>
      <c r="U88" s="7"/>
      <c r="V88" s="7"/>
      <c r="W88" s="12" t="s">
        <v>67</v>
      </c>
      <c r="X88" s="13"/>
      <c r="Y88" s="12"/>
      <c r="Z88" s="12"/>
      <c r="AA88" s="7"/>
      <c r="AB88" s="7"/>
      <c r="AC88" s="7"/>
      <c r="AD88" s="7"/>
      <c r="AE88" s="7"/>
      <c r="AF88" s="7"/>
      <c r="AG88" s="7"/>
      <c r="AH88" s="7"/>
      <c r="AI88" s="9"/>
      <c r="AJ88" s="14"/>
      <c r="AK88" s="7"/>
      <c r="AL88" s="12"/>
      <c r="AM88" s="12"/>
      <c r="AN88" s="12"/>
      <c r="AO88" s="12"/>
      <c r="AP88" s="12"/>
      <c r="AQ88" s="12" t="s">
        <v>635</v>
      </c>
      <c r="AR88" s="12"/>
    </row>
    <row r="89" spans="1:44" ht="255" customHeight="1" x14ac:dyDescent="0.25">
      <c r="A89" s="7" t="s">
        <v>638</v>
      </c>
      <c r="B89" s="8" t="s">
        <v>45</v>
      </c>
      <c r="C89" s="8" t="s">
        <v>639</v>
      </c>
      <c r="D89" s="7" t="s">
        <v>640</v>
      </c>
      <c r="E89" s="7" t="s">
        <v>104</v>
      </c>
      <c r="F89" s="7" t="s">
        <v>641</v>
      </c>
      <c r="G89" s="7" t="s">
        <v>49</v>
      </c>
      <c r="H89" s="7"/>
      <c r="I89" s="7"/>
      <c r="J89" s="7"/>
      <c r="K89" s="9"/>
      <c r="L89" s="39" t="s">
        <v>642</v>
      </c>
      <c r="M89" s="12" t="s">
        <v>643</v>
      </c>
      <c r="N89" s="7" t="s">
        <v>66</v>
      </c>
      <c r="O89" s="7"/>
      <c r="P89" s="10"/>
      <c r="Q89" s="7" t="s">
        <v>54</v>
      </c>
      <c r="R89" s="12">
        <v>4</v>
      </c>
      <c r="S89" s="11" t="s">
        <v>644</v>
      </c>
      <c r="T89" s="7"/>
      <c r="U89" s="7"/>
      <c r="V89" s="7"/>
      <c r="W89" s="12" t="s">
        <v>163</v>
      </c>
      <c r="X89" s="13"/>
      <c r="Y89" s="12"/>
      <c r="Z89" s="19"/>
      <c r="AA89" s="7"/>
      <c r="AB89" s="7"/>
      <c r="AC89" s="7"/>
      <c r="AD89" s="7"/>
      <c r="AE89" s="7"/>
      <c r="AF89" s="7"/>
      <c r="AG89" s="7"/>
      <c r="AH89" s="7"/>
      <c r="AI89" s="9"/>
      <c r="AJ89" s="14"/>
      <c r="AK89" s="7"/>
      <c r="AL89" s="12"/>
      <c r="AM89" s="12"/>
      <c r="AN89" s="12"/>
      <c r="AO89" s="12"/>
      <c r="AP89" s="12"/>
      <c r="AQ89" s="12"/>
      <c r="AR89" s="12"/>
    </row>
    <row r="90" spans="1:44" ht="45" customHeight="1" x14ac:dyDescent="0.25">
      <c r="A90" s="17" t="s">
        <v>645</v>
      </c>
      <c r="B90" s="17" t="s">
        <v>45</v>
      </c>
      <c r="C90" s="8" t="s">
        <v>646</v>
      </c>
      <c r="D90" s="7" t="s">
        <v>420</v>
      </c>
      <c r="E90" s="7"/>
      <c r="F90" s="7"/>
      <c r="G90" s="7" t="s">
        <v>49</v>
      </c>
      <c r="H90" s="7" t="s">
        <v>259</v>
      </c>
      <c r="I90" s="7" t="s">
        <v>412</v>
      </c>
      <c r="J90" s="7" t="s">
        <v>75</v>
      </c>
      <c r="K90" s="23"/>
      <c r="L90" s="9" t="s">
        <v>647</v>
      </c>
      <c r="M90" s="7" t="s">
        <v>648</v>
      </c>
      <c r="N90" s="7" t="s">
        <v>66</v>
      </c>
      <c r="O90" s="12"/>
      <c r="P90" s="12"/>
      <c r="Q90" s="7" t="s">
        <v>54</v>
      </c>
      <c r="R90" s="7">
        <v>1</v>
      </c>
      <c r="S90" s="11" t="s">
        <v>649</v>
      </c>
      <c r="T90" s="7"/>
      <c r="U90" s="7"/>
      <c r="V90" s="7"/>
      <c r="W90" s="12" t="s">
        <v>163</v>
      </c>
      <c r="X90" s="13"/>
      <c r="Y90" s="12"/>
      <c r="Z90" s="12"/>
      <c r="AA90" s="7"/>
      <c r="AB90" s="7"/>
      <c r="AC90" s="7"/>
      <c r="AD90" s="7"/>
      <c r="AE90" s="7"/>
      <c r="AF90" s="7"/>
      <c r="AG90" s="7"/>
      <c r="AH90" s="7"/>
      <c r="AI90" s="9"/>
      <c r="AJ90" s="14"/>
      <c r="AK90" s="7"/>
      <c r="AL90" s="12"/>
      <c r="AM90" s="12"/>
      <c r="AN90" s="12"/>
      <c r="AO90" s="12"/>
      <c r="AP90" s="12"/>
      <c r="AQ90" s="12" t="s">
        <v>650</v>
      </c>
      <c r="AR90" s="12" t="s">
        <v>651</v>
      </c>
    </row>
    <row r="91" spans="1:44" ht="270" customHeight="1" x14ac:dyDescent="0.25">
      <c r="A91" s="7" t="s">
        <v>652</v>
      </c>
      <c r="B91" s="8" t="s">
        <v>45</v>
      </c>
      <c r="C91" s="8" t="s">
        <v>653</v>
      </c>
      <c r="D91" s="7"/>
      <c r="E91" s="7"/>
      <c r="F91" s="7"/>
      <c r="G91" s="7" t="s">
        <v>169</v>
      </c>
      <c r="H91" s="7"/>
      <c r="I91" s="7"/>
      <c r="J91" s="7"/>
      <c r="K91" s="9"/>
      <c r="L91" s="9"/>
      <c r="M91" s="7" t="s">
        <v>66</v>
      </c>
      <c r="N91" s="7" t="s">
        <v>66</v>
      </c>
      <c r="O91" s="12"/>
      <c r="P91" s="12"/>
      <c r="Q91" s="7"/>
      <c r="R91" s="7"/>
      <c r="S91" s="11"/>
      <c r="T91" s="12"/>
      <c r="U91" s="12"/>
      <c r="V91" s="7"/>
      <c r="W91" s="12"/>
      <c r="X91" s="13"/>
      <c r="Y91" s="12"/>
      <c r="Z91" s="12"/>
      <c r="AA91" s="7"/>
      <c r="AB91" s="7"/>
      <c r="AC91" s="7"/>
      <c r="AD91" s="7"/>
      <c r="AE91" s="7"/>
      <c r="AF91" s="7"/>
      <c r="AG91" s="7"/>
      <c r="AH91" s="7"/>
      <c r="AI91" s="9"/>
      <c r="AJ91" s="14"/>
      <c r="AK91" s="7"/>
      <c r="AL91" s="12"/>
      <c r="AM91" s="12"/>
      <c r="AN91" s="12"/>
      <c r="AO91" s="12"/>
      <c r="AP91" s="12"/>
      <c r="AQ91" s="12" t="s">
        <v>654</v>
      </c>
      <c r="AR91" s="12" t="s">
        <v>59</v>
      </c>
    </row>
    <row r="92" spans="1:44" ht="30" customHeight="1" x14ac:dyDescent="0.25">
      <c r="A92" s="7" t="s">
        <v>655</v>
      </c>
      <c r="B92" s="8" t="s">
        <v>45</v>
      </c>
      <c r="C92" s="8" t="s">
        <v>656</v>
      </c>
      <c r="D92" s="7" t="s">
        <v>657</v>
      </c>
      <c r="E92" s="7"/>
      <c r="F92" s="7" t="s">
        <v>658</v>
      </c>
      <c r="G92" s="7" t="s">
        <v>49</v>
      </c>
      <c r="H92" s="7"/>
      <c r="I92" s="7"/>
      <c r="J92" s="7"/>
      <c r="K92" s="9" t="s">
        <v>659</v>
      </c>
      <c r="L92" s="9"/>
      <c r="M92" s="7" t="s">
        <v>660</v>
      </c>
      <c r="N92" s="7" t="s">
        <v>66</v>
      </c>
      <c r="O92" s="12"/>
      <c r="P92" s="12"/>
      <c r="Q92" s="7" t="s">
        <v>54</v>
      </c>
      <c r="R92" s="7">
        <v>1</v>
      </c>
      <c r="S92" s="7" t="s">
        <v>661</v>
      </c>
      <c r="T92" s="7" t="s">
        <v>662</v>
      </c>
      <c r="U92" s="7">
        <v>30</v>
      </c>
      <c r="V92" s="7" t="s">
        <v>663</v>
      </c>
      <c r="W92" s="12" t="s">
        <v>134</v>
      </c>
      <c r="X92" s="13" t="s">
        <v>135</v>
      </c>
      <c r="Y92" s="12" t="s">
        <v>58</v>
      </c>
      <c r="Z92" s="12"/>
      <c r="AA92" s="7">
        <v>8</v>
      </c>
      <c r="AB92" s="7"/>
      <c r="AC92" s="7"/>
      <c r="AD92" s="7"/>
      <c r="AE92" s="7"/>
      <c r="AF92" s="7"/>
      <c r="AG92" s="7"/>
      <c r="AH92" s="7"/>
      <c r="AI92" s="9"/>
      <c r="AJ92" s="14"/>
      <c r="AK92" s="7"/>
      <c r="AL92" s="12"/>
      <c r="AM92" s="12"/>
      <c r="AN92" s="12"/>
      <c r="AO92" s="12"/>
      <c r="AP92" s="12"/>
      <c r="AQ92" s="12" t="s">
        <v>664</v>
      </c>
      <c r="AR92" s="12" t="s">
        <v>665</v>
      </c>
    </row>
    <row r="93" spans="1:44" ht="30" customHeight="1" x14ac:dyDescent="0.25">
      <c r="A93" s="7" t="s">
        <v>666</v>
      </c>
      <c r="B93" s="8" t="s">
        <v>45</v>
      </c>
      <c r="C93" s="8" t="s">
        <v>667</v>
      </c>
      <c r="D93" s="7" t="s">
        <v>668</v>
      </c>
      <c r="E93" s="7" t="s">
        <v>127</v>
      </c>
      <c r="F93" s="7"/>
      <c r="G93" s="7" t="s">
        <v>49</v>
      </c>
      <c r="H93" s="7"/>
      <c r="I93" s="7"/>
      <c r="J93" s="7"/>
      <c r="K93" s="9" t="s">
        <v>669</v>
      </c>
      <c r="L93" s="9"/>
      <c r="M93" s="7" t="s">
        <v>670</v>
      </c>
      <c r="N93" s="12" t="s">
        <v>671</v>
      </c>
      <c r="O93" s="12"/>
      <c r="P93" s="12"/>
      <c r="Q93" s="7" t="s">
        <v>54</v>
      </c>
      <c r="R93" s="7">
        <v>1</v>
      </c>
      <c r="S93" s="11" t="s">
        <v>672</v>
      </c>
      <c r="T93" s="7">
        <v>30</v>
      </c>
      <c r="U93" s="7"/>
      <c r="V93" s="7"/>
      <c r="W93" s="12" t="s">
        <v>83</v>
      </c>
      <c r="X93" s="13" t="s">
        <v>673</v>
      </c>
      <c r="Y93" s="12"/>
      <c r="Z93" s="12"/>
      <c r="AA93" s="7"/>
      <c r="AB93" s="7"/>
      <c r="AC93" s="7" t="s">
        <v>251</v>
      </c>
      <c r="AD93" s="7" t="s">
        <v>674</v>
      </c>
      <c r="AE93" s="7" t="s">
        <v>87</v>
      </c>
      <c r="AF93" s="7" t="s">
        <v>254</v>
      </c>
      <c r="AG93" s="7" t="s">
        <v>675</v>
      </c>
      <c r="AH93" s="7"/>
      <c r="AI93" s="9"/>
      <c r="AJ93" s="14">
        <v>5.2</v>
      </c>
      <c r="AK93" s="7"/>
      <c r="AL93" s="12"/>
      <c r="AM93" s="12"/>
      <c r="AN93" s="12"/>
      <c r="AO93" s="12"/>
      <c r="AP93" s="12"/>
      <c r="AQ93" s="12" t="s">
        <v>676</v>
      </c>
      <c r="AR93" s="12" t="s">
        <v>677</v>
      </c>
    </row>
    <row r="94" spans="1:44" ht="30" customHeight="1" x14ac:dyDescent="0.25">
      <c r="A94" s="17" t="s">
        <v>678</v>
      </c>
      <c r="B94" s="8" t="s">
        <v>45</v>
      </c>
      <c r="C94" s="8" t="s">
        <v>679</v>
      </c>
      <c r="D94" s="7" t="s">
        <v>680</v>
      </c>
      <c r="E94" s="7" t="s">
        <v>127</v>
      </c>
      <c r="F94" s="7" t="s">
        <v>681</v>
      </c>
      <c r="G94" s="7" t="s">
        <v>49</v>
      </c>
      <c r="H94" s="7" t="s">
        <v>682</v>
      </c>
      <c r="I94" s="7" t="s">
        <v>198</v>
      </c>
      <c r="J94" s="7" t="s">
        <v>75</v>
      </c>
      <c r="K94" s="9"/>
      <c r="L94" s="9" t="s">
        <v>683</v>
      </c>
      <c r="M94" s="7" t="s">
        <v>684</v>
      </c>
      <c r="N94" s="7" t="s">
        <v>66</v>
      </c>
      <c r="O94" s="12"/>
      <c r="P94" s="12"/>
      <c r="Q94" s="7" t="s">
        <v>54</v>
      </c>
      <c r="R94" s="7">
        <v>1</v>
      </c>
      <c r="S94" s="11" t="s">
        <v>685</v>
      </c>
      <c r="T94" s="7">
        <v>30</v>
      </c>
      <c r="U94" s="7" t="s">
        <v>686</v>
      </c>
      <c r="V94" s="7"/>
      <c r="W94" s="12" t="s">
        <v>458</v>
      </c>
      <c r="X94" s="13"/>
      <c r="Y94" s="12"/>
      <c r="Z94" s="12"/>
      <c r="AA94" s="7"/>
      <c r="AB94" s="7"/>
      <c r="AC94" s="7"/>
      <c r="AD94" s="7"/>
      <c r="AE94" s="7"/>
      <c r="AF94" s="7"/>
      <c r="AG94" s="7"/>
      <c r="AH94" s="7"/>
      <c r="AI94" s="9"/>
      <c r="AJ94" s="14"/>
      <c r="AK94" s="7"/>
      <c r="AL94" s="12"/>
      <c r="AM94" s="12"/>
      <c r="AN94" s="12"/>
      <c r="AO94" s="12"/>
      <c r="AP94" s="12"/>
      <c r="AQ94" s="12" t="s">
        <v>687</v>
      </c>
      <c r="AR94" s="12" t="s">
        <v>688</v>
      </c>
    </row>
    <row r="95" spans="1:44" ht="135" customHeight="1" x14ac:dyDescent="0.25">
      <c r="A95" s="7" t="s">
        <v>689</v>
      </c>
      <c r="B95" s="8" t="s">
        <v>45</v>
      </c>
      <c r="C95" s="8" t="s">
        <v>690</v>
      </c>
      <c r="D95" s="7" t="s">
        <v>138</v>
      </c>
      <c r="E95" s="7"/>
      <c r="F95" s="7"/>
      <c r="G95" s="7" t="s">
        <v>65</v>
      </c>
      <c r="H95" s="7"/>
      <c r="I95" s="7"/>
      <c r="J95" s="7"/>
      <c r="K95" s="9"/>
      <c r="L95" s="9"/>
      <c r="M95" s="7" t="s">
        <v>66</v>
      </c>
      <c r="N95" s="7" t="s">
        <v>66</v>
      </c>
      <c r="O95" s="12"/>
      <c r="P95" s="12"/>
      <c r="Q95" s="7"/>
      <c r="R95" s="7"/>
      <c r="S95" s="11"/>
      <c r="T95" s="7"/>
      <c r="U95" s="7"/>
      <c r="V95" s="7"/>
      <c r="W95" s="12" t="s">
        <v>67</v>
      </c>
      <c r="X95" s="13" t="s">
        <v>691</v>
      </c>
      <c r="Y95" s="12"/>
      <c r="Z95" s="12"/>
      <c r="AA95" s="7"/>
      <c r="AB95" s="7"/>
      <c r="AC95" s="7"/>
      <c r="AD95" s="7"/>
      <c r="AE95" s="7"/>
      <c r="AF95" s="7"/>
      <c r="AG95" s="7"/>
      <c r="AH95" s="7"/>
      <c r="AI95" s="9"/>
      <c r="AJ95" s="14"/>
      <c r="AK95" s="7"/>
      <c r="AL95" s="12"/>
      <c r="AM95" s="12"/>
      <c r="AN95" s="12"/>
      <c r="AO95" s="12"/>
      <c r="AP95" s="12"/>
      <c r="AQ95" s="12"/>
      <c r="AR95" s="12"/>
    </row>
    <row r="96" spans="1:44" ht="105" customHeight="1" x14ac:dyDescent="0.25">
      <c r="A96" s="17" t="s">
        <v>692</v>
      </c>
      <c r="B96" s="17" t="s">
        <v>45</v>
      </c>
      <c r="C96" s="8" t="s">
        <v>693</v>
      </c>
      <c r="D96" s="7" t="s">
        <v>694</v>
      </c>
      <c r="E96" s="7"/>
      <c r="F96" s="7"/>
      <c r="G96" s="7" t="s">
        <v>65</v>
      </c>
      <c r="H96" s="7" t="s">
        <v>578</v>
      </c>
      <c r="I96" s="7" t="s">
        <v>412</v>
      </c>
      <c r="J96" s="7" t="s">
        <v>75</v>
      </c>
      <c r="K96" s="9"/>
      <c r="L96" s="9"/>
      <c r="M96" s="7" t="s">
        <v>66</v>
      </c>
      <c r="N96" s="7" t="s">
        <v>66</v>
      </c>
      <c r="O96" s="12"/>
      <c r="P96" s="12"/>
      <c r="Q96" s="7"/>
      <c r="R96" s="7"/>
      <c r="S96" s="11"/>
      <c r="T96" s="7"/>
      <c r="U96" s="7"/>
      <c r="V96" s="7"/>
      <c r="W96" s="12" t="s">
        <v>67</v>
      </c>
      <c r="X96" s="13"/>
      <c r="Y96" s="12"/>
      <c r="Z96" s="12"/>
      <c r="AA96" s="7"/>
      <c r="AB96" s="7"/>
      <c r="AC96" s="7"/>
      <c r="AD96" s="7"/>
      <c r="AE96" s="7"/>
      <c r="AF96" s="7"/>
      <c r="AG96" s="7"/>
      <c r="AH96" s="7"/>
      <c r="AI96" s="9"/>
      <c r="AJ96" s="14"/>
      <c r="AK96" s="7"/>
      <c r="AL96" s="12"/>
      <c r="AM96" s="12"/>
      <c r="AN96" s="12"/>
      <c r="AO96" s="12"/>
      <c r="AP96" s="12"/>
      <c r="AQ96" s="12"/>
      <c r="AR96" s="12"/>
    </row>
    <row r="97" spans="1:44" ht="75" customHeight="1" x14ac:dyDescent="0.25">
      <c r="A97" s="7" t="s">
        <v>695</v>
      </c>
      <c r="B97" s="17" t="s">
        <v>45</v>
      </c>
      <c r="C97" s="8" t="s">
        <v>696</v>
      </c>
      <c r="D97" s="7" t="s">
        <v>697</v>
      </c>
      <c r="E97" s="7"/>
      <c r="F97" s="7" t="s">
        <v>698</v>
      </c>
      <c r="G97" s="7" t="s">
        <v>49</v>
      </c>
      <c r="H97" s="7"/>
      <c r="I97" s="7" t="s">
        <v>198</v>
      </c>
      <c r="J97" s="7" t="s">
        <v>75</v>
      </c>
      <c r="K97" s="9"/>
      <c r="L97" s="9" t="s">
        <v>699</v>
      </c>
      <c r="M97" s="7" t="s">
        <v>700</v>
      </c>
      <c r="N97" s="7" t="s">
        <v>66</v>
      </c>
      <c r="O97" s="12"/>
      <c r="P97" s="12"/>
      <c r="Q97" s="7" t="s">
        <v>54</v>
      </c>
      <c r="R97" s="7">
        <v>2</v>
      </c>
      <c r="S97" s="11" t="s">
        <v>375</v>
      </c>
      <c r="T97" s="7">
        <v>35</v>
      </c>
      <c r="U97" s="7"/>
      <c r="V97" s="7" t="s">
        <v>701</v>
      </c>
      <c r="W97" s="12" t="s">
        <v>57</v>
      </c>
      <c r="X97" s="13"/>
      <c r="Y97" s="12"/>
      <c r="Z97" s="12"/>
      <c r="AA97" s="7"/>
      <c r="AB97" s="7"/>
      <c r="AC97" s="7"/>
      <c r="AD97" s="7"/>
      <c r="AE97" s="7"/>
      <c r="AF97" s="7"/>
      <c r="AG97" s="7"/>
      <c r="AH97" s="7"/>
      <c r="AI97" s="9"/>
      <c r="AJ97" s="14"/>
      <c r="AK97" s="7"/>
      <c r="AL97" s="12"/>
      <c r="AM97" s="12"/>
      <c r="AN97" s="12"/>
      <c r="AO97" s="12"/>
      <c r="AP97" s="12"/>
      <c r="AQ97" s="12" t="s">
        <v>702</v>
      </c>
      <c r="AR97" s="12" t="s">
        <v>703</v>
      </c>
    </row>
    <row r="98" spans="1:44" ht="75" customHeight="1" x14ac:dyDescent="0.25">
      <c r="A98" s="17" t="s">
        <v>704</v>
      </c>
      <c r="B98" s="17" t="s">
        <v>45</v>
      </c>
      <c r="C98" s="8" t="s">
        <v>705</v>
      </c>
      <c r="D98" s="7" t="s">
        <v>706</v>
      </c>
      <c r="E98" s="7" t="s">
        <v>353</v>
      </c>
      <c r="F98" s="7" t="s">
        <v>707</v>
      </c>
      <c r="G98" s="7" t="s">
        <v>49</v>
      </c>
      <c r="H98" s="7" t="s">
        <v>708</v>
      </c>
      <c r="I98" s="7" t="s">
        <v>198</v>
      </c>
      <c r="J98" s="7" t="s">
        <v>75</v>
      </c>
      <c r="K98" s="9" t="s">
        <v>709</v>
      </c>
      <c r="L98" s="9"/>
      <c r="M98" s="7" t="s">
        <v>710</v>
      </c>
      <c r="N98" s="12" t="s">
        <v>711</v>
      </c>
      <c r="O98" s="12" t="s">
        <v>45</v>
      </c>
      <c r="P98" s="12"/>
      <c r="Q98" s="7" t="s">
        <v>54</v>
      </c>
      <c r="R98" s="7">
        <v>1</v>
      </c>
      <c r="S98" s="11" t="s">
        <v>712</v>
      </c>
      <c r="T98" s="7" t="s">
        <v>59</v>
      </c>
      <c r="U98" s="7"/>
      <c r="V98" s="7"/>
      <c r="W98" s="12" t="s">
        <v>83</v>
      </c>
      <c r="X98" s="13" t="s">
        <v>120</v>
      </c>
      <c r="Y98" s="12"/>
      <c r="Z98" s="12"/>
      <c r="AA98" s="7"/>
      <c r="AB98" s="7"/>
      <c r="AC98" s="7"/>
      <c r="AD98" s="7"/>
      <c r="AE98" s="7"/>
      <c r="AF98" s="7"/>
      <c r="AG98" s="7"/>
      <c r="AH98" s="7"/>
      <c r="AI98" s="9"/>
      <c r="AJ98" s="14"/>
      <c r="AK98" s="7"/>
      <c r="AL98" s="12"/>
      <c r="AM98" s="12"/>
      <c r="AN98" s="12"/>
      <c r="AO98" s="12"/>
      <c r="AP98" s="12"/>
      <c r="AQ98" s="18" t="s">
        <v>713</v>
      </c>
      <c r="AR98" s="16" t="s">
        <v>714</v>
      </c>
    </row>
    <row r="99" spans="1:44" ht="75" customHeight="1" x14ac:dyDescent="0.25">
      <c r="A99" s="7" t="s">
        <v>715</v>
      </c>
      <c r="B99" s="8" t="s">
        <v>45</v>
      </c>
      <c r="C99" s="8" t="s">
        <v>716</v>
      </c>
      <c r="D99" s="7" t="s">
        <v>706</v>
      </c>
      <c r="E99" s="7" t="s">
        <v>353</v>
      </c>
      <c r="F99" s="7" t="s">
        <v>707</v>
      </c>
      <c r="G99" s="7" t="s">
        <v>49</v>
      </c>
      <c r="H99" s="7"/>
      <c r="I99" s="7"/>
      <c r="J99" s="7"/>
      <c r="K99" s="9"/>
      <c r="L99" s="9" t="s">
        <v>717</v>
      </c>
      <c r="M99" s="7" t="s">
        <v>710</v>
      </c>
      <c r="N99" s="12" t="s">
        <v>711</v>
      </c>
      <c r="O99" s="12" t="s">
        <v>45</v>
      </c>
      <c r="P99" s="12"/>
      <c r="Q99" s="7" t="s">
        <v>54</v>
      </c>
      <c r="R99" s="7">
        <v>1</v>
      </c>
      <c r="S99" s="11" t="s">
        <v>712</v>
      </c>
      <c r="T99" s="18"/>
      <c r="U99" s="7"/>
      <c r="V99" s="7"/>
      <c r="W99" s="12" t="s">
        <v>57</v>
      </c>
      <c r="X99" s="13"/>
      <c r="Y99" s="12"/>
      <c r="Z99" s="12"/>
      <c r="AA99" s="7"/>
      <c r="AB99" s="7"/>
      <c r="AC99" s="7"/>
      <c r="AD99" s="7"/>
      <c r="AE99" s="7"/>
      <c r="AF99" s="7"/>
      <c r="AG99" s="7"/>
      <c r="AH99" s="7"/>
      <c r="AI99" s="9"/>
      <c r="AJ99" s="14"/>
      <c r="AK99" s="7"/>
      <c r="AL99" s="12"/>
      <c r="AM99" s="12"/>
      <c r="AN99" s="12"/>
      <c r="AO99" s="12"/>
      <c r="AP99" s="12"/>
      <c r="AQ99" s="12"/>
      <c r="AR99" s="16" t="s">
        <v>714</v>
      </c>
    </row>
    <row r="100" spans="1:44" ht="75" customHeight="1" x14ac:dyDescent="0.25">
      <c r="A100" s="7" t="s">
        <v>718</v>
      </c>
      <c r="B100" s="8" t="s">
        <v>45</v>
      </c>
      <c r="C100" s="8" t="s">
        <v>719</v>
      </c>
      <c r="D100" s="7" t="s">
        <v>720</v>
      </c>
      <c r="E100" s="7"/>
      <c r="F100" s="7"/>
      <c r="G100" s="7" t="s">
        <v>169</v>
      </c>
      <c r="H100" s="7"/>
      <c r="I100" s="7"/>
      <c r="J100" s="7"/>
      <c r="K100" s="9"/>
      <c r="L100" s="9">
        <v>3.7</v>
      </c>
      <c r="M100" s="7" t="s">
        <v>66</v>
      </c>
      <c r="N100" s="7" t="s">
        <v>66</v>
      </c>
      <c r="O100" s="7"/>
      <c r="P100" s="7"/>
      <c r="Q100" s="7" t="s">
        <v>54</v>
      </c>
      <c r="R100" s="7">
        <v>1</v>
      </c>
      <c r="S100" s="11" t="s">
        <v>721</v>
      </c>
      <c r="T100" s="7"/>
      <c r="U100" s="7"/>
      <c r="V100" s="7"/>
      <c r="W100" s="12" t="s">
        <v>67</v>
      </c>
      <c r="X100" s="29"/>
      <c r="Y100" s="7"/>
      <c r="Z100" s="7"/>
      <c r="AA100" s="7"/>
      <c r="AB100" s="7"/>
      <c r="AC100" s="7"/>
      <c r="AD100" s="7"/>
      <c r="AE100" s="7"/>
      <c r="AF100" s="7"/>
      <c r="AG100" s="7"/>
      <c r="AH100" s="7"/>
      <c r="AI100" s="9"/>
      <c r="AJ100" s="14"/>
      <c r="AK100" s="7"/>
      <c r="AL100" s="12"/>
      <c r="AM100" s="7"/>
      <c r="AN100" s="7"/>
      <c r="AO100" s="7"/>
      <c r="AP100" s="7"/>
      <c r="AQ100" s="7" t="s">
        <v>722</v>
      </c>
      <c r="AR100" s="7"/>
    </row>
    <row r="101" spans="1:44" ht="75" customHeight="1" x14ac:dyDescent="0.25">
      <c r="A101" s="7" t="s">
        <v>723</v>
      </c>
      <c r="B101" s="8" t="s">
        <v>45</v>
      </c>
      <c r="C101" s="8" t="s">
        <v>724</v>
      </c>
      <c r="D101" s="7" t="s">
        <v>720</v>
      </c>
      <c r="E101" s="7"/>
      <c r="F101" s="7"/>
      <c r="G101" s="7" t="s">
        <v>169</v>
      </c>
      <c r="H101" s="7"/>
      <c r="I101" s="7"/>
      <c r="J101" s="7"/>
      <c r="K101" s="9"/>
      <c r="L101" s="9">
        <v>2.5</v>
      </c>
      <c r="M101" s="7" t="s">
        <v>66</v>
      </c>
      <c r="N101" s="7" t="s">
        <v>66</v>
      </c>
      <c r="O101" s="7"/>
      <c r="P101" s="7"/>
      <c r="Q101" s="7" t="s">
        <v>54</v>
      </c>
      <c r="R101" s="7"/>
      <c r="S101" s="11" t="s">
        <v>721</v>
      </c>
      <c r="T101" s="7"/>
      <c r="U101" s="7"/>
      <c r="V101" s="7"/>
      <c r="W101" s="12" t="s">
        <v>67</v>
      </c>
      <c r="X101" s="29"/>
      <c r="Y101" s="7"/>
      <c r="Z101" s="7"/>
      <c r="AA101" s="7"/>
      <c r="AB101" s="7"/>
      <c r="AC101" s="7"/>
      <c r="AD101" s="7"/>
      <c r="AE101" s="7"/>
      <c r="AF101" s="7"/>
      <c r="AG101" s="7"/>
      <c r="AH101" s="7"/>
      <c r="AI101" s="9"/>
      <c r="AJ101" s="14"/>
      <c r="AK101" s="7"/>
      <c r="AL101" s="12"/>
      <c r="AM101" s="7"/>
      <c r="AN101" s="7"/>
      <c r="AO101" s="7"/>
      <c r="AP101" s="7"/>
      <c r="AQ101" s="7" t="s">
        <v>722</v>
      </c>
      <c r="AR101" s="7"/>
    </row>
    <row r="102" spans="1:44" ht="75" customHeight="1" x14ac:dyDescent="0.25">
      <c r="A102" s="7" t="s">
        <v>725</v>
      </c>
      <c r="B102" s="8" t="s">
        <v>45</v>
      </c>
      <c r="C102" s="8" t="s">
        <v>726</v>
      </c>
      <c r="D102" s="7" t="s">
        <v>727</v>
      </c>
      <c r="E102" s="7" t="s">
        <v>104</v>
      </c>
      <c r="F102" s="7" t="s">
        <v>728</v>
      </c>
      <c r="G102" s="7" t="s">
        <v>49</v>
      </c>
      <c r="H102" s="7"/>
      <c r="I102" s="7"/>
      <c r="J102" s="7"/>
      <c r="K102" s="9"/>
      <c r="L102" s="9" t="s">
        <v>560</v>
      </c>
      <c r="M102" s="7" t="s">
        <v>729</v>
      </c>
      <c r="N102" s="7" t="s">
        <v>66</v>
      </c>
      <c r="O102" s="12"/>
      <c r="P102" s="12"/>
      <c r="Q102" s="7" t="s">
        <v>54</v>
      </c>
      <c r="R102" s="7">
        <v>1</v>
      </c>
      <c r="S102" s="25" t="s">
        <v>730</v>
      </c>
      <c r="T102" s="7"/>
      <c r="U102" s="7"/>
      <c r="V102" s="7"/>
      <c r="W102" s="12" t="s">
        <v>458</v>
      </c>
      <c r="X102" s="13"/>
      <c r="Y102" s="12"/>
      <c r="Z102" s="12"/>
      <c r="AA102" s="7"/>
      <c r="AB102" s="7"/>
      <c r="AC102" s="7"/>
      <c r="AD102" s="7"/>
      <c r="AE102" s="7"/>
      <c r="AF102" s="7"/>
      <c r="AG102" s="7"/>
      <c r="AH102" s="7"/>
      <c r="AI102" s="9"/>
      <c r="AJ102" s="14"/>
      <c r="AK102" s="7"/>
      <c r="AL102" s="12"/>
      <c r="AM102" s="12"/>
      <c r="AN102" s="12"/>
      <c r="AO102" s="12"/>
      <c r="AP102" s="12"/>
      <c r="AQ102" s="12" t="s">
        <v>731</v>
      </c>
      <c r="AR102" s="12" t="s">
        <v>732</v>
      </c>
    </row>
    <row r="103" spans="1:44" ht="75" customHeight="1" x14ac:dyDescent="0.25">
      <c r="A103" s="7" t="s">
        <v>733</v>
      </c>
      <c r="B103" s="8" t="s">
        <v>45</v>
      </c>
      <c r="C103" s="8" t="s">
        <v>734</v>
      </c>
      <c r="D103" s="7" t="s">
        <v>735</v>
      </c>
      <c r="E103" s="7" t="s">
        <v>127</v>
      </c>
      <c r="F103" s="7"/>
      <c r="G103" s="7" t="s">
        <v>49</v>
      </c>
      <c r="H103" s="7"/>
      <c r="I103" s="7"/>
      <c r="J103" s="7"/>
      <c r="K103" s="9"/>
      <c r="L103" s="9" t="s">
        <v>736</v>
      </c>
      <c r="M103" s="7" t="s">
        <v>737</v>
      </c>
      <c r="N103" s="7" t="s">
        <v>66</v>
      </c>
      <c r="O103" s="12"/>
      <c r="P103" s="12"/>
      <c r="Q103" s="7" t="s">
        <v>54</v>
      </c>
      <c r="R103" s="7">
        <v>3</v>
      </c>
      <c r="S103" s="11" t="s">
        <v>738</v>
      </c>
      <c r="T103" s="7"/>
      <c r="U103" s="7"/>
      <c r="V103" s="7"/>
      <c r="W103" s="12" t="s">
        <v>163</v>
      </c>
      <c r="X103" s="13"/>
      <c r="Y103" s="12"/>
      <c r="Z103" s="12"/>
      <c r="AA103" s="7"/>
      <c r="AB103" s="7"/>
      <c r="AC103" s="7"/>
      <c r="AD103" s="7"/>
      <c r="AE103" s="7"/>
      <c r="AF103" s="7"/>
      <c r="AG103" s="7"/>
      <c r="AH103" s="7"/>
      <c r="AI103" s="9"/>
      <c r="AJ103" s="14"/>
      <c r="AK103" s="7"/>
      <c r="AL103" s="12"/>
      <c r="AM103" s="12"/>
      <c r="AN103" s="12"/>
      <c r="AO103" s="12"/>
      <c r="AP103" s="12"/>
      <c r="AQ103" s="12"/>
      <c r="AR103" s="12"/>
    </row>
    <row r="104" spans="1:44" ht="75" customHeight="1" x14ac:dyDescent="0.25">
      <c r="A104" s="7" t="s">
        <v>739</v>
      </c>
      <c r="B104" s="8" t="s">
        <v>45</v>
      </c>
      <c r="C104" s="8" t="s">
        <v>740</v>
      </c>
      <c r="D104" s="7" t="s">
        <v>735</v>
      </c>
      <c r="E104" s="7" t="s">
        <v>127</v>
      </c>
      <c r="F104" s="7"/>
      <c r="G104" s="7" t="s">
        <v>49</v>
      </c>
      <c r="H104" s="7"/>
      <c r="I104" s="7"/>
      <c r="J104" s="7"/>
      <c r="K104" s="9"/>
      <c r="L104" s="9" t="s">
        <v>741</v>
      </c>
      <c r="M104" s="7" t="s">
        <v>737</v>
      </c>
      <c r="N104" s="7" t="s">
        <v>66</v>
      </c>
      <c r="O104" s="12"/>
      <c r="P104" s="12"/>
      <c r="Q104" s="7" t="s">
        <v>54</v>
      </c>
      <c r="R104" s="7" t="s">
        <v>741</v>
      </c>
      <c r="S104" s="11" t="s">
        <v>738</v>
      </c>
      <c r="T104" s="7"/>
      <c r="U104" s="7"/>
      <c r="V104" s="7"/>
      <c r="W104" s="12" t="s">
        <v>163</v>
      </c>
      <c r="X104" s="13"/>
      <c r="Y104" s="12"/>
      <c r="Z104" s="12"/>
      <c r="AA104" s="7"/>
      <c r="AB104" s="7"/>
      <c r="AC104" s="7"/>
      <c r="AD104" s="7"/>
      <c r="AE104" s="7"/>
      <c r="AF104" s="7"/>
      <c r="AG104" s="7"/>
      <c r="AH104" s="7"/>
      <c r="AI104" s="9"/>
      <c r="AJ104" s="14"/>
      <c r="AK104" s="7"/>
      <c r="AL104" s="12"/>
      <c r="AM104" s="12"/>
      <c r="AN104" s="12"/>
      <c r="AO104" s="12"/>
      <c r="AP104" s="12"/>
      <c r="AQ104" s="12"/>
      <c r="AR104" s="12"/>
    </row>
    <row r="105" spans="1:44" ht="75" customHeight="1" x14ac:dyDescent="0.25">
      <c r="A105" s="7" t="s">
        <v>742</v>
      </c>
      <c r="B105" s="8" t="s">
        <v>45</v>
      </c>
      <c r="C105" s="8" t="s">
        <v>743</v>
      </c>
      <c r="D105" s="7" t="s">
        <v>735</v>
      </c>
      <c r="E105" s="7" t="s">
        <v>127</v>
      </c>
      <c r="F105" s="7"/>
      <c r="G105" s="7" t="s">
        <v>49</v>
      </c>
      <c r="H105" s="7"/>
      <c r="I105" s="7"/>
      <c r="J105" s="7"/>
      <c r="K105" s="9"/>
      <c r="L105" s="9" t="s">
        <v>741</v>
      </c>
      <c r="M105" s="7" t="s">
        <v>737</v>
      </c>
      <c r="N105" s="7" t="s">
        <v>66</v>
      </c>
      <c r="O105" s="12"/>
      <c r="P105" s="12"/>
      <c r="Q105" s="7" t="s">
        <v>54</v>
      </c>
      <c r="R105" s="7" t="s">
        <v>741</v>
      </c>
      <c r="S105" s="11" t="s">
        <v>738</v>
      </c>
      <c r="T105" s="7"/>
      <c r="U105" s="7"/>
      <c r="V105" s="7"/>
      <c r="W105" s="12" t="s">
        <v>163</v>
      </c>
      <c r="X105" s="13"/>
      <c r="Y105" s="12"/>
      <c r="Z105" s="12"/>
      <c r="AA105" s="7"/>
      <c r="AB105" s="7"/>
      <c r="AC105" s="7"/>
      <c r="AD105" s="7"/>
      <c r="AE105" s="7"/>
      <c r="AF105" s="7"/>
      <c r="AG105" s="7"/>
      <c r="AH105" s="7"/>
      <c r="AI105" s="9"/>
      <c r="AJ105" s="14"/>
      <c r="AK105" s="7"/>
      <c r="AL105" s="12"/>
      <c r="AM105" s="12"/>
      <c r="AN105" s="12"/>
      <c r="AO105" s="12"/>
      <c r="AP105" s="12"/>
      <c r="AQ105" s="12"/>
      <c r="AR105" s="12"/>
    </row>
    <row r="106" spans="1:44" ht="75" customHeight="1" x14ac:dyDescent="0.25">
      <c r="A106" s="17" t="s">
        <v>744</v>
      </c>
      <c r="B106" s="17" t="s">
        <v>45</v>
      </c>
      <c r="C106" s="8" t="s">
        <v>745</v>
      </c>
      <c r="D106" s="7" t="s">
        <v>746</v>
      </c>
      <c r="E106" s="7" t="s">
        <v>104</v>
      </c>
      <c r="F106" s="7" t="s">
        <v>747</v>
      </c>
      <c r="G106" s="7" t="s">
        <v>49</v>
      </c>
      <c r="H106" s="7" t="s">
        <v>748</v>
      </c>
      <c r="I106" s="7" t="s">
        <v>198</v>
      </c>
      <c r="J106" s="7" t="s">
        <v>75</v>
      </c>
      <c r="K106" s="9"/>
      <c r="L106" s="23">
        <v>3.87</v>
      </c>
      <c r="M106" s="7" t="s">
        <v>749</v>
      </c>
      <c r="N106" s="7" t="s">
        <v>66</v>
      </c>
      <c r="O106" s="12"/>
      <c r="P106" s="12"/>
      <c r="Q106" s="7" t="s">
        <v>54</v>
      </c>
      <c r="R106" s="7">
        <v>1</v>
      </c>
      <c r="S106" s="11" t="s">
        <v>730</v>
      </c>
      <c r="T106" s="7"/>
      <c r="U106" s="7"/>
      <c r="V106" s="7" t="s">
        <v>750</v>
      </c>
      <c r="W106" s="12" t="s">
        <v>57</v>
      </c>
      <c r="X106" s="13"/>
      <c r="Y106" s="12"/>
      <c r="Z106" s="12"/>
      <c r="AA106" s="7"/>
      <c r="AB106" s="7"/>
      <c r="AC106" s="7"/>
      <c r="AD106" s="7"/>
      <c r="AE106" s="7"/>
      <c r="AF106" s="7"/>
      <c r="AG106" s="7"/>
      <c r="AH106" s="7"/>
      <c r="AI106" s="9"/>
      <c r="AJ106" s="14"/>
      <c r="AK106" s="7"/>
      <c r="AL106" s="12"/>
      <c r="AM106" s="12"/>
      <c r="AN106" s="12"/>
      <c r="AO106" s="12"/>
      <c r="AP106" s="12"/>
      <c r="AQ106" s="12" t="s">
        <v>751</v>
      </c>
      <c r="AR106" s="12" t="s">
        <v>752</v>
      </c>
    </row>
    <row r="107" spans="1:44" ht="180" customHeight="1" x14ac:dyDescent="0.25">
      <c r="A107" s="7" t="s">
        <v>753</v>
      </c>
      <c r="B107" s="8" t="s">
        <v>45</v>
      </c>
      <c r="C107" s="8" t="s">
        <v>754</v>
      </c>
      <c r="D107" s="7" t="s">
        <v>755</v>
      </c>
      <c r="E107" s="7" t="s">
        <v>127</v>
      </c>
      <c r="F107" s="7" t="s">
        <v>480</v>
      </c>
      <c r="G107" s="7" t="s">
        <v>49</v>
      </c>
      <c r="H107" s="7"/>
      <c r="I107" s="7"/>
      <c r="J107" s="7"/>
      <c r="K107" s="9"/>
      <c r="L107" s="9" t="s">
        <v>756</v>
      </c>
      <c r="M107" s="7" t="s">
        <v>757</v>
      </c>
      <c r="N107" s="7" t="s">
        <v>66</v>
      </c>
      <c r="O107" s="12"/>
      <c r="P107" s="12"/>
      <c r="Q107" s="7" t="s">
        <v>54</v>
      </c>
      <c r="R107" s="7">
        <v>1</v>
      </c>
      <c r="S107" s="11" t="s">
        <v>730</v>
      </c>
      <c r="T107" s="7"/>
      <c r="U107" s="7"/>
      <c r="V107" s="7" t="s">
        <v>188</v>
      </c>
      <c r="W107" s="12" t="s">
        <v>163</v>
      </c>
      <c r="X107" s="13"/>
      <c r="Y107" s="12"/>
      <c r="Z107" s="12"/>
      <c r="AA107" s="7"/>
      <c r="AB107" s="7"/>
      <c r="AC107" s="7"/>
      <c r="AD107" s="7"/>
      <c r="AE107" s="7"/>
      <c r="AF107" s="7"/>
      <c r="AG107" s="7"/>
      <c r="AH107" s="7"/>
      <c r="AI107" s="9"/>
      <c r="AJ107" s="14"/>
      <c r="AK107" s="7"/>
      <c r="AL107" s="12"/>
      <c r="AM107" s="12"/>
      <c r="AN107" s="12"/>
      <c r="AO107" s="12"/>
      <c r="AP107" s="12"/>
      <c r="AQ107" s="12"/>
      <c r="AR107" s="12"/>
    </row>
    <row r="108" spans="1:44" ht="75" customHeight="1" x14ac:dyDescent="0.25">
      <c r="A108" s="17" t="s">
        <v>758</v>
      </c>
      <c r="B108" s="17" t="s">
        <v>45</v>
      </c>
      <c r="C108" s="8" t="s">
        <v>759</v>
      </c>
      <c r="D108" s="7" t="s">
        <v>760</v>
      </c>
      <c r="E108" s="7" t="s">
        <v>127</v>
      </c>
      <c r="F108" s="7" t="s">
        <v>157</v>
      </c>
      <c r="G108" s="7" t="s">
        <v>49</v>
      </c>
      <c r="H108" s="7" t="s">
        <v>761</v>
      </c>
      <c r="I108" s="7" t="s">
        <v>144</v>
      </c>
      <c r="J108" s="7" t="s">
        <v>75</v>
      </c>
      <c r="K108" s="9" t="s">
        <v>762</v>
      </c>
      <c r="L108" s="23"/>
      <c r="M108" s="7" t="s">
        <v>763</v>
      </c>
      <c r="N108" s="7" t="s">
        <v>66</v>
      </c>
      <c r="O108" s="12"/>
      <c r="P108" s="12"/>
      <c r="Q108" s="7" t="s">
        <v>54</v>
      </c>
      <c r="R108" s="7">
        <v>2</v>
      </c>
      <c r="S108" s="11" t="s">
        <v>738</v>
      </c>
      <c r="T108" s="7"/>
      <c r="U108" s="7"/>
      <c r="V108" s="7" t="s">
        <v>764</v>
      </c>
      <c r="W108" s="12" t="s">
        <v>83</v>
      </c>
      <c r="X108" s="13" t="s">
        <v>67</v>
      </c>
      <c r="Y108" s="12"/>
      <c r="Z108" s="12"/>
      <c r="AA108" s="7">
        <v>10.5</v>
      </c>
      <c r="AB108" s="7"/>
      <c r="AC108" s="7" t="s">
        <v>251</v>
      </c>
      <c r="AD108" s="7"/>
      <c r="AE108" s="7" t="s">
        <v>87</v>
      </c>
      <c r="AF108" s="7" t="s">
        <v>254</v>
      </c>
      <c r="AG108" s="7" t="s">
        <v>765</v>
      </c>
      <c r="AH108" s="7"/>
      <c r="AI108" s="9"/>
      <c r="AJ108" s="14">
        <v>7.2</v>
      </c>
      <c r="AK108" s="7"/>
      <c r="AL108" s="12"/>
      <c r="AM108" s="12"/>
      <c r="AN108" s="12"/>
      <c r="AO108" s="12"/>
      <c r="AP108" s="12"/>
      <c r="AQ108" s="12" t="s">
        <v>766</v>
      </c>
      <c r="AR108" s="12" t="s">
        <v>767</v>
      </c>
    </row>
    <row r="109" spans="1:44" ht="75" customHeight="1" x14ac:dyDescent="0.25">
      <c r="A109" s="17" t="s">
        <v>768</v>
      </c>
      <c r="B109" s="17" t="s">
        <v>45</v>
      </c>
      <c r="C109" s="8" t="s">
        <v>769</v>
      </c>
      <c r="D109" s="7" t="s">
        <v>760</v>
      </c>
      <c r="E109" s="7" t="s">
        <v>127</v>
      </c>
      <c r="F109" s="7" t="s">
        <v>157</v>
      </c>
      <c r="G109" s="7" t="s">
        <v>49</v>
      </c>
      <c r="H109" s="7" t="s">
        <v>761</v>
      </c>
      <c r="I109" s="7" t="s">
        <v>770</v>
      </c>
      <c r="J109" s="7" t="s">
        <v>75</v>
      </c>
      <c r="K109" s="9" t="s">
        <v>771</v>
      </c>
      <c r="L109" s="23"/>
      <c r="M109" s="7" t="s">
        <v>763</v>
      </c>
      <c r="N109" s="7" t="s">
        <v>66</v>
      </c>
      <c r="O109" s="12"/>
      <c r="P109" s="12"/>
      <c r="Q109" s="7" t="s">
        <v>54</v>
      </c>
      <c r="R109" s="7" t="s">
        <v>772</v>
      </c>
      <c r="S109" s="11" t="s">
        <v>738</v>
      </c>
      <c r="T109" s="7"/>
      <c r="U109" s="7"/>
      <c r="V109" s="7" t="s">
        <v>764</v>
      </c>
      <c r="W109" s="12" t="s">
        <v>83</v>
      </c>
      <c r="X109" s="13" t="s">
        <v>67</v>
      </c>
      <c r="Y109" s="12"/>
      <c r="Z109" s="12"/>
      <c r="AA109" s="7" t="s">
        <v>773</v>
      </c>
      <c r="AB109" s="7"/>
      <c r="AC109" s="7" t="s">
        <v>251</v>
      </c>
      <c r="AD109" s="7"/>
      <c r="AE109" s="7" t="s">
        <v>87</v>
      </c>
      <c r="AF109" s="7" t="s">
        <v>254</v>
      </c>
      <c r="AG109" s="7" t="s">
        <v>765</v>
      </c>
      <c r="AH109" s="7"/>
      <c r="AI109" s="9"/>
      <c r="AJ109" s="14" t="s">
        <v>773</v>
      </c>
      <c r="AK109" s="7"/>
      <c r="AL109" s="12"/>
      <c r="AM109" s="12"/>
      <c r="AN109" s="12"/>
      <c r="AO109" s="12"/>
      <c r="AP109" s="12"/>
      <c r="AQ109" s="12" t="s">
        <v>774</v>
      </c>
      <c r="AR109" s="12" t="s">
        <v>767</v>
      </c>
    </row>
    <row r="110" spans="1:44" ht="75" customHeight="1" x14ac:dyDescent="0.25">
      <c r="A110" s="7" t="s">
        <v>775</v>
      </c>
      <c r="B110" s="8" t="s">
        <v>45</v>
      </c>
      <c r="C110" s="8" t="s">
        <v>776</v>
      </c>
      <c r="D110" s="7" t="s">
        <v>777</v>
      </c>
      <c r="E110" s="7" t="s">
        <v>104</v>
      </c>
      <c r="F110" s="7" t="s">
        <v>778</v>
      </c>
      <c r="G110" s="7" t="s">
        <v>49</v>
      </c>
      <c r="H110" s="7"/>
      <c r="I110" s="7"/>
      <c r="J110" s="7"/>
      <c r="K110" s="9"/>
      <c r="L110" s="9" t="s">
        <v>779</v>
      </c>
      <c r="M110" s="7" t="s">
        <v>780</v>
      </c>
      <c r="N110" s="7" t="s">
        <v>66</v>
      </c>
      <c r="O110" s="12"/>
      <c r="P110" s="12"/>
      <c r="Q110" s="7" t="s">
        <v>54</v>
      </c>
      <c r="R110" s="7">
        <v>2</v>
      </c>
      <c r="S110" s="11" t="s">
        <v>730</v>
      </c>
      <c r="T110" s="7"/>
      <c r="U110" s="7"/>
      <c r="V110" s="7"/>
      <c r="W110" s="12" t="s">
        <v>163</v>
      </c>
      <c r="X110" s="13"/>
      <c r="Y110" s="12"/>
      <c r="Z110" s="12"/>
      <c r="AA110" s="7"/>
      <c r="AB110" s="7"/>
      <c r="AC110" s="7"/>
      <c r="AD110" s="7"/>
      <c r="AE110" s="7"/>
      <c r="AF110" s="7"/>
      <c r="AG110" s="7"/>
      <c r="AH110" s="7"/>
      <c r="AI110" s="9"/>
      <c r="AJ110" s="14"/>
      <c r="AK110" s="7"/>
      <c r="AL110" s="12"/>
      <c r="AM110" s="12"/>
      <c r="AN110" s="12"/>
      <c r="AO110" s="12"/>
      <c r="AP110" s="12"/>
      <c r="AQ110" s="12"/>
      <c r="AR110" s="12"/>
    </row>
    <row r="111" spans="1:44" ht="75" customHeight="1" x14ac:dyDescent="0.25">
      <c r="A111" s="7" t="s">
        <v>781</v>
      </c>
      <c r="B111" s="8" t="s">
        <v>45</v>
      </c>
      <c r="C111" s="8" t="s">
        <v>782</v>
      </c>
      <c r="D111" s="7" t="s">
        <v>777</v>
      </c>
      <c r="E111" s="7" t="s">
        <v>104</v>
      </c>
      <c r="F111" s="7" t="s">
        <v>778</v>
      </c>
      <c r="G111" s="7" t="s">
        <v>49</v>
      </c>
      <c r="H111" s="7"/>
      <c r="I111" s="7"/>
      <c r="J111" s="7"/>
      <c r="K111" s="9"/>
      <c r="L111" s="9" t="s">
        <v>783</v>
      </c>
      <c r="M111" s="7" t="s">
        <v>780</v>
      </c>
      <c r="N111" s="7" t="s">
        <v>66</v>
      </c>
      <c r="O111" s="12"/>
      <c r="P111" s="12"/>
      <c r="Q111" s="7" t="s">
        <v>54</v>
      </c>
      <c r="R111" s="7" t="s">
        <v>783</v>
      </c>
      <c r="S111" s="11" t="s">
        <v>730</v>
      </c>
      <c r="T111" s="7"/>
      <c r="U111" s="7"/>
      <c r="V111" s="7"/>
      <c r="W111" s="12" t="s">
        <v>163</v>
      </c>
      <c r="X111" s="13"/>
      <c r="Y111" s="12"/>
      <c r="Z111" s="12"/>
      <c r="AA111" s="7"/>
      <c r="AB111" s="7"/>
      <c r="AC111" s="7"/>
      <c r="AD111" s="7"/>
      <c r="AE111" s="7"/>
      <c r="AF111" s="7"/>
      <c r="AG111" s="7"/>
      <c r="AH111" s="7"/>
      <c r="AI111" s="9"/>
      <c r="AJ111" s="14"/>
      <c r="AK111" s="7"/>
      <c r="AL111" s="12"/>
      <c r="AM111" s="12"/>
      <c r="AN111" s="12"/>
      <c r="AO111" s="12"/>
      <c r="AP111" s="12"/>
      <c r="AQ111" s="12"/>
      <c r="AR111" s="12"/>
    </row>
    <row r="112" spans="1:44" ht="150" customHeight="1" x14ac:dyDescent="0.25">
      <c r="A112" s="7" t="s">
        <v>784</v>
      </c>
      <c r="B112" s="8" t="s">
        <v>45</v>
      </c>
      <c r="C112" s="8" t="s">
        <v>785</v>
      </c>
      <c r="D112" s="7" t="s">
        <v>786</v>
      </c>
      <c r="E112" s="7" t="s">
        <v>353</v>
      </c>
      <c r="F112" s="7" t="s">
        <v>707</v>
      </c>
      <c r="G112" s="7" t="s">
        <v>49</v>
      </c>
      <c r="H112" s="7"/>
      <c r="I112" s="7"/>
      <c r="J112" s="7"/>
      <c r="K112" s="9" t="s">
        <v>787</v>
      </c>
      <c r="L112" s="9"/>
      <c r="M112" s="7" t="s">
        <v>788</v>
      </c>
      <c r="N112" s="7" t="s">
        <v>66</v>
      </c>
      <c r="O112" s="12"/>
      <c r="P112" s="12"/>
      <c r="Q112" s="7" t="s">
        <v>54</v>
      </c>
      <c r="R112" s="7">
        <v>1</v>
      </c>
      <c r="S112" s="11" t="s">
        <v>738</v>
      </c>
      <c r="T112" s="7"/>
      <c r="U112" s="7"/>
      <c r="V112" s="7" t="s">
        <v>789</v>
      </c>
      <c r="W112" s="12" t="s">
        <v>83</v>
      </c>
      <c r="X112" s="13" t="s">
        <v>120</v>
      </c>
      <c r="Y112" s="12"/>
      <c r="Z112" s="12"/>
      <c r="AA112" s="7"/>
      <c r="AB112" s="7"/>
      <c r="AC112" s="7"/>
      <c r="AD112" s="7"/>
      <c r="AE112" s="7"/>
      <c r="AF112" s="7"/>
      <c r="AG112" s="7"/>
      <c r="AH112" s="7"/>
      <c r="AI112" s="9"/>
      <c r="AJ112" s="14"/>
      <c r="AK112" s="7"/>
      <c r="AL112" s="12"/>
      <c r="AM112" s="12"/>
      <c r="AN112" s="12"/>
      <c r="AO112" s="12"/>
      <c r="AP112" s="12"/>
      <c r="AQ112" s="12"/>
      <c r="AR112" s="12"/>
    </row>
    <row r="113" spans="1:44" ht="75" customHeight="1" x14ac:dyDescent="0.25">
      <c r="A113" s="7" t="s">
        <v>790</v>
      </c>
      <c r="B113" s="8" t="s">
        <v>45</v>
      </c>
      <c r="C113" s="8" t="s">
        <v>791</v>
      </c>
      <c r="D113" s="7" t="s">
        <v>792</v>
      </c>
      <c r="E113" s="7"/>
      <c r="F113" s="7" t="s">
        <v>793</v>
      </c>
      <c r="G113" s="7" t="s">
        <v>49</v>
      </c>
      <c r="H113" s="7"/>
      <c r="I113" s="7"/>
      <c r="J113" s="7"/>
      <c r="K113" s="9"/>
      <c r="L113" s="9" t="s">
        <v>647</v>
      </c>
      <c r="M113" s="7" t="s">
        <v>794</v>
      </c>
      <c r="N113" s="7" t="s">
        <v>66</v>
      </c>
      <c r="O113" s="12"/>
      <c r="P113" s="12"/>
      <c r="Q113" s="7" t="s">
        <v>54</v>
      </c>
      <c r="R113" s="7">
        <v>1</v>
      </c>
      <c r="S113" s="11" t="s">
        <v>738</v>
      </c>
      <c r="T113" s="7"/>
      <c r="U113" s="7"/>
      <c r="V113" s="7"/>
      <c r="W113" s="12" t="s">
        <v>163</v>
      </c>
      <c r="X113" s="13"/>
      <c r="Y113" s="12"/>
      <c r="Z113" s="12"/>
      <c r="AA113" s="7"/>
      <c r="AB113" s="7"/>
      <c r="AC113" s="7"/>
      <c r="AD113" s="7"/>
      <c r="AE113" s="7"/>
      <c r="AF113" s="7"/>
      <c r="AG113" s="7"/>
      <c r="AH113" s="7"/>
      <c r="AI113" s="9"/>
      <c r="AJ113" s="14"/>
      <c r="AK113" s="7"/>
      <c r="AL113" s="12"/>
      <c r="AM113" s="12"/>
      <c r="AN113" s="12"/>
      <c r="AO113" s="12"/>
      <c r="AP113" s="12"/>
      <c r="AQ113" s="12" t="s">
        <v>795</v>
      </c>
      <c r="AR113" s="12" t="s">
        <v>796</v>
      </c>
    </row>
    <row r="114" spans="1:44" ht="75" customHeight="1" x14ac:dyDescent="0.25">
      <c r="A114" s="7" t="s">
        <v>797</v>
      </c>
      <c r="B114" s="8" t="s">
        <v>45</v>
      </c>
      <c r="C114" s="8" t="s">
        <v>798</v>
      </c>
      <c r="D114" s="7" t="s">
        <v>799</v>
      </c>
      <c r="E114" s="7" t="s">
        <v>800</v>
      </c>
      <c r="F114" s="7" t="s">
        <v>801</v>
      </c>
      <c r="G114" s="7" t="s">
        <v>49</v>
      </c>
      <c r="H114" s="7"/>
      <c r="I114" s="7"/>
      <c r="J114" s="7"/>
      <c r="K114" s="9" t="s">
        <v>802</v>
      </c>
      <c r="L114" s="9"/>
      <c r="M114" s="7" t="s">
        <v>803</v>
      </c>
      <c r="N114" s="12" t="s">
        <v>804</v>
      </c>
      <c r="O114" s="12" t="s">
        <v>335</v>
      </c>
      <c r="P114" s="12"/>
      <c r="Q114" s="7" t="s">
        <v>54</v>
      </c>
      <c r="R114" s="7">
        <v>1</v>
      </c>
      <c r="S114" s="11" t="s">
        <v>805</v>
      </c>
      <c r="T114" s="7"/>
      <c r="U114" s="7"/>
      <c r="V114" s="7" t="s">
        <v>806</v>
      </c>
      <c r="W114" s="12" t="s">
        <v>83</v>
      </c>
      <c r="X114" s="13" t="s">
        <v>807</v>
      </c>
      <c r="Y114" s="12"/>
      <c r="Z114" s="12"/>
      <c r="AA114" s="7">
        <v>16</v>
      </c>
      <c r="AB114" s="7"/>
      <c r="AC114" s="7"/>
      <c r="AD114" s="7"/>
      <c r="AE114" s="7"/>
      <c r="AF114" s="7"/>
      <c r="AG114" s="7"/>
      <c r="AH114" s="7"/>
      <c r="AI114" s="9"/>
      <c r="AJ114" s="14"/>
      <c r="AK114" s="7" t="s">
        <v>808</v>
      </c>
      <c r="AL114" s="12" t="s">
        <v>253</v>
      </c>
      <c r="AM114" s="12"/>
      <c r="AN114" s="12"/>
      <c r="AO114" s="12"/>
      <c r="AP114" s="12"/>
      <c r="AQ114" s="12"/>
      <c r="AR114" s="12" t="s">
        <v>809</v>
      </c>
    </row>
    <row r="115" spans="1:44" ht="75" customHeight="1" x14ac:dyDescent="0.25">
      <c r="A115" s="17" t="s">
        <v>810</v>
      </c>
      <c r="B115" s="17" t="s">
        <v>45</v>
      </c>
      <c r="C115" s="8" t="s">
        <v>811</v>
      </c>
      <c r="D115" s="7" t="s">
        <v>293</v>
      </c>
      <c r="E115" s="7"/>
      <c r="F115" s="7" t="s">
        <v>294</v>
      </c>
      <c r="G115" s="7" t="s">
        <v>49</v>
      </c>
      <c r="H115" s="7"/>
      <c r="I115" s="7" t="s">
        <v>144</v>
      </c>
      <c r="J115" s="7" t="s">
        <v>75</v>
      </c>
      <c r="K115" s="9"/>
      <c r="L115" s="9" t="s">
        <v>812</v>
      </c>
      <c r="M115" s="7" t="s">
        <v>813</v>
      </c>
      <c r="N115" s="7" t="s">
        <v>66</v>
      </c>
      <c r="O115" s="12"/>
      <c r="P115" s="12"/>
      <c r="Q115" s="7" t="s">
        <v>54</v>
      </c>
      <c r="R115" s="7">
        <v>2</v>
      </c>
      <c r="S115" s="11" t="s">
        <v>406</v>
      </c>
      <c r="T115" s="7"/>
      <c r="U115" s="7"/>
      <c r="V115" s="7"/>
      <c r="W115" s="12" t="s">
        <v>57</v>
      </c>
      <c r="X115" s="13"/>
      <c r="Y115" s="12"/>
      <c r="Z115" s="12"/>
      <c r="AA115" s="7"/>
      <c r="AB115" s="7"/>
      <c r="AC115" s="7" t="s">
        <v>304</v>
      </c>
      <c r="AD115" s="7" t="s">
        <v>814</v>
      </c>
      <c r="AE115" s="7" t="s">
        <v>87</v>
      </c>
      <c r="AF115" s="7" t="s">
        <v>815</v>
      </c>
      <c r="AG115" s="7" t="s">
        <v>816</v>
      </c>
      <c r="AH115" s="7"/>
      <c r="AI115" s="9"/>
      <c r="AJ115" s="14">
        <v>1.3</v>
      </c>
      <c r="AK115" s="7"/>
      <c r="AL115" s="12"/>
      <c r="AM115" s="12"/>
      <c r="AN115" s="12"/>
      <c r="AO115" s="12"/>
      <c r="AP115" s="12"/>
      <c r="AQ115" s="12" t="s">
        <v>817</v>
      </c>
      <c r="AR115" s="12" t="s">
        <v>818</v>
      </c>
    </row>
    <row r="116" spans="1:44" ht="75" customHeight="1" x14ac:dyDescent="0.25">
      <c r="A116" s="7" t="s">
        <v>819</v>
      </c>
      <c r="B116" s="8" t="s">
        <v>45</v>
      </c>
      <c r="C116" s="8" t="s">
        <v>820</v>
      </c>
      <c r="D116" s="7" t="s">
        <v>293</v>
      </c>
      <c r="E116" s="7"/>
      <c r="F116" s="7"/>
      <c r="G116" s="7" t="s">
        <v>49</v>
      </c>
      <c r="H116" s="7"/>
      <c r="I116" s="7"/>
      <c r="J116" s="7"/>
      <c r="K116" s="9"/>
      <c r="L116" s="9"/>
      <c r="M116" s="7" t="s">
        <v>813</v>
      </c>
      <c r="N116" s="7" t="s">
        <v>66</v>
      </c>
      <c r="O116" s="12"/>
      <c r="P116" s="12"/>
      <c r="Q116" s="7" t="s">
        <v>54</v>
      </c>
      <c r="R116" s="7" t="s">
        <v>821</v>
      </c>
      <c r="S116" s="11" t="s">
        <v>406</v>
      </c>
      <c r="T116" s="7"/>
      <c r="U116" s="7"/>
      <c r="V116" s="7"/>
      <c r="W116" s="12" t="s">
        <v>163</v>
      </c>
      <c r="X116" s="13"/>
      <c r="Y116" s="12"/>
      <c r="Z116" s="12"/>
      <c r="AA116" s="7"/>
      <c r="AB116" s="7"/>
      <c r="AC116" s="7"/>
      <c r="AD116" s="7"/>
      <c r="AE116" s="7"/>
      <c r="AF116" s="7"/>
      <c r="AG116" s="7"/>
      <c r="AH116" s="7"/>
      <c r="AI116" s="9"/>
      <c r="AJ116" s="14"/>
      <c r="AK116" s="7"/>
      <c r="AL116" s="12"/>
      <c r="AM116" s="12"/>
      <c r="AN116" s="12"/>
      <c r="AO116" s="12"/>
      <c r="AP116" s="12"/>
      <c r="AQ116" s="12" t="s">
        <v>822</v>
      </c>
      <c r="AR116" s="12" t="s">
        <v>823</v>
      </c>
    </row>
    <row r="117" spans="1:44" ht="75" customHeight="1" x14ac:dyDescent="0.25">
      <c r="A117" s="17" t="s">
        <v>824</v>
      </c>
      <c r="B117" s="17" t="s">
        <v>45</v>
      </c>
      <c r="C117" s="8" t="s">
        <v>825</v>
      </c>
      <c r="D117" s="7" t="s">
        <v>371</v>
      </c>
      <c r="E117" s="7" t="s">
        <v>104</v>
      </c>
      <c r="F117" s="7" t="s">
        <v>747</v>
      </c>
      <c r="G117" s="7" t="s">
        <v>49</v>
      </c>
      <c r="H117" s="7" t="s">
        <v>826</v>
      </c>
      <c r="I117" s="7" t="s">
        <v>198</v>
      </c>
      <c r="J117" s="7" t="s">
        <v>75</v>
      </c>
      <c r="K117" s="9" t="s">
        <v>488</v>
      </c>
      <c r="L117" s="9"/>
      <c r="M117" s="7" t="s">
        <v>827</v>
      </c>
      <c r="N117" s="7" t="s">
        <v>66</v>
      </c>
      <c r="O117" s="12"/>
      <c r="P117" s="12"/>
      <c r="Q117" s="7" t="s">
        <v>54</v>
      </c>
      <c r="R117" s="7">
        <v>1</v>
      </c>
      <c r="S117" s="11" t="s">
        <v>406</v>
      </c>
      <c r="T117" s="7"/>
      <c r="U117" s="7"/>
      <c r="V117" s="7"/>
      <c r="W117" s="12" t="s">
        <v>83</v>
      </c>
      <c r="X117" s="13" t="s">
        <v>67</v>
      </c>
      <c r="Y117" s="12"/>
      <c r="Z117" s="12"/>
      <c r="AA117" s="7"/>
      <c r="AB117" s="7"/>
      <c r="AC117" s="7"/>
      <c r="AD117" s="7"/>
      <c r="AE117" s="7"/>
      <c r="AF117" s="7"/>
      <c r="AG117" s="7"/>
      <c r="AH117" s="7"/>
      <c r="AI117" s="9"/>
      <c r="AJ117" s="14"/>
      <c r="AK117" s="7"/>
      <c r="AL117" s="12"/>
      <c r="AM117" s="12"/>
      <c r="AN117" s="12"/>
      <c r="AO117" s="12"/>
      <c r="AP117" s="12" t="s">
        <v>828</v>
      </c>
      <c r="AR117" s="42" t="s">
        <v>220</v>
      </c>
    </row>
    <row r="118" spans="1:44" ht="30" customHeight="1" x14ac:dyDescent="0.25">
      <c r="A118" s="7" t="s">
        <v>829</v>
      </c>
      <c r="B118" s="8" t="s">
        <v>45</v>
      </c>
      <c r="C118" s="8" t="s">
        <v>830</v>
      </c>
      <c r="D118" s="7"/>
      <c r="E118" s="7"/>
      <c r="F118" s="7"/>
      <c r="G118" s="7" t="s">
        <v>49</v>
      </c>
      <c r="H118" s="7"/>
      <c r="I118" s="7"/>
      <c r="J118" s="7"/>
      <c r="K118" s="9"/>
      <c r="L118" s="9" t="s">
        <v>831</v>
      </c>
      <c r="M118" s="7" t="s">
        <v>832</v>
      </c>
      <c r="N118" s="7" t="s">
        <v>66</v>
      </c>
      <c r="O118" s="12"/>
      <c r="P118" s="12"/>
      <c r="Q118" s="7" t="s">
        <v>54</v>
      </c>
      <c r="R118" s="7">
        <v>4</v>
      </c>
      <c r="S118" s="11" t="s">
        <v>833</v>
      </c>
      <c r="T118" s="7"/>
      <c r="U118" s="7"/>
      <c r="V118" s="7"/>
      <c r="W118" s="12" t="s">
        <v>163</v>
      </c>
      <c r="X118" s="13"/>
      <c r="Y118" s="12"/>
      <c r="Z118" s="12"/>
      <c r="AA118" s="7"/>
      <c r="AB118" s="7"/>
      <c r="AC118" s="7"/>
      <c r="AD118" s="7"/>
      <c r="AE118" s="7"/>
      <c r="AF118" s="7"/>
      <c r="AG118" s="7"/>
      <c r="AH118" s="7"/>
      <c r="AI118" s="9"/>
      <c r="AJ118" s="14"/>
      <c r="AK118" s="7"/>
      <c r="AL118" s="12"/>
      <c r="AM118" s="12"/>
      <c r="AN118" s="12"/>
      <c r="AO118" s="12"/>
      <c r="AP118" s="12"/>
      <c r="AQ118" s="12"/>
      <c r="AR118" s="12"/>
    </row>
    <row r="119" spans="1:44" ht="75" customHeight="1" x14ac:dyDescent="0.25">
      <c r="A119" s="7" t="s">
        <v>834</v>
      </c>
      <c r="B119" s="8" t="s">
        <v>45</v>
      </c>
      <c r="C119" s="8" t="s">
        <v>835</v>
      </c>
      <c r="D119" s="7" t="s">
        <v>613</v>
      </c>
      <c r="E119" s="7"/>
      <c r="F119" s="7"/>
      <c r="G119" s="7" t="s">
        <v>49</v>
      </c>
      <c r="H119" s="7"/>
      <c r="I119" s="7"/>
      <c r="J119" s="7"/>
      <c r="K119" s="9"/>
      <c r="L119" s="9" t="s">
        <v>614</v>
      </c>
      <c r="M119" s="7" t="s">
        <v>836</v>
      </c>
      <c r="N119" s="7" t="s">
        <v>66</v>
      </c>
      <c r="O119" s="12"/>
      <c r="P119" s="12"/>
      <c r="Q119" s="7" t="s">
        <v>54</v>
      </c>
      <c r="R119" s="7">
        <v>8</v>
      </c>
      <c r="S119" s="25" t="s">
        <v>617</v>
      </c>
      <c r="T119" s="7">
        <v>35</v>
      </c>
      <c r="U119" s="7"/>
      <c r="V119" s="7"/>
      <c r="W119" s="12" t="s">
        <v>163</v>
      </c>
      <c r="X119" s="13"/>
      <c r="Y119" s="12"/>
      <c r="Z119" s="12"/>
      <c r="AA119" s="7"/>
      <c r="AB119" s="7"/>
      <c r="AC119" s="7"/>
      <c r="AD119" s="7"/>
      <c r="AE119" s="7"/>
      <c r="AF119" s="7"/>
      <c r="AG119" s="7"/>
      <c r="AH119" s="7"/>
      <c r="AI119" s="9"/>
      <c r="AJ119" s="14"/>
      <c r="AK119" s="7"/>
      <c r="AL119" s="12"/>
      <c r="AM119" s="12"/>
      <c r="AN119" s="12"/>
      <c r="AO119" s="12"/>
      <c r="AP119" s="12"/>
      <c r="AQ119" s="12" t="s">
        <v>837</v>
      </c>
      <c r="AR119" s="16" t="s">
        <v>838</v>
      </c>
    </row>
    <row r="120" spans="1:44" ht="60" customHeight="1" x14ac:dyDescent="0.25">
      <c r="A120" s="7" t="s">
        <v>839</v>
      </c>
      <c r="B120" s="8" t="s">
        <v>45</v>
      </c>
      <c r="C120" s="8" t="s">
        <v>840</v>
      </c>
      <c r="D120" s="7" t="s">
        <v>841</v>
      </c>
      <c r="E120" s="7"/>
      <c r="F120" s="7" t="s">
        <v>842</v>
      </c>
      <c r="G120" s="7" t="s">
        <v>295</v>
      </c>
      <c r="H120" s="7"/>
      <c r="I120" s="7"/>
      <c r="J120" s="7"/>
      <c r="K120" s="9" t="s">
        <v>843</v>
      </c>
      <c r="L120" s="9" t="s">
        <v>843</v>
      </c>
      <c r="M120" s="7" t="s">
        <v>844</v>
      </c>
      <c r="N120" s="12" t="s">
        <v>554</v>
      </c>
      <c r="O120" s="12" t="s">
        <v>335</v>
      </c>
      <c r="P120" s="27">
        <v>1</v>
      </c>
      <c r="Q120" s="7" t="s">
        <v>54</v>
      </c>
      <c r="R120" s="7"/>
      <c r="S120" s="11" t="s">
        <v>845</v>
      </c>
      <c r="T120" s="7">
        <v>30</v>
      </c>
      <c r="U120" s="12"/>
      <c r="V120" s="7"/>
      <c r="W120" s="12" t="s">
        <v>178</v>
      </c>
      <c r="X120" s="13"/>
      <c r="Y120" s="12"/>
      <c r="Z120" s="12"/>
      <c r="AA120" s="7"/>
      <c r="AB120" s="7"/>
      <c r="AC120" s="7"/>
      <c r="AD120" s="7"/>
      <c r="AE120" s="7"/>
      <c r="AF120" s="7"/>
      <c r="AG120" s="7"/>
      <c r="AH120" s="7"/>
      <c r="AI120" s="9"/>
      <c r="AJ120" s="14"/>
      <c r="AK120" s="7"/>
      <c r="AL120" s="12"/>
      <c r="AM120" s="12"/>
      <c r="AN120" s="12"/>
      <c r="AO120" s="12"/>
      <c r="AP120" s="12"/>
      <c r="AQ120" s="18"/>
      <c r="AR120" s="12"/>
    </row>
    <row r="121" spans="1:44" ht="45" customHeight="1" x14ac:dyDescent="0.25">
      <c r="A121" s="17" t="s">
        <v>846</v>
      </c>
      <c r="B121" s="17" t="s">
        <v>45</v>
      </c>
      <c r="C121" s="8" t="s">
        <v>847</v>
      </c>
      <c r="D121" s="7"/>
      <c r="E121" s="7"/>
      <c r="F121" s="7"/>
      <c r="G121" s="7" t="s">
        <v>65</v>
      </c>
      <c r="H121" s="7" t="s">
        <v>848</v>
      </c>
      <c r="I121" s="7" t="s">
        <v>770</v>
      </c>
      <c r="J121" s="7" t="s">
        <v>75</v>
      </c>
      <c r="K121" s="9"/>
      <c r="L121" s="9"/>
      <c r="M121" s="7" t="s">
        <v>66</v>
      </c>
      <c r="N121" s="7" t="s">
        <v>66</v>
      </c>
      <c r="O121" s="12"/>
      <c r="P121" s="12"/>
      <c r="Q121" s="7"/>
      <c r="R121" s="7"/>
      <c r="S121" s="11"/>
      <c r="T121" s="7"/>
      <c r="U121" s="7"/>
      <c r="V121" s="7"/>
      <c r="W121" s="12" t="s">
        <v>67</v>
      </c>
      <c r="X121" s="13"/>
      <c r="Y121" s="12"/>
      <c r="Z121" s="12"/>
      <c r="AA121" s="7"/>
      <c r="AB121" s="7"/>
      <c r="AC121" s="7"/>
      <c r="AD121" s="7"/>
      <c r="AE121" s="7"/>
      <c r="AF121" s="7"/>
      <c r="AG121" s="7"/>
      <c r="AH121" s="7"/>
      <c r="AI121" s="9"/>
      <c r="AJ121" s="14"/>
      <c r="AK121" s="7"/>
      <c r="AL121" s="12"/>
      <c r="AM121" s="12"/>
      <c r="AN121" s="12"/>
      <c r="AO121" s="12"/>
      <c r="AP121" s="12"/>
      <c r="AQ121" s="12"/>
      <c r="AR121" s="12"/>
    </row>
    <row r="122" spans="1:44" ht="30" customHeight="1" x14ac:dyDescent="0.25">
      <c r="A122" s="7" t="s">
        <v>849</v>
      </c>
      <c r="B122" s="8" t="s">
        <v>45</v>
      </c>
      <c r="C122" s="8" t="s">
        <v>850</v>
      </c>
      <c r="D122" s="7" t="s">
        <v>47</v>
      </c>
      <c r="E122" s="7"/>
      <c r="F122" s="7" t="s">
        <v>281</v>
      </c>
      <c r="G122" s="7" t="s">
        <v>65</v>
      </c>
      <c r="H122" s="7"/>
      <c r="I122" s="7"/>
      <c r="J122" s="7"/>
      <c r="K122" s="9"/>
      <c r="L122" s="9" t="s">
        <v>152</v>
      </c>
      <c r="M122" s="7" t="s">
        <v>66</v>
      </c>
      <c r="N122" s="7" t="s">
        <v>66</v>
      </c>
      <c r="O122" s="12"/>
      <c r="P122" s="12"/>
      <c r="Q122" s="7"/>
      <c r="R122" s="7"/>
      <c r="S122" s="11"/>
      <c r="T122" s="7"/>
      <c r="U122" s="7"/>
      <c r="V122" s="7"/>
      <c r="W122" s="12" t="s">
        <v>67</v>
      </c>
      <c r="X122" s="13"/>
      <c r="Y122" s="12"/>
      <c r="Z122" s="12"/>
      <c r="AA122" s="7"/>
      <c r="AB122" s="7"/>
      <c r="AC122" s="7"/>
      <c r="AD122" s="7"/>
      <c r="AE122" s="7"/>
      <c r="AF122" s="7"/>
      <c r="AG122" s="7"/>
      <c r="AH122" s="7"/>
      <c r="AI122" s="9"/>
      <c r="AJ122" s="14"/>
      <c r="AK122" s="7"/>
      <c r="AL122" s="12"/>
      <c r="AM122" s="12"/>
      <c r="AN122" s="12"/>
      <c r="AO122" s="12"/>
      <c r="AP122" s="12"/>
      <c r="AQ122" s="12"/>
      <c r="AR122" s="16" t="s">
        <v>153</v>
      </c>
    </row>
    <row r="123" spans="1:44" ht="60" customHeight="1" x14ac:dyDescent="0.25">
      <c r="A123" s="7" t="s">
        <v>851</v>
      </c>
      <c r="B123" s="8" t="s">
        <v>45</v>
      </c>
      <c r="C123" s="8" t="s">
        <v>852</v>
      </c>
      <c r="D123" s="7" t="s">
        <v>853</v>
      </c>
      <c r="E123" s="7" t="s">
        <v>104</v>
      </c>
      <c r="F123" s="7" t="s">
        <v>854</v>
      </c>
      <c r="G123" s="7" t="s">
        <v>295</v>
      </c>
      <c r="H123" s="7"/>
      <c r="I123" s="7"/>
      <c r="J123" s="7"/>
      <c r="K123" s="9" t="s">
        <v>373</v>
      </c>
      <c r="L123" s="9" t="s">
        <v>855</v>
      </c>
      <c r="M123" s="7" t="s">
        <v>844</v>
      </c>
      <c r="N123" s="12" t="s">
        <v>554</v>
      </c>
      <c r="O123" s="12" t="s">
        <v>335</v>
      </c>
      <c r="P123" s="27">
        <v>1</v>
      </c>
      <c r="Q123" s="7" t="s">
        <v>54</v>
      </c>
      <c r="R123" s="7"/>
      <c r="S123" s="11" t="s">
        <v>845</v>
      </c>
      <c r="T123" s="7">
        <v>30</v>
      </c>
      <c r="U123" s="7"/>
      <c r="V123" s="7"/>
      <c r="W123" s="12" t="s">
        <v>178</v>
      </c>
      <c r="X123" s="13" t="s">
        <v>856</v>
      </c>
      <c r="Y123" s="12"/>
      <c r="Z123" s="12"/>
      <c r="AA123" s="7"/>
      <c r="AB123" s="7"/>
      <c r="AC123" s="7"/>
      <c r="AD123" s="7"/>
      <c r="AE123" s="7"/>
      <c r="AF123" s="7"/>
      <c r="AG123" s="7"/>
      <c r="AH123" s="7"/>
      <c r="AI123" s="9"/>
      <c r="AJ123" s="14"/>
      <c r="AK123" s="7"/>
      <c r="AL123" s="12"/>
      <c r="AM123" s="12"/>
      <c r="AN123" s="12"/>
      <c r="AO123" s="12"/>
      <c r="AP123" s="12"/>
      <c r="AQ123" s="12"/>
      <c r="AR123" s="12"/>
    </row>
    <row r="124" spans="1:44" ht="30" customHeight="1" x14ac:dyDescent="0.25">
      <c r="A124" s="7" t="s">
        <v>857</v>
      </c>
      <c r="B124" s="8" t="s">
        <v>45</v>
      </c>
      <c r="C124" s="8" t="s">
        <v>858</v>
      </c>
      <c r="D124" s="7" t="s">
        <v>71</v>
      </c>
      <c r="E124" s="7"/>
      <c r="F124" s="7"/>
      <c r="G124" s="7" t="s">
        <v>65</v>
      </c>
      <c r="H124" s="7"/>
      <c r="I124" s="7"/>
      <c r="J124" s="7"/>
      <c r="K124" s="9"/>
      <c r="L124" s="9"/>
      <c r="M124" s="7" t="s">
        <v>66</v>
      </c>
      <c r="N124" s="7" t="s">
        <v>66</v>
      </c>
      <c r="O124" s="12"/>
      <c r="P124" s="12"/>
      <c r="Q124" s="7"/>
      <c r="R124" s="7"/>
      <c r="S124" s="11"/>
      <c r="T124" s="7"/>
      <c r="U124" s="7"/>
      <c r="V124" s="7"/>
      <c r="W124" s="12" t="s">
        <v>67</v>
      </c>
      <c r="X124" s="13"/>
      <c r="Y124" s="12"/>
      <c r="Z124" s="12"/>
      <c r="AA124" s="7"/>
      <c r="AB124" s="7"/>
      <c r="AC124" s="7"/>
      <c r="AD124" s="7"/>
      <c r="AE124" s="7"/>
      <c r="AF124" s="7"/>
      <c r="AG124" s="7"/>
      <c r="AH124" s="7"/>
      <c r="AI124" s="9"/>
      <c r="AJ124" s="14"/>
      <c r="AK124" s="7"/>
      <c r="AL124" s="12"/>
      <c r="AM124" s="12"/>
      <c r="AN124" s="12"/>
      <c r="AO124" s="12"/>
      <c r="AP124" s="12"/>
      <c r="AQ124" s="12"/>
      <c r="AR124" s="12"/>
    </row>
    <row r="125" spans="1:44" ht="120" customHeight="1" x14ac:dyDescent="0.25">
      <c r="A125" s="7" t="s">
        <v>859</v>
      </c>
      <c r="B125" s="8" t="s">
        <v>45</v>
      </c>
      <c r="C125" s="8" t="s">
        <v>860</v>
      </c>
      <c r="D125" s="7"/>
      <c r="E125" s="7"/>
      <c r="F125" s="7"/>
      <c r="G125" s="7" t="s">
        <v>65</v>
      </c>
      <c r="H125" s="7"/>
      <c r="I125" s="7"/>
      <c r="J125" s="7"/>
      <c r="K125" s="9"/>
      <c r="L125" s="9"/>
      <c r="M125" s="7" t="s">
        <v>66</v>
      </c>
      <c r="N125" s="7" t="s">
        <v>66</v>
      </c>
      <c r="O125" s="12"/>
      <c r="P125" s="12"/>
      <c r="Q125" s="7"/>
      <c r="R125" s="7"/>
      <c r="S125" s="11"/>
      <c r="T125" s="7"/>
      <c r="U125" s="7"/>
      <c r="V125" s="7"/>
      <c r="W125" s="12" t="s">
        <v>67</v>
      </c>
      <c r="X125" s="13"/>
      <c r="Y125" s="12"/>
      <c r="Z125" s="12"/>
      <c r="AA125" s="7"/>
      <c r="AB125" s="7"/>
      <c r="AC125" s="7"/>
      <c r="AD125" s="7"/>
      <c r="AE125" s="7"/>
      <c r="AF125" s="7"/>
      <c r="AG125" s="7"/>
      <c r="AH125" s="7"/>
      <c r="AI125" s="9"/>
      <c r="AJ125" s="14"/>
      <c r="AK125" s="7"/>
      <c r="AL125" s="12"/>
      <c r="AM125" s="12"/>
      <c r="AN125" s="12"/>
      <c r="AO125" s="12"/>
      <c r="AP125" s="12"/>
      <c r="AQ125" s="12"/>
      <c r="AR125" s="12"/>
    </row>
    <row r="126" spans="1:44" ht="60" customHeight="1" x14ac:dyDescent="0.25">
      <c r="A126" s="7" t="s">
        <v>861</v>
      </c>
      <c r="B126" s="8" t="s">
        <v>45</v>
      </c>
      <c r="C126" s="8" t="s">
        <v>862</v>
      </c>
      <c r="D126" s="7" t="s">
        <v>863</v>
      </c>
      <c r="E126" s="7" t="s">
        <v>127</v>
      </c>
      <c r="F126" s="7" t="s">
        <v>157</v>
      </c>
      <c r="G126" s="7" t="s">
        <v>295</v>
      </c>
      <c r="H126" s="32"/>
      <c r="I126" s="32"/>
      <c r="J126" s="32"/>
      <c r="K126" s="9" t="s">
        <v>864</v>
      </c>
      <c r="L126" s="28"/>
      <c r="M126" s="7" t="s">
        <v>844</v>
      </c>
      <c r="N126" s="12" t="s">
        <v>554</v>
      </c>
      <c r="O126" s="12" t="s">
        <v>335</v>
      </c>
      <c r="P126" s="27">
        <v>1</v>
      </c>
      <c r="Q126" s="7" t="s">
        <v>54</v>
      </c>
      <c r="R126" s="7"/>
      <c r="S126" s="11" t="s">
        <v>845</v>
      </c>
      <c r="T126" s="7">
        <v>30</v>
      </c>
      <c r="U126" s="7"/>
      <c r="V126" s="7"/>
      <c r="W126" s="12" t="s">
        <v>178</v>
      </c>
      <c r="X126" s="13"/>
      <c r="Y126" s="12"/>
      <c r="Z126" s="12"/>
      <c r="AA126" s="7"/>
      <c r="AB126" s="7"/>
      <c r="AC126" s="7"/>
      <c r="AD126" s="7"/>
      <c r="AE126" s="7"/>
      <c r="AF126" s="7"/>
      <c r="AG126" s="7"/>
      <c r="AH126" s="7"/>
      <c r="AI126" s="9"/>
      <c r="AJ126" s="14"/>
      <c r="AK126" s="7"/>
      <c r="AL126" s="12"/>
      <c r="AM126" s="12"/>
      <c r="AN126" s="12"/>
      <c r="AO126" s="12"/>
      <c r="AP126" s="12"/>
      <c r="AQ126" s="12"/>
      <c r="AR126" s="12"/>
    </row>
    <row r="127" spans="1:44" ht="30" customHeight="1" x14ac:dyDescent="0.25">
      <c r="A127" s="7" t="s">
        <v>865</v>
      </c>
      <c r="B127" s="8" t="s">
        <v>45</v>
      </c>
      <c r="C127" s="8" t="s">
        <v>866</v>
      </c>
      <c r="D127" s="7"/>
      <c r="E127" s="7"/>
      <c r="F127" s="7"/>
      <c r="G127" s="7" t="s">
        <v>65</v>
      </c>
      <c r="H127" s="7"/>
      <c r="I127" s="7"/>
      <c r="J127" s="7"/>
      <c r="K127" s="9"/>
      <c r="L127" s="9"/>
      <c r="M127" s="7" t="s">
        <v>66</v>
      </c>
      <c r="N127" s="7" t="s">
        <v>66</v>
      </c>
      <c r="O127" s="12"/>
      <c r="P127" s="12"/>
      <c r="Q127" s="7"/>
      <c r="R127" s="7"/>
      <c r="S127" s="11"/>
      <c r="T127" s="7"/>
      <c r="U127" s="7"/>
      <c r="V127" s="7"/>
      <c r="W127" s="12" t="s">
        <v>67</v>
      </c>
      <c r="X127" s="13"/>
      <c r="Y127" s="12"/>
      <c r="Z127" s="12"/>
      <c r="AA127" s="7"/>
      <c r="AB127" s="7"/>
      <c r="AC127" s="7"/>
      <c r="AD127" s="7"/>
      <c r="AE127" s="7"/>
      <c r="AF127" s="7"/>
      <c r="AG127" s="7"/>
      <c r="AH127" s="7"/>
      <c r="AI127" s="9"/>
      <c r="AJ127" s="14"/>
      <c r="AK127" s="7"/>
      <c r="AL127" s="12"/>
      <c r="AM127" s="12"/>
      <c r="AN127" s="12"/>
      <c r="AO127" s="12"/>
      <c r="AP127" s="12"/>
      <c r="AQ127" s="12"/>
      <c r="AR127" s="12"/>
    </row>
    <row r="128" spans="1:44" ht="120" customHeight="1" x14ac:dyDescent="0.25">
      <c r="A128" s="17" t="s">
        <v>867</v>
      </c>
      <c r="B128" s="17" t="s">
        <v>45</v>
      </c>
      <c r="C128" s="8" t="s">
        <v>868</v>
      </c>
      <c r="D128" s="7"/>
      <c r="E128" s="7"/>
      <c r="F128" s="7"/>
      <c r="G128" s="7" t="s">
        <v>65</v>
      </c>
      <c r="H128" s="7" t="s">
        <v>869</v>
      </c>
      <c r="I128" s="12" t="s">
        <v>198</v>
      </c>
      <c r="J128" s="12" t="s">
        <v>75</v>
      </c>
      <c r="K128" s="9"/>
      <c r="L128" s="9"/>
      <c r="M128" s="7" t="s">
        <v>66</v>
      </c>
      <c r="N128" s="7" t="s">
        <v>66</v>
      </c>
      <c r="O128" s="12"/>
      <c r="P128" s="12"/>
      <c r="Q128" s="7"/>
      <c r="R128" s="7"/>
      <c r="S128" s="11"/>
      <c r="T128" s="7"/>
      <c r="U128" s="7"/>
      <c r="V128" s="7"/>
      <c r="W128" s="12" t="s">
        <v>67</v>
      </c>
      <c r="X128" s="13"/>
      <c r="Y128" s="12"/>
      <c r="Z128" s="12"/>
      <c r="AA128" s="7"/>
      <c r="AB128" s="7"/>
      <c r="AC128" s="7"/>
      <c r="AD128" s="7"/>
      <c r="AE128" s="7"/>
      <c r="AF128" s="7"/>
      <c r="AG128" s="7"/>
      <c r="AH128" s="7"/>
      <c r="AI128" s="9"/>
      <c r="AJ128" s="14"/>
      <c r="AK128" s="7"/>
      <c r="AL128" s="12"/>
      <c r="AM128" s="12"/>
      <c r="AN128" s="12"/>
      <c r="AO128" s="12"/>
      <c r="AP128" s="12"/>
      <c r="AQ128" s="12"/>
      <c r="AR128" s="12"/>
    </row>
    <row r="129" spans="1:44" ht="30" customHeight="1" x14ac:dyDescent="0.25">
      <c r="A129" s="7" t="s">
        <v>870</v>
      </c>
      <c r="B129" s="8" t="s">
        <v>45</v>
      </c>
      <c r="C129" s="8" t="s">
        <v>871</v>
      </c>
      <c r="D129" s="7"/>
      <c r="E129" s="7"/>
      <c r="F129" s="7"/>
      <c r="G129" s="7" t="s">
        <v>65</v>
      </c>
      <c r="H129" s="7"/>
      <c r="I129" s="7"/>
      <c r="J129" s="7"/>
      <c r="K129" s="9"/>
      <c r="L129" s="9"/>
      <c r="M129" s="7" t="s">
        <v>66</v>
      </c>
      <c r="N129" s="7" t="s">
        <v>66</v>
      </c>
      <c r="O129" s="12"/>
      <c r="P129" s="12"/>
      <c r="Q129" s="7"/>
      <c r="R129" s="7"/>
      <c r="S129" s="11"/>
      <c r="T129" s="7"/>
      <c r="U129" s="7"/>
      <c r="V129" s="7"/>
      <c r="W129" s="12" t="s">
        <v>67</v>
      </c>
      <c r="X129" s="13"/>
      <c r="Y129" s="12"/>
      <c r="Z129" s="12"/>
      <c r="AA129" s="7"/>
      <c r="AB129" s="7"/>
      <c r="AC129" s="7"/>
      <c r="AD129" s="7"/>
      <c r="AE129" s="7"/>
      <c r="AF129" s="7"/>
      <c r="AG129" s="7"/>
      <c r="AH129" s="7"/>
      <c r="AI129" s="9"/>
      <c r="AJ129" s="14"/>
      <c r="AK129" s="7"/>
      <c r="AL129" s="12"/>
      <c r="AM129" s="12"/>
      <c r="AN129" s="12"/>
      <c r="AO129" s="12"/>
      <c r="AP129" s="12"/>
      <c r="AQ129" s="12"/>
      <c r="AR129" s="12"/>
    </row>
    <row r="130" spans="1:44" ht="30" customHeight="1" x14ac:dyDescent="0.25">
      <c r="A130" s="7" t="s">
        <v>872</v>
      </c>
      <c r="B130" s="8" t="s">
        <v>45</v>
      </c>
      <c r="C130" s="8" t="s">
        <v>873</v>
      </c>
      <c r="D130" s="7"/>
      <c r="E130" s="7"/>
      <c r="F130" s="7"/>
      <c r="G130" s="7" t="s">
        <v>65</v>
      </c>
      <c r="H130" s="7"/>
      <c r="I130" s="7"/>
      <c r="J130" s="7"/>
      <c r="K130" s="9"/>
      <c r="L130" s="9"/>
      <c r="M130" s="7" t="s">
        <v>66</v>
      </c>
      <c r="N130" s="7" t="s">
        <v>66</v>
      </c>
      <c r="O130" s="12"/>
      <c r="P130" s="12"/>
      <c r="Q130" s="7"/>
      <c r="R130" s="7"/>
      <c r="S130" s="11"/>
      <c r="T130" s="7"/>
      <c r="U130" s="7"/>
      <c r="V130" s="7"/>
      <c r="W130" s="12" t="s">
        <v>67</v>
      </c>
      <c r="X130" s="13"/>
      <c r="Y130" s="12"/>
      <c r="Z130" s="12"/>
      <c r="AA130" s="7"/>
      <c r="AB130" s="7"/>
      <c r="AC130" s="7"/>
      <c r="AD130" s="7"/>
      <c r="AE130" s="7"/>
      <c r="AF130" s="7"/>
      <c r="AG130" s="7"/>
      <c r="AH130" s="7"/>
      <c r="AI130" s="9"/>
      <c r="AJ130" s="14"/>
      <c r="AK130" s="7"/>
      <c r="AL130" s="12"/>
      <c r="AM130" s="12"/>
      <c r="AN130" s="12"/>
      <c r="AO130" s="12"/>
      <c r="AP130" s="12"/>
      <c r="AQ130" s="12"/>
      <c r="AR130" s="12"/>
    </row>
    <row r="131" spans="1:44" ht="60" customHeight="1" x14ac:dyDescent="0.25">
      <c r="A131" s="7" t="s">
        <v>874</v>
      </c>
      <c r="B131" s="8" t="s">
        <v>45</v>
      </c>
      <c r="C131" s="8" t="s">
        <v>875</v>
      </c>
      <c r="D131" s="7"/>
      <c r="E131" s="7"/>
      <c r="F131" s="7"/>
      <c r="G131" s="7" t="s">
        <v>169</v>
      </c>
      <c r="H131" s="7"/>
      <c r="I131" s="7"/>
      <c r="J131" s="7"/>
      <c r="K131" s="9"/>
      <c r="L131" s="9"/>
      <c r="M131" s="7" t="s">
        <v>66</v>
      </c>
      <c r="N131" s="7" t="s">
        <v>66</v>
      </c>
      <c r="O131" s="12"/>
      <c r="P131" s="12"/>
      <c r="Q131" s="7"/>
      <c r="R131" s="7"/>
      <c r="S131" s="11"/>
      <c r="T131" s="7"/>
      <c r="U131" s="7"/>
      <c r="V131" s="7"/>
      <c r="W131" s="12" t="s">
        <v>67</v>
      </c>
      <c r="X131" s="13"/>
      <c r="Y131" s="12"/>
      <c r="Z131" s="12"/>
      <c r="AA131" s="7"/>
      <c r="AB131" s="7"/>
      <c r="AC131" s="7"/>
      <c r="AD131" s="7"/>
      <c r="AE131" s="7"/>
      <c r="AF131" s="7"/>
      <c r="AG131" s="7"/>
      <c r="AH131" s="7"/>
      <c r="AI131" s="9"/>
      <c r="AJ131" s="14"/>
      <c r="AK131" s="7"/>
      <c r="AL131" s="12"/>
      <c r="AM131" s="12"/>
      <c r="AN131" s="12"/>
      <c r="AO131" s="12"/>
      <c r="AP131" s="12"/>
      <c r="AQ131" s="12" t="s">
        <v>876</v>
      </c>
      <c r="AR131" s="12"/>
    </row>
    <row r="132" spans="1:44" ht="60" customHeight="1" x14ac:dyDescent="0.25">
      <c r="A132" s="7" t="s">
        <v>877</v>
      </c>
      <c r="B132" s="8" t="s">
        <v>45</v>
      </c>
      <c r="C132" s="8" t="s">
        <v>878</v>
      </c>
      <c r="D132" s="7" t="s">
        <v>878</v>
      </c>
      <c r="E132" s="7" t="s">
        <v>127</v>
      </c>
      <c r="F132" s="7" t="s">
        <v>157</v>
      </c>
      <c r="G132" s="7" t="s">
        <v>295</v>
      </c>
      <c r="H132" s="7"/>
      <c r="I132" s="7"/>
      <c r="J132" s="7"/>
      <c r="K132" s="9" t="s">
        <v>185</v>
      </c>
      <c r="L132" s="9"/>
      <c r="M132" s="7" t="s">
        <v>844</v>
      </c>
      <c r="N132" s="12" t="s">
        <v>554</v>
      </c>
      <c r="O132" s="12" t="s">
        <v>335</v>
      </c>
      <c r="P132" s="27">
        <v>1</v>
      </c>
      <c r="Q132" s="7" t="s">
        <v>54</v>
      </c>
      <c r="R132" s="7"/>
      <c r="S132" s="11" t="s">
        <v>845</v>
      </c>
      <c r="T132" s="7">
        <v>30</v>
      </c>
      <c r="U132" s="7"/>
      <c r="V132" s="7"/>
      <c r="W132" s="12" t="s">
        <v>178</v>
      </c>
      <c r="X132" s="13"/>
      <c r="Y132" s="12"/>
      <c r="Z132" s="12"/>
      <c r="AA132" s="7"/>
      <c r="AB132" s="7"/>
      <c r="AC132" s="7"/>
      <c r="AD132" s="7"/>
      <c r="AE132" s="7"/>
      <c r="AF132" s="7"/>
      <c r="AG132" s="7"/>
      <c r="AH132" s="7"/>
      <c r="AI132" s="9"/>
      <c r="AJ132" s="14"/>
      <c r="AK132" s="7"/>
      <c r="AL132" s="12"/>
      <c r="AM132" s="12"/>
      <c r="AN132" s="12"/>
      <c r="AO132" s="12"/>
      <c r="AP132" s="12"/>
      <c r="AQ132" s="12"/>
      <c r="AR132" s="12"/>
    </row>
    <row r="133" spans="1:44" ht="30" customHeight="1" x14ac:dyDescent="0.25">
      <c r="A133" s="7" t="s">
        <v>879</v>
      </c>
      <c r="B133" s="8" t="s">
        <v>45</v>
      </c>
      <c r="C133" s="8" t="s">
        <v>880</v>
      </c>
      <c r="D133" s="7" t="s">
        <v>138</v>
      </c>
      <c r="E133" s="7"/>
      <c r="F133" s="7"/>
      <c r="G133" s="7" t="s">
        <v>65</v>
      </c>
      <c r="H133" s="7"/>
      <c r="I133" s="7"/>
      <c r="J133" s="7"/>
      <c r="K133" s="9"/>
      <c r="L133" s="9"/>
      <c r="M133" s="7" t="s">
        <v>66</v>
      </c>
      <c r="N133" s="7" t="s">
        <v>66</v>
      </c>
      <c r="O133" s="12"/>
      <c r="P133" s="12"/>
      <c r="Q133" s="7"/>
      <c r="R133" s="7"/>
      <c r="S133" s="11"/>
      <c r="T133" s="7"/>
      <c r="U133" s="7"/>
      <c r="V133" s="7"/>
      <c r="W133" s="12" t="s">
        <v>67</v>
      </c>
      <c r="X133" s="13"/>
      <c r="Y133" s="12"/>
      <c r="Z133" s="12"/>
      <c r="AA133" s="7"/>
      <c r="AB133" s="7"/>
      <c r="AC133" s="7"/>
      <c r="AD133" s="7"/>
      <c r="AE133" s="7"/>
      <c r="AF133" s="7"/>
      <c r="AG133" s="7"/>
      <c r="AH133" s="7"/>
      <c r="AI133" s="9"/>
      <c r="AJ133" s="14"/>
      <c r="AK133" s="7"/>
      <c r="AL133" s="12"/>
      <c r="AM133" s="12"/>
      <c r="AN133" s="12"/>
      <c r="AO133" s="12"/>
      <c r="AP133" s="12"/>
      <c r="AQ133" s="12"/>
      <c r="AR133" s="12"/>
    </row>
    <row r="134" spans="1:44" ht="60" customHeight="1" x14ac:dyDescent="0.25">
      <c r="A134" s="7" t="s">
        <v>881</v>
      </c>
      <c r="B134" s="8" t="s">
        <v>45</v>
      </c>
      <c r="C134" s="8" t="s">
        <v>882</v>
      </c>
      <c r="D134" s="7" t="s">
        <v>883</v>
      </c>
      <c r="E134" s="7" t="s">
        <v>884</v>
      </c>
      <c r="F134" s="7" t="s">
        <v>885</v>
      </c>
      <c r="G134" s="7" t="s">
        <v>295</v>
      </c>
      <c r="H134" s="7"/>
      <c r="I134" s="7"/>
      <c r="J134" s="7"/>
      <c r="K134" s="9" t="s">
        <v>886</v>
      </c>
      <c r="L134" s="9"/>
      <c r="M134" s="7" t="s">
        <v>844</v>
      </c>
      <c r="N134" s="12" t="s">
        <v>554</v>
      </c>
      <c r="O134" s="12" t="s">
        <v>335</v>
      </c>
      <c r="P134" s="27">
        <v>1</v>
      </c>
      <c r="Q134" s="7" t="s">
        <v>54</v>
      </c>
      <c r="R134" s="7"/>
      <c r="S134" s="11" t="s">
        <v>845</v>
      </c>
      <c r="T134" s="7">
        <v>30</v>
      </c>
      <c r="U134" s="7"/>
      <c r="V134" s="7"/>
      <c r="W134" s="12" t="s">
        <v>178</v>
      </c>
      <c r="X134" s="13"/>
      <c r="Y134" s="12"/>
      <c r="Z134" s="12"/>
      <c r="AA134" s="7"/>
      <c r="AB134" s="7"/>
      <c r="AC134" s="7"/>
      <c r="AD134" s="7"/>
      <c r="AE134" s="7"/>
      <c r="AF134" s="7"/>
      <c r="AG134" s="7"/>
      <c r="AH134" s="7"/>
      <c r="AI134" s="9"/>
      <c r="AJ134" s="14"/>
      <c r="AK134" s="7"/>
      <c r="AL134" s="12"/>
      <c r="AM134" s="12"/>
      <c r="AN134" s="12"/>
      <c r="AO134" s="12"/>
      <c r="AP134" s="12"/>
      <c r="AQ134" s="12"/>
      <c r="AR134" s="12"/>
    </row>
    <row r="135" spans="1:44" ht="75" customHeight="1" x14ac:dyDescent="0.25">
      <c r="A135" s="7" t="s">
        <v>887</v>
      </c>
      <c r="B135" s="8" t="s">
        <v>45</v>
      </c>
      <c r="C135" s="8" t="s">
        <v>888</v>
      </c>
      <c r="D135" s="7"/>
      <c r="E135" s="7"/>
      <c r="F135" s="7"/>
      <c r="G135" s="7" t="s">
        <v>169</v>
      </c>
      <c r="H135" s="7"/>
      <c r="I135" s="7"/>
      <c r="J135" s="7"/>
      <c r="K135" s="9"/>
      <c r="L135" s="9"/>
      <c r="M135" s="7" t="s">
        <v>66</v>
      </c>
      <c r="N135" s="7" t="s">
        <v>66</v>
      </c>
      <c r="O135" s="12"/>
      <c r="P135" s="12"/>
      <c r="Q135" s="7"/>
      <c r="R135" s="7"/>
      <c r="S135" s="11"/>
      <c r="T135" s="7"/>
      <c r="U135" s="7"/>
      <c r="V135" s="7"/>
      <c r="W135" s="12" t="s">
        <v>67</v>
      </c>
      <c r="X135" s="13"/>
      <c r="Y135" s="12"/>
      <c r="Z135" s="12"/>
      <c r="AA135" s="7"/>
      <c r="AB135" s="7"/>
      <c r="AC135" s="7"/>
      <c r="AD135" s="7"/>
      <c r="AE135" s="7"/>
      <c r="AF135" s="7"/>
      <c r="AG135" s="7"/>
      <c r="AH135" s="7"/>
      <c r="AI135" s="9"/>
      <c r="AJ135" s="14"/>
      <c r="AK135" s="7"/>
      <c r="AL135" s="12"/>
      <c r="AM135" s="12"/>
      <c r="AN135" s="12"/>
      <c r="AO135" s="12"/>
      <c r="AP135" s="12"/>
      <c r="AQ135" s="30" t="s">
        <v>889</v>
      </c>
      <c r="AR135" s="12"/>
    </row>
    <row r="136" spans="1:44" ht="30" customHeight="1" x14ac:dyDescent="0.25">
      <c r="A136" s="7" t="s">
        <v>890</v>
      </c>
      <c r="B136" s="8" t="s">
        <v>45</v>
      </c>
      <c r="C136" s="8" t="s">
        <v>531</v>
      </c>
      <c r="D136" s="7"/>
      <c r="E136" s="7"/>
      <c r="F136" s="7"/>
      <c r="G136" s="7" t="s">
        <v>176</v>
      </c>
      <c r="H136" s="7"/>
      <c r="I136" s="7"/>
      <c r="J136" s="7"/>
      <c r="K136" s="9"/>
      <c r="L136" s="9"/>
      <c r="M136" s="7" t="s">
        <v>66</v>
      </c>
      <c r="N136" s="7" t="s">
        <v>66</v>
      </c>
      <c r="O136" s="12"/>
      <c r="P136" s="12"/>
      <c r="Q136" s="7"/>
      <c r="R136" s="7"/>
      <c r="S136" s="11"/>
      <c r="T136" s="7"/>
      <c r="U136" s="7"/>
      <c r="V136" s="7"/>
      <c r="W136" s="12" t="s">
        <v>178</v>
      </c>
      <c r="X136" s="13" t="s">
        <v>891</v>
      </c>
      <c r="Y136" s="12"/>
      <c r="Z136" s="12"/>
      <c r="AA136" s="7"/>
      <c r="AB136" s="7"/>
      <c r="AC136" s="7"/>
      <c r="AD136" s="7"/>
      <c r="AE136" s="7"/>
      <c r="AF136" s="7"/>
      <c r="AG136" s="7"/>
      <c r="AH136" s="7"/>
      <c r="AI136" s="9"/>
      <c r="AJ136" s="14"/>
      <c r="AK136" s="7"/>
      <c r="AL136" s="12"/>
      <c r="AM136" s="12"/>
      <c r="AN136" s="12"/>
      <c r="AO136" s="12"/>
      <c r="AP136" s="12"/>
      <c r="AQ136" s="12" t="s">
        <v>892</v>
      </c>
      <c r="AR136" s="12"/>
    </row>
    <row r="137" spans="1:44" ht="30" customHeight="1" x14ac:dyDescent="0.25">
      <c r="A137" s="7" t="s">
        <v>893</v>
      </c>
      <c r="B137" s="8" t="s">
        <v>45</v>
      </c>
      <c r="C137" s="8" t="s">
        <v>894</v>
      </c>
      <c r="D137" s="7"/>
      <c r="E137" s="7"/>
      <c r="F137" s="7"/>
      <c r="G137" s="7" t="s">
        <v>65</v>
      </c>
      <c r="H137" s="7"/>
      <c r="I137" s="7"/>
      <c r="J137" s="7"/>
      <c r="K137" s="9"/>
      <c r="L137" s="9"/>
      <c r="M137" s="7" t="s">
        <v>66</v>
      </c>
      <c r="N137" s="7" t="s">
        <v>66</v>
      </c>
      <c r="O137" s="12"/>
      <c r="P137" s="12"/>
      <c r="Q137" s="7"/>
      <c r="R137" s="7"/>
      <c r="S137" s="11"/>
      <c r="T137" s="7"/>
      <c r="U137" s="7"/>
      <c r="V137" s="7"/>
      <c r="W137" s="12" t="s">
        <v>67</v>
      </c>
      <c r="X137" s="13"/>
      <c r="Y137" s="12"/>
      <c r="Z137" s="12"/>
      <c r="AA137" s="7"/>
      <c r="AB137" s="7"/>
      <c r="AC137" s="7"/>
      <c r="AD137" s="7"/>
      <c r="AE137" s="7"/>
      <c r="AF137" s="7"/>
      <c r="AG137" s="7"/>
      <c r="AH137" s="7"/>
      <c r="AI137" s="9"/>
      <c r="AJ137" s="14"/>
      <c r="AK137" s="7"/>
      <c r="AL137" s="12"/>
      <c r="AM137" s="12"/>
      <c r="AN137" s="12"/>
      <c r="AO137" s="12"/>
      <c r="AP137" s="12"/>
      <c r="AQ137" s="12"/>
      <c r="AR137" s="12"/>
    </row>
    <row r="138" spans="1:44" ht="60" customHeight="1" x14ac:dyDescent="0.25">
      <c r="A138" s="7" t="s">
        <v>895</v>
      </c>
      <c r="B138" s="8" t="s">
        <v>45</v>
      </c>
      <c r="C138" s="8" t="s">
        <v>896</v>
      </c>
      <c r="D138" s="7" t="s">
        <v>727</v>
      </c>
      <c r="E138" s="7" t="s">
        <v>104</v>
      </c>
      <c r="F138" s="7" t="s">
        <v>897</v>
      </c>
      <c r="G138" s="7" t="s">
        <v>49</v>
      </c>
      <c r="H138" s="7"/>
      <c r="I138" s="7"/>
      <c r="J138" s="7"/>
      <c r="K138" s="9" t="s">
        <v>898</v>
      </c>
      <c r="L138" s="23"/>
      <c r="M138" s="7" t="s">
        <v>899</v>
      </c>
      <c r="N138" s="7" t="s">
        <v>66</v>
      </c>
      <c r="O138" s="12"/>
      <c r="P138" s="12"/>
      <c r="Q138" s="7"/>
      <c r="R138" s="7"/>
      <c r="S138" s="11"/>
      <c r="T138" s="7"/>
      <c r="U138" s="7"/>
      <c r="V138" s="7"/>
      <c r="W138" s="12" t="s">
        <v>83</v>
      </c>
      <c r="X138" s="13" t="s">
        <v>67</v>
      </c>
      <c r="Y138" s="12"/>
      <c r="Z138" s="12"/>
      <c r="AA138" s="7"/>
      <c r="AB138" s="7"/>
      <c r="AC138" s="7"/>
      <c r="AD138" s="7"/>
      <c r="AE138" s="7"/>
      <c r="AF138" s="7"/>
      <c r="AG138" s="7"/>
      <c r="AH138" s="7"/>
      <c r="AI138" s="9"/>
      <c r="AJ138" s="14"/>
      <c r="AK138" s="7"/>
      <c r="AL138" s="12"/>
      <c r="AM138" s="12"/>
      <c r="AN138" s="12"/>
      <c r="AO138" s="12"/>
      <c r="AP138" s="12"/>
      <c r="AQ138" s="12" t="s">
        <v>900</v>
      </c>
      <c r="AR138" s="12" t="s">
        <v>901</v>
      </c>
    </row>
    <row r="139" spans="1:44" ht="30" customHeight="1" x14ac:dyDescent="0.25">
      <c r="A139" s="7" t="s">
        <v>902</v>
      </c>
      <c r="B139" s="8" t="s">
        <v>45</v>
      </c>
      <c r="C139" s="8" t="s">
        <v>903</v>
      </c>
      <c r="D139" s="7"/>
      <c r="E139" s="7"/>
      <c r="F139" s="7"/>
      <c r="G139" s="7" t="s">
        <v>65</v>
      </c>
      <c r="H139" s="7"/>
      <c r="I139" s="7"/>
      <c r="J139" s="7"/>
      <c r="K139" s="9"/>
      <c r="L139" s="9"/>
      <c r="M139" s="7" t="s">
        <v>66</v>
      </c>
      <c r="N139" s="7" t="s">
        <v>66</v>
      </c>
      <c r="O139" s="12"/>
      <c r="P139" s="12"/>
      <c r="Q139" s="7"/>
      <c r="R139" s="7"/>
      <c r="S139" s="11"/>
      <c r="T139" s="7"/>
      <c r="U139" s="7"/>
      <c r="V139" s="7"/>
      <c r="W139" s="12" t="s">
        <v>67</v>
      </c>
      <c r="X139" s="13"/>
      <c r="Y139" s="12"/>
      <c r="Z139" s="12"/>
      <c r="AA139" s="7"/>
      <c r="AB139" s="7"/>
      <c r="AC139" s="7"/>
      <c r="AD139" s="7"/>
      <c r="AE139" s="7"/>
      <c r="AF139" s="7"/>
      <c r="AG139" s="7"/>
      <c r="AH139" s="7"/>
      <c r="AI139" s="9"/>
      <c r="AJ139" s="14"/>
      <c r="AK139" s="7"/>
      <c r="AL139" s="12"/>
      <c r="AM139" s="12"/>
      <c r="AN139" s="12"/>
      <c r="AO139" s="12"/>
      <c r="AP139" s="12"/>
      <c r="AQ139" s="12"/>
      <c r="AR139" s="12"/>
    </row>
    <row r="140" spans="1:44" ht="30" customHeight="1" x14ac:dyDescent="0.25">
      <c r="A140" s="7" t="s">
        <v>904</v>
      </c>
      <c r="B140" s="8" t="s">
        <v>45</v>
      </c>
      <c r="C140" s="8" t="s">
        <v>905</v>
      </c>
      <c r="D140" s="7"/>
      <c r="E140" s="7"/>
      <c r="F140" s="7"/>
      <c r="G140" s="7" t="s">
        <v>65</v>
      </c>
      <c r="H140" s="7"/>
      <c r="I140" s="7"/>
      <c r="J140" s="7"/>
      <c r="K140" s="9"/>
      <c r="L140" s="9"/>
      <c r="M140" s="7" t="s">
        <v>66</v>
      </c>
      <c r="N140" s="7" t="s">
        <v>66</v>
      </c>
      <c r="O140" s="12"/>
      <c r="P140" s="12"/>
      <c r="Q140" s="7"/>
      <c r="R140" s="7"/>
      <c r="S140" s="11"/>
      <c r="T140" s="7"/>
      <c r="U140" s="7"/>
      <c r="V140" s="7"/>
      <c r="W140" s="12" t="s">
        <v>67</v>
      </c>
      <c r="X140" s="13"/>
      <c r="Y140" s="12"/>
      <c r="Z140" s="12"/>
      <c r="AA140" s="7"/>
      <c r="AB140" s="7"/>
      <c r="AC140" s="7"/>
      <c r="AD140" s="7"/>
      <c r="AE140" s="7"/>
      <c r="AF140" s="7"/>
      <c r="AG140" s="7"/>
      <c r="AH140" s="7"/>
      <c r="AI140" s="9"/>
      <c r="AJ140" s="14"/>
      <c r="AK140" s="7"/>
      <c r="AL140" s="12"/>
      <c r="AM140" s="12"/>
      <c r="AN140" s="12"/>
      <c r="AO140" s="12"/>
      <c r="AP140" s="12"/>
      <c r="AQ140" s="12"/>
      <c r="AR140" s="12"/>
    </row>
    <row r="141" spans="1:44" ht="135" customHeight="1" x14ac:dyDescent="0.25">
      <c r="A141" s="17" t="s">
        <v>906</v>
      </c>
      <c r="B141" s="17" t="s">
        <v>45</v>
      </c>
      <c r="C141" s="8" t="s">
        <v>907</v>
      </c>
      <c r="D141" s="7"/>
      <c r="E141" s="7"/>
      <c r="F141" s="7"/>
      <c r="G141" s="7" t="s">
        <v>65</v>
      </c>
      <c r="H141" s="7" t="s">
        <v>908</v>
      </c>
      <c r="I141" s="7" t="s">
        <v>198</v>
      </c>
      <c r="J141" s="7" t="s">
        <v>75</v>
      </c>
      <c r="K141" s="9"/>
      <c r="L141" s="9"/>
      <c r="M141" s="7" t="s">
        <v>66</v>
      </c>
      <c r="N141" s="7" t="s">
        <v>66</v>
      </c>
      <c r="O141" s="12"/>
      <c r="P141" s="12"/>
      <c r="Q141" s="7"/>
      <c r="R141" s="7"/>
      <c r="S141" s="11"/>
      <c r="T141" s="7"/>
      <c r="U141" s="7"/>
      <c r="V141" s="7"/>
      <c r="W141" s="12" t="s">
        <v>67</v>
      </c>
      <c r="X141" s="13"/>
      <c r="Y141" s="12"/>
      <c r="Z141" s="12"/>
      <c r="AA141" s="7"/>
      <c r="AB141" s="7"/>
      <c r="AC141" s="7"/>
      <c r="AD141" s="7"/>
      <c r="AE141" s="7"/>
      <c r="AF141" s="7"/>
      <c r="AG141" s="7"/>
      <c r="AH141" s="7"/>
      <c r="AI141" s="9"/>
      <c r="AJ141" s="14"/>
      <c r="AK141" s="7"/>
      <c r="AL141" s="12"/>
      <c r="AM141" s="12"/>
      <c r="AN141" s="12"/>
      <c r="AO141" s="12"/>
      <c r="AP141" s="12"/>
      <c r="AQ141" s="12"/>
      <c r="AR141" s="12"/>
    </row>
    <row r="142" spans="1:44" ht="45" customHeight="1" x14ac:dyDescent="0.25">
      <c r="A142" s="17" t="s">
        <v>909</v>
      </c>
      <c r="B142" s="26" t="s">
        <v>45</v>
      </c>
      <c r="C142" s="8" t="s">
        <v>910</v>
      </c>
      <c r="D142" s="7" t="s">
        <v>138</v>
      </c>
      <c r="E142" s="7"/>
      <c r="F142" s="7"/>
      <c r="G142" s="7" t="s">
        <v>295</v>
      </c>
      <c r="H142" s="7"/>
      <c r="I142" s="7" t="s">
        <v>198</v>
      </c>
      <c r="J142" s="7" t="s">
        <v>75</v>
      </c>
      <c r="K142" s="9"/>
      <c r="L142" s="9"/>
      <c r="M142" s="7" t="s">
        <v>911</v>
      </c>
      <c r="N142" s="7" t="s">
        <v>66</v>
      </c>
      <c r="O142" s="12"/>
      <c r="P142" s="12"/>
      <c r="Q142" s="7" t="s">
        <v>54</v>
      </c>
      <c r="R142" s="7"/>
      <c r="S142" s="11"/>
      <c r="T142" s="7"/>
      <c r="U142" s="7"/>
      <c r="V142" s="7"/>
      <c r="W142" s="12" t="s">
        <v>178</v>
      </c>
      <c r="X142" s="13" t="s">
        <v>912</v>
      </c>
      <c r="Y142" s="12"/>
      <c r="Z142" s="12"/>
      <c r="AA142" s="7"/>
      <c r="AB142" s="7"/>
      <c r="AC142" s="7"/>
      <c r="AD142" s="7"/>
      <c r="AE142" s="7"/>
      <c r="AF142" s="7"/>
      <c r="AG142" s="7"/>
      <c r="AH142" s="7"/>
      <c r="AI142" s="9"/>
      <c r="AJ142" s="14"/>
      <c r="AK142" s="7"/>
      <c r="AL142" s="12"/>
      <c r="AM142" s="12"/>
      <c r="AN142" s="12"/>
      <c r="AO142" s="12"/>
      <c r="AP142" s="12"/>
      <c r="AQ142" s="12" t="s">
        <v>913</v>
      </c>
      <c r="AR142" s="12" t="s">
        <v>914</v>
      </c>
    </row>
    <row r="143" spans="1:44" ht="60" customHeight="1" x14ac:dyDescent="0.25">
      <c r="A143" s="7" t="s">
        <v>915</v>
      </c>
      <c r="B143" s="8" t="s">
        <v>45</v>
      </c>
      <c r="C143" s="8" t="s">
        <v>916</v>
      </c>
      <c r="D143" s="7"/>
      <c r="E143" s="7"/>
      <c r="F143" s="7" t="s">
        <v>894</v>
      </c>
      <c r="G143" s="7" t="s">
        <v>176</v>
      </c>
      <c r="H143" s="7" t="s">
        <v>917</v>
      </c>
      <c r="I143" s="7" t="s">
        <v>412</v>
      </c>
      <c r="J143" s="7" t="s">
        <v>75</v>
      </c>
      <c r="K143" s="9"/>
      <c r="L143" s="9"/>
      <c r="M143" s="7" t="s">
        <v>66</v>
      </c>
      <c r="N143" s="7" t="s">
        <v>66</v>
      </c>
      <c r="O143" s="12"/>
      <c r="P143" s="12"/>
      <c r="Q143" s="7"/>
      <c r="R143" s="7"/>
      <c r="S143" s="11"/>
      <c r="T143" s="7"/>
      <c r="U143" s="7"/>
      <c r="V143" s="7"/>
      <c r="W143" s="12" t="s">
        <v>178</v>
      </c>
      <c r="X143" s="13" t="s">
        <v>918</v>
      </c>
      <c r="Y143" s="12"/>
      <c r="Z143" s="12"/>
      <c r="AA143" s="7"/>
      <c r="AB143" s="7"/>
      <c r="AC143" s="7"/>
      <c r="AD143" s="7"/>
      <c r="AE143" s="7"/>
      <c r="AF143" s="7"/>
      <c r="AG143" s="7"/>
      <c r="AH143" s="7"/>
      <c r="AI143" s="9"/>
      <c r="AJ143" s="14"/>
      <c r="AK143" s="7"/>
      <c r="AL143" s="12"/>
      <c r="AM143" s="12"/>
      <c r="AN143" s="12"/>
      <c r="AO143" s="12"/>
      <c r="AP143" s="12"/>
      <c r="AQ143" s="12"/>
      <c r="AR143" s="12"/>
    </row>
    <row r="144" spans="1:44" ht="135" customHeight="1" x14ac:dyDescent="0.25">
      <c r="A144" s="17" t="s">
        <v>919</v>
      </c>
      <c r="B144" s="17" t="s">
        <v>45</v>
      </c>
      <c r="C144" s="8" t="s">
        <v>920</v>
      </c>
      <c r="D144" s="7"/>
      <c r="E144" s="7"/>
      <c r="F144" s="7"/>
      <c r="G144" s="7" t="s">
        <v>65</v>
      </c>
      <c r="H144" s="7" t="s">
        <v>921</v>
      </c>
      <c r="I144" s="7" t="s">
        <v>198</v>
      </c>
      <c r="J144" s="7" t="s">
        <v>75</v>
      </c>
      <c r="K144" s="9"/>
      <c r="L144" s="9"/>
      <c r="M144" s="7" t="s">
        <v>66</v>
      </c>
      <c r="N144" s="7" t="s">
        <v>66</v>
      </c>
      <c r="O144" s="12"/>
      <c r="P144" s="12"/>
      <c r="Q144" s="7"/>
      <c r="R144" s="7"/>
      <c r="S144" s="11"/>
      <c r="T144" s="7"/>
      <c r="U144" s="7"/>
      <c r="V144" s="7"/>
      <c r="W144" s="12" t="s">
        <v>67</v>
      </c>
      <c r="X144" s="13"/>
      <c r="Y144" s="12"/>
      <c r="Z144" s="12"/>
      <c r="AA144" s="7"/>
      <c r="AB144" s="7"/>
      <c r="AC144" s="7"/>
      <c r="AD144" s="7"/>
      <c r="AE144" s="7"/>
      <c r="AF144" s="7"/>
      <c r="AG144" s="7"/>
      <c r="AH144" s="7"/>
      <c r="AI144" s="9"/>
      <c r="AJ144" s="14"/>
      <c r="AK144" s="7"/>
      <c r="AL144" s="12"/>
      <c r="AM144" s="12"/>
      <c r="AN144" s="12"/>
      <c r="AO144" s="12"/>
      <c r="AP144" s="12"/>
      <c r="AQ144" s="12"/>
      <c r="AR144" s="12"/>
    </row>
    <row r="145" spans="1:44" ht="30" customHeight="1" x14ac:dyDescent="0.25">
      <c r="A145" s="7" t="s">
        <v>922</v>
      </c>
      <c r="B145" s="8" t="s">
        <v>45</v>
      </c>
      <c r="C145" s="8" t="s">
        <v>923</v>
      </c>
      <c r="D145" s="7"/>
      <c r="E145" s="7"/>
      <c r="F145" s="7"/>
      <c r="G145" s="7" t="s">
        <v>65</v>
      </c>
      <c r="H145" s="7"/>
      <c r="I145" s="7"/>
      <c r="J145" s="7"/>
      <c r="K145" s="9"/>
      <c r="L145" s="9"/>
      <c r="M145" s="7" t="s">
        <v>66</v>
      </c>
      <c r="N145" s="7" t="s">
        <v>66</v>
      </c>
      <c r="O145" s="12"/>
      <c r="P145" s="12"/>
      <c r="Q145" s="7"/>
      <c r="R145" s="7"/>
      <c r="S145" s="11"/>
      <c r="T145" s="7"/>
      <c r="U145" s="7"/>
      <c r="V145" s="7"/>
      <c r="W145" s="12" t="s">
        <v>67</v>
      </c>
      <c r="X145" s="13"/>
      <c r="Y145" s="12"/>
      <c r="Z145" s="12"/>
      <c r="AA145" s="7"/>
      <c r="AB145" s="7"/>
      <c r="AC145" s="7"/>
      <c r="AD145" s="7"/>
      <c r="AE145" s="7"/>
      <c r="AF145" s="7"/>
      <c r="AG145" s="7"/>
      <c r="AH145" s="7"/>
      <c r="AI145" s="9"/>
      <c r="AJ145" s="14"/>
      <c r="AK145" s="7"/>
      <c r="AL145" s="12"/>
      <c r="AM145" s="12"/>
      <c r="AN145" s="12"/>
      <c r="AO145" s="12"/>
      <c r="AP145" s="12"/>
      <c r="AQ145" s="12"/>
      <c r="AR145" s="12"/>
    </row>
    <row r="146" spans="1:44" ht="30" customHeight="1" x14ac:dyDescent="0.25">
      <c r="A146" s="17" t="s">
        <v>924</v>
      </c>
      <c r="B146" s="17" t="s">
        <v>45</v>
      </c>
      <c r="C146" s="8" t="s">
        <v>925</v>
      </c>
      <c r="D146" s="7" t="s">
        <v>191</v>
      </c>
      <c r="E146" s="7"/>
      <c r="F146" s="7"/>
      <c r="G146" s="7" t="s">
        <v>49</v>
      </c>
      <c r="H146" s="7" t="s">
        <v>926</v>
      </c>
      <c r="I146" s="7" t="s">
        <v>927</v>
      </c>
      <c r="J146" s="7" t="s">
        <v>75</v>
      </c>
      <c r="K146" s="9"/>
      <c r="L146" s="9" t="s">
        <v>928</v>
      </c>
      <c r="M146" s="7" t="s">
        <v>929</v>
      </c>
      <c r="N146" s="7" t="s">
        <v>66</v>
      </c>
      <c r="O146" s="12"/>
      <c r="P146" s="12"/>
      <c r="Q146" s="7" t="s">
        <v>54</v>
      </c>
      <c r="R146" s="7">
        <v>9</v>
      </c>
      <c r="S146" s="11" t="s">
        <v>930</v>
      </c>
      <c r="T146" s="7">
        <v>35</v>
      </c>
      <c r="U146" s="7"/>
      <c r="V146" s="7"/>
      <c r="W146" s="12" t="s">
        <v>163</v>
      </c>
      <c r="X146" s="13"/>
      <c r="Y146" s="12"/>
      <c r="Z146" s="12"/>
      <c r="AA146" s="7"/>
      <c r="AB146" s="7"/>
      <c r="AC146" s="7"/>
      <c r="AD146" s="7"/>
      <c r="AE146" s="7"/>
      <c r="AF146" s="7"/>
      <c r="AG146" s="7"/>
      <c r="AH146" s="7"/>
      <c r="AI146" s="9"/>
      <c r="AJ146" s="14"/>
      <c r="AK146" s="7"/>
      <c r="AL146" s="12"/>
      <c r="AM146" s="12"/>
      <c r="AN146" s="12"/>
      <c r="AO146" s="12"/>
      <c r="AP146" s="12"/>
      <c r="AQ146" s="12" t="s">
        <v>931</v>
      </c>
      <c r="AR146" s="16" t="s">
        <v>932</v>
      </c>
    </row>
    <row r="147" spans="1:44" ht="30" customHeight="1" x14ac:dyDescent="0.25">
      <c r="A147" s="7" t="s">
        <v>933</v>
      </c>
      <c r="B147" s="8" t="s">
        <v>45</v>
      </c>
      <c r="C147" s="8" t="s">
        <v>934</v>
      </c>
      <c r="D147" s="7" t="s">
        <v>138</v>
      </c>
      <c r="E147" s="7"/>
      <c r="F147" s="7" t="s">
        <v>175</v>
      </c>
      <c r="G147" s="7" t="s">
        <v>49</v>
      </c>
      <c r="H147" s="7"/>
      <c r="I147" s="7"/>
      <c r="J147" s="7"/>
      <c r="K147" s="9"/>
      <c r="L147" s="9" t="s">
        <v>145</v>
      </c>
      <c r="M147" s="7" t="s">
        <v>935</v>
      </c>
      <c r="N147" s="7" t="s">
        <v>66</v>
      </c>
      <c r="O147" s="12"/>
      <c r="P147" s="12"/>
      <c r="Q147" s="7"/>
      <c r="R147" s="7"/>
      <c r="S147" s="11" t="s">
        <v>936</v>
      </c>
      <c r="T147" s="7"/>
      <c r="U147" s="7"/>
      <c r="V147" s="7"/>
      <c r="W147" s="12" t="s">
        <v>163</v>
      </c>
      <c r="X147" s="13"/>
      <c r="Y147" s="12"/>
      <c r="Z147" s="12"/>
      <c r="AA147" s="7"/>
      <c r="AB147" s="7"/>
      <c r="AC147" s="7"/>
      <c r="AD147" s="7"/>
      <c r="AE147" s="7"/>
      <c r="AF147" s="7"/>
      <c r="AG147" s="7"/>
      <c r="AH147" s="7"/>
      <c r="AI147" s="9"/>
      <c r="AJ147" s="14"/>
      <c r="AK147" s="7"/>
      <c r="AL147" s="12"/>
      <c r="AM147" s="12"/>
      <c r="AN147" s="12"/>
      <c r="AO147" s="12"/>
      <c r="AP147" s="12"/>
      <c r="AQ147" s="12"/>
      <c r="AR147" s="16" t="s">
        <v>153</v>
      </c>
    </row>
    <row r="148" spans="1:44" ht="30" customHeight="1" x14ac:dyDescent="0.25">
      <c r="A148" s="7" t="s">
        <v>937</v>
      </c>
      <c r="B148" s="8" t="s">
        <v>45</v>
      </c>
      <c r="C148" s="8" t="s">
        <v>938</v>
      </c>
      <c r="D148" s="7"/>
      <c r="E148" s="7"/>
      <c r="F148" s="7" t="s">
        <v>577</v>
      </c>
      <c r="G148" s="7" t="s">
        <v>65</v>
      </c>
      <c r="H148" s="7"/>
      <c r="I148" s="7"/>
      <c r="J148" s="7"/>
      <c r="K148" s="9"/>
      <c r="L148" s="9" t="s">
        <v>939</v>
      </c>
      <c r="M148" s="7" t="s">
        <v>66</v>
      </c>
      <c r="N148" s="7" t="s">
        <v>66</v>
      </c>
      <c r="O148" s="12"/>
      <c r="P148" s="12"/>
      <c r="Q148" s="7"/>
      <c r="R148" s="7"/>
      <c r="S148" s="11"/>
      <c r="T148" s="7"/>
      <c r="U148" s="7"/>
      <c r="V148" s="7"/>
      <c r="W148" s="12" t="s">
        <v>67</v>
      </c>
      <c r="X148" s="13"/>
      <c r="Y148" s="12"/>
      <c r="Z148" s="12"/>
      <c r="AA148" s="7"/>
      <c r="AB148" s="7"/>
      <c r="AC148" s="7"/>
      <c r="AD148" s="7"/>
      <c r="AE148" s="7"/>
      <c r="AF148" s="7"/>
      <c r="AG148" s="7"/>
      <c r="AH148" s="7"/>
      <c r="AI148" s="9"/>
      <c r="AJ148" s="14"/>
      <c r="AK148" s="7"/>
      <c r="AL148" s="12"/>
      <c r="AM148" s="12"/>
      <c r="AN148" s="12"/>
      <c r="AO148" s="12"/>
      <c r="AP148" s="12"/>
      <c r="AQ148" s="12"/>
      <c r="AR148" s="16" t="s">
        <v>153</v>
      </c>
    </row>
    <row r="149" spans="1:44" ht="30" customHeight="1" x14ac:dyDescent="0.25">
      <c r="A149" s="7" t="s">
        <v>940</v>
      </c>
      <c r="B149" s="8" t="s">
        <v>45</v>
      </c>
      <c r="C149" s="8" t="s">
        <v>941</v>
      </c>
      <c r="D149" s="7"/>
      <c r="E149" s="7"/>
      <c r="F149" s="7" t="s">
        <v>577</v>
      </c>
      <c r="G149" s="7" t="s">
        <v>65</v>
      </c>
      <c r="H149" s="7"/>
      <c r="I149" s="7"/>
      <c r="J149" s="7"/>
      <c r="K149" s="9"/>
      <c r="L149" s="9" t="s">
        <v>315</v>
      </c>
      <c r="M149" s="7" t="s">
        <v>66</v>
      </c>
      <c r="N149" s="7" t="s">
        <v>66</v>
      </c>
      <c r="O149" s="12"/>
      <c r="P149" s="12"/>
      <c r="Q149" s="7"/>
      <c r="R149" s="7"/>
      <c r="S149" s="11"/>
      <c r="T149" s="7"/>
      <c r="U149" s="7"/>
      <c r="V149" s="7"/>
      <c r="W149" s="12" t="s">
        <v>67</v>
      </c>
      <c r="X149" s="13"/>
      <c r="Y149" s="12"/>
      <c r="Z149" s="12"/>
      <c r="AA149" s="7"/>
      <c r="AB149" s="7"/>
      <c r="AC149" s="7"/>
      <c r="AD149" s="7"/>
      <c r="AE149" s="7"/>
      <c r="AF149" s="7"/>
      <c r="AG149" s="7"/>
      <c r="AH149" s="7"/>
      <c r="AI149" s="9"/>
      <c r="AJ149" s="14"/>
      <c r="AK149" s="7"/>
      <c r="AL149" s="12"/>
      <c r="AM149" s="12"/>
      <c r="AN149" s="12"/>
      <c r="AO149" s="12"/>
      <c r="AP149" s="12"/>
      <c r="AQ149" s="12"/>
      <c r="AR149" s="16" t="s">
        <v>153</v>
      </c>
    </row>
    <row r="150" spans="1:44" ht="30" customHeight="1" x14ac:dyDescent="0.25">
      <c r="A150" s="7" t="s">
        <v>942</v>
      </c>
      <c r="B150" s="8" t="s">
        <v>45</v>
      </c>
      <c r="C150" s="8" t="s">
        <v>943</v>
      </c>
      <c r="D150" s="7"/>
      <c r="E150" s="7"/>
      <c r="F150" s="7" t="s">
        <v>577</v>
      </c>
      <c r="G150" s="7" t="s">
        <v>65</v>
      </c>
      <c r="H150" s="7"/>
      <c r="I150" s="7"/>
      <c r="J150" s="7"/>
      <c r="K150" s="9"/>
      <c r="L150" s="9" t="s">
        <v>762</v>
      </c>
      <c r="M150" s="7" t="s">
        <v>66</v>
      </c>
      <c r="N150" s="7" t="s">
        <v>66</v>
      </c>
      <c r="O150" s="12"/>
      <c r="P150" s="12"/>
      <c r="Q150" s="7"/>
      <c r="R150" s="7"/>
      <c r="S150" s="11"/>
      <c r="T150" s="7"/>
      <c r="U150" s="7"/>
      <c r="V150" s="7"/>
      <c r="W150" s="12" t="s">
        <v>67</v>
      </c>
      <c r="X150" s="13"/>
      <c r="Y150" s="12"/>
      <c r="Z150" s="12"/>
      <c r="AA150" s="7"/>
      <c r="AB150" s="7"/>
      <c r="AC150" s="7"/>
      <c r="AD150" s="7"/>
      <c r="AE150" s="7"/>
      <c r="AF150" s="7"/>
      <c r="AG150" s="7"/>
      <c r="AH150" s="7"/>
      <c r="AI150" s="9"/>
      <c r="AJ150" s="14"/>
      <c r="AK150" s="7"/>
      <c r="AL150" s="12"/>
      <c r="AM150" s="12"/>
      <c r="AN150" s="12"/>
      <c r="AO150" s="12"/>
      <c r="AP150" s="12"/>
      <c r="AQ150" s="12"/>
      <c r="AR150" s="16" t="s">
        <v>153</v>
      </c>
    </row>
    <row r="151" spans="1:44" ht="30" customHeight="1" x14ac:dyDescent="0.25">
      <c r="A151" s="7" t="s">
        <v>944</v>
      </c>
      <c r="B151" s="8" t="s">
        <v>45</v>
      </c>
      <c r="C151" s="8" t="s">
        <v>945</v>
      </c>
      <c r="D151" s="7"/>
      <c r="E151" s="7"/>
      <c r="F151" s="7" t="s">
        <v>577</v>
      </c>
      <c r="G151" s="7" t="s">
        <v>65</v>
      </c>
      <c r="H151" s="7"/>
      <c r="I151" s="7"/>
      <c r="J151" s="7"/>
      <c r="K151" s="9"/>
      <c r="L151" s="9" t="s">
        <v>946</v>
      </c>
      <c r="M151" s="7" t="s">
        <v>66</v>
      </c>
      <c r="N151" s="7" t="s">
        <v>66</v>
      </c>
      <c r="O151" s="12"/>
      <c r="P151" s="12"/>
      <c r="Q151" s="7"/>
      <c r="R151" s="7"/>
      <c r="S151" s="11"/>
      <c r="T151" s="7"/>
      <c r="U151" s="7"/>
      <c r="V151" s="7"/>
      <c r="W151" s="12" t="s">
        <v>67</v>
      </c>
      <c r="X151" s="13"/>
      <c r="Y151" s="12"/>
      <c r="Z151" s="12"/>
      <c r="AA151" s="7"/>
      <c r="AB151" s="7"/>
      <c r="AC151" s="7"/>
      <c r="AD151" s="7"/>
      <c r="AE151" s="7"/>
      <c r="AF151" s="7"/>
      <c r="AG151" s="7"/>
      <c r="AH151" s="7"/>
      <c r="AI151" s="9"/>
      <c r="AJ151" s="14"/>
      <c r="AK151" s="7"/>
      <c r="AL151" s="12"/>
      <c r="AM151" s="12"/>
      <c r="AN151" s="12"/>
      <c r="AO151" s="12"/>
      <c r="AP151" s="12"/>
      <c r="AQ151" s="12"/>
      <c r="AR151" s="16" t="s">
        <v>153</v>
      </c>
    </row>
    <row r="152" spans="1:44" ht="30" customHeight="1" x14ac:dyDescent="0.25">
      <c r="A152" s="7" t="s">
        <v>947</v>
      </c>
      <c r="B152" s="8" t="s">
        <v>45</v>
      </c>
      <c r="C152" s="8" t="s">
        <v>948</v>
      </c>
      <c r="D152" s="7"/>
      <c r="E152" s="7"/>
      <c r="F152" s="7" t="s">
        <v>613</v>
      </c>
      <c r="G152" s="7" t="s">
        <v>65</v>
      </c>
      <c r="H152" s="7"/>
      <c r="I152" s="7"/>
      <c r="J152" s="7"/>
      <c r="K152" s="9"/>
      <c r="L152" s="9" t="s">
        <v>949</v>
      </c>
      <c r="M152" s="7" t="s">
        <v>66</v>
      </c>
      <c r="N152" s="7" t="s">
        <v>66</v>
      </c>
      <c r="O152" s="18"/>
      <c r="P152" s="18"/>
      <c r="Q152" s="7"/>
      <c r="R152" s="7"/>
      <c r="S152" s="11"/>
      <c r="T152" s="7"/>
      <c r="U152" s="7"/>
      <c r="V152" s="7"/>
      <c r="W152" s="12" t="s">
        <v>67</v>
      </c>
      <c r="X152" s="13"/>
      <c r="Y152" s="12"/>
      <c r="Z152" s="12"/>
      <c r="AA152" s="7"/>
      <c r="AB152" s="7"/>
      <c r="AC152" s="7"/>
      <c r="AD152" s="7"/>
      <c r="AE152" s="7"/>
      <c r="AF152" s="7"/>
      <c r="AG152" s="7"/>
      <c r="AH152" s="7"/>
      <c r="AI152" s="9"/>
      <c r="AJ152" s="14"/>
      <c r="AK152" s="7"/>
      <c r="AL152" s="12"/>
      <c r="AM152" s="12"/>
      <c r="AN152" s="12"/>
      <c r="AO152" s="12"/>
      <c r="AP152" s="12"/>
      <c r="AQ152" s="12"/>
      <c r="AR152" s="16" t="s">
        <v>153</v>
      </c>
    </row>
    <row r="153" spans="1:44" ht="30" customHeight="1" x14ac:dyDescent="0.25">
      <c r="A153" s="17" t="s">
        <v>950</v>
      </c>
      <c r="B153" s="17" t="s">
        <v>45</v>
      </c>
      <c r="C153" s="8" t="s">
        <v>951</v>
      </c>
      <c r="D153" s="7"/>
      <c r="E153" s="7"/>
      <c r="F153" s="7"/>
      <c r="G153" s="7" t="s">
        <v>65</v>
      </c>
      <c r="H153" s="7" t="s">
        <v>952</v>
      </c>
      <c r="I153" s="7" t="s">
        <v>953</v>
      </c>
      <c r="J153" s="7" t="s">
        <v>75</v>
      </c>
      <c r="K153" s="23"/>
      <c r="L153" s="9" t="s">
        <v>954</v>
      </c>
      <c r="M153" s="7" t="s">
        <v>66</v>
      </c>
      <c r="N153" s="7" t="s">
        <v>66</v>
      </c>
      <c r="O153" s="12"/>
      <c r="P153" s="12"/>
      <c r="Q153" s="7"/>
      <c r="R153" s="7"/>
      <c r="S153" s="11"/>
      <c r="T153" s="7"/>
      <c r="U153" s="7"/>
      <c r="V153" s="7"/>
      <c r="W153" s="12" t="s">
        <v>67</v>
      </c>
      <c r="X153" s="13"/>
      <c r="Y153" s="12"/>
      <c r="Z153" s="12"/>
      <c r="AA153" s="7"/>
      <c r="AB153" s="7"/>
      <c r="AC153" s="7"/>
      <c r="AD153" s="7"/>
      <c r="AE153" s="7"/>
      <c r="AF153" s="7"/>
      <c r="AG153" s="7"/>
      <c r="AH153" s="7"/>
      <c r="AI153" s="9"/>
      <c r="AJ153" s="14"/>
      <c r="AK153" s="7"/>
      <c r="AL153" s="12"/>
      <c r="AM153" s="12"/>
      <c r="AN153" s="12"/>
      <c r="AO153" s="12"/>
      <c r="AP153" s="12"/>
      <c r="AQ153" s="12"/>
      <c r="AR153" s="16" t="s">
        <v>153</v>
      </c>
    </row>
    <row r="154" spans="1:44" ht="30" customHeight="1" x14ac:dyDescent="0.25">
      <c r="A154" s="17" t="s">
        <v>955</v>
      </c>
      <c r="B154" s="17" t="s">
        <v>45</v>
      </c>
      <c r="C154" s="8" t="s">
        <v>956</v>
      </c>
      <c r="D154" s="7" t="s">
        <v>138</v>
      </c>
      <c r="E154" s="7"/>
      <c r="F154" s="7"/>
      <c r="G154" s="7" t="s">
        <v>65</v>
      </c>
      <c r="H154" s="7" t="s">
        <v>952</v>
      </c>
      <c r="I154" s="7" t="s">
        <v>953</v>
      </c>
      <c r="J154" s="7" t="s">
        <v>75</v>
      </c>
      <c r="K154" s="23"/>
      <c r="L154" s="9" t="s">
        <v>145</v>
      </c>
      <c r="M154" s="7" t="s">
        <v>66</v>
      </c>
      <c r="N154" s="7" t="s">
        <v>66</v>
      </c>
      <c r="O154" s="12"/>
      <c r="P154" s="12"/>
      <c r="Q154" s="7"/>
      <c r="R154" s="7"/>
      <c r="S154" s="11"/>
      <c r="T154" s="7"/>
      <c r="U154" s="7"/>
      <c r="V154" s="7"/>
      <c r="W154" s="12" t="s">
        <v>67</v>
      </c>
      <c r="X154" s="13"/>
      <c r="Y154" s="12"/>
      <c r="Z154" s="12"/>
      <c r="AA154" s="7"/>
      <c r="AB154" s="7"/>
      <c r="AC154" s="7"/>
      <c r="AD154" s="7"/>
      <c r="AE154" s="7"/>
      <c r="AF154" s="7"/>
      <c r="AG154" s="7"/>
      <c r="AH154" s="7"/>
      <c r="AI154" s="9"/>
      <c r="AJ154" s="14"/>
      <c r="AK154" s="7"/>
      <c r="AL154" s="12"/>
      <c r="AM154" s="12"/>
      <c r="AN154" s="12"/>
      <c r="AO154" s="12"/>
      <c r="AP154" s="12"/>
      <c r="AQ154" s="12"/>
      <c r="AR154" s="16" t="s">
        <v>153</v>
      </c>
    </row>
    <row r="155" spans="1:44" ht="30" customHeight="1" x14ac:dyDescent="0.25">
      <c r="A155" s="7" t="s">
        <v>957</v>
      </c>
      <c r="B155" s="8" t="s">
        <v>45</v>
      </c>
      <c r="C155" s="8" t="s">
        <v>958</v>
      </c>
      <c r="D155" s="7"/>
      <c r="E155" s="7"/>
      <c r="F155" s="7" t="s">
        <v>613</v>
      </c>
      <c r="G155" s="7" t="s">
        <v>65</v>
      </c>
      <c r="H155" s="7"/>
      <c r="I155" s="7"/>
      <c r="J155" s="7"/>
      <c r="K155" s="9"/>
      <c r="L155" s="9" t="s">
        <v>145</v>
      </c>
      <c r="M155" s="7" t="s">
        <v>66</v>
      </c>
      <c r="N155" s="7" t="s">
        <v>66</v>
      </c>
      <c r="O155" s="12"/>
      <c r="P155" s="12"/>
      <c r="Q155" s="7"/>
      <c r="R155" s="7"/>
      <c r="S155" s="11"/>
      <c r="T155" s="7"/>
      <c r="U155" s="7"/>
      <c r="V155" s="7"/>
      <c r="W155" s="12" t="s">
        <v>67</v>
      </c>
      <c r="X155" s="13"/>
      <c r="Y155" s="12"/>
      <c r="Z155" s="12"/>
      <c r="AA155" s="7"/>
      <c r="AB155" s="7"/>
      <c r="AC155" s="7"/>
      <c r="AD155" s="7"/>
      <c r="AE155" s="7"/>
      <c r="AF155" s="7"/>
      <c r="AG155" s="7"/>
      <c r="AH155" s="7"/>
      <c r="AI155" s="9"/>
      <c r="AJ155" s="14"/>
      <c r="AK155" s="7"/>
      <c r="AL155" s="12"/>
      <c r="AM155" s="12"/>
      <c r="AN155" s="12"/>
      <c r="AO155" s="12"/>
      <c r="AP155" s="12"/>
      <c r="AQ155" s="12"/>
      <c r="AR155" s="16" t="s">
        <v>153</v>
      </c>
    </row>
    <row r="156" spans="1:44" ht="30" customHeight="1" x14ac:dyDescent="0.25">
      <c r="A156" s="7" t="s">
        <v>959</v>
      </c>
      <c r="B156" s="8" t="s">
        <v>45</v>
      </c>
      <c r="C156" s="8" t="s">
        <v>960</v>
      </c>
      <c r="D156" s="7" t="s">
        <v>961</v>
      </c>
      <c r="E156" s="7"/>
      <c r="F156" s="7" t="s">
        <v>962</v>
      </c>
      <c r="G156" s="7" t="s">
        <v>65</v>
      </c>
      <c r="H156" s="7"/>
      <c r="I156" s="7"/>
      <c r="J156" s="7"/>
      <c r="K156" s="9"/>
      <c r="L156" s="9" t="s">
        <v>949</v>
      </c>
      <c r="M156" s="7" t="s">
        <v>66</v>
      </c>
      <c r="N156" s="7" t="s">
        <v>66</v>
      </c>
      <c r="O156" s="12"/>
      <c r="P156" s="12"/>
      <c r="Q156" s="7"/>
      <c r="R156" s="7"/>
      <c r="S156" s="11"/>
      <c r="T156" s="7"/>
      <c r="U156" s="7"/>
      <c r="V156" s="7"/>
      <c r="W156" s="12" t="s">
        <v>67</v>
      </c>
      <c r="X156" s="13"/>
      <c r="Y156" s="12"/>
      <c r="Z156" s="12"/>
      <c r="AA156" s="7"/>
      <c r="AB156" s="7"/>
      <c r="AC156" s="7"/>
      <c r="AD156" s="7"/>
      <c r="AE156" s="7"/>
      <c r="AF156" s="7"/>
      <c r="AG156" s="7"/>
      <c r="AH156" s="7"/>
      <c r="AI156" s="9"/>
      <c r="AJ156" s="14"/>
      <c r="AK156" s="7"/>
      <c r="AL156" s="12"/>
      <c r="AM156" s="12"/>
      <c r="AN156" s="12"/>
      <c r="AO156" s="12"/>
      <c r="AP156" s="12"/>
      <c r="AQ156" s="12"/>
      <c r="AR156" s="16" t="s">
        <v>153</v>
      </c>
    </row>
    <row r="157" spans="1:44" ht="30" customHeight="1" x14ac:dyDescent="0.25">
      <c r="A157" s="7" t="s">
        <v>963</v>
      </c>
      <c r="B157" s="8" t="s">
        <v>45</v>
      </c>
      <c r="C157" s="8" t="s">
        <v>964</v>
      </c>
      <c r="D157" s="7"/>
      <c r="E157" s="7"/>
      <c r="F157" s="7" t="s">
        <v>965</v>
      </c>
      <c r="G157" s="7" t="s">
        <v>65</v>
      </c>
      <c r="H157" s="7"/>
      <c r="I157" s="7"/>
      <c r="J157" s="7"/>
      <c r="K157" s="9"/>
      <c r="L157" s="9" t="s">
        <v>886</v>
      </c>
      <c r="M157" s="7" t="s">
        <v>66</v>
      </c>
      <c r="N157" s="7" t="s">
        <v>66</v>
      </c>
      <c r="O157" s="12"/>
      <c r="P157" s="12"/>
      <c r="Q157" s="7"/>
      <c r="R157" s="7"/>
      <c r="S157" s="11"/>
      <c r="T157" s="7"/>
      <c r="U157" s="7"/>
      <c r="V157" s="7"/>
      <c r="W157" s="12" t="s">
        <v>67</v>
      </c>
      <c r="X157" s="13"/>
      <c r="Y157" s="12"/>
      <c r="Z157" s="12"/>
      <c r="AA157" s="7"/>
      <c r="AB157" s="7"/>
      <c r="AC157" s="7"/>
      <c r="AD157" s="7"/>
      <c r="AE157" s="7"/>
      <c r="AF157" s="7"/>
      <c r="AG157" s="7"/>
      <c r="AH157" s="7"/>
      <c r="AI157" s="9"/>
      <c r="AJ157" s="14"/>
      <c r="AK157" s="7"/>
      <c r="AL157" s="12"/>
      <c r="AM157" s="12"/>
      <c r="AN157" s="12"/>
      <c r="AO157" s="12"/>
      <c r="AP157" s="12"/>
      <c r="AQ157" s="12"/>
      <c r="AR157" s="16" t="s">
        <v>153</v>
      </c>
    </row>
    <row r="158" spans="1:44" ht="30" customHeight="1" x14ac:dyDescent="0.25">
      <c r="A158" s="7" t="s">
        <v>966</v>
      </c>
      <c r="B158" s="8" t="s">
        <v>45</v>
      </c>
      <c r="C158" s="8" t="s">
        <v>967</v>
      </c>
      <c r="D158" s="7"/>
      <c r="E158" s="7"/>
      <c r="F158" s="7"/>
      <c r="G158" s="7" t="s">
        <v>169</v>
      </c>
      <c r="H158" s="7"/>
      <c r="I158" s="7"/>
      <c r="J158" s="7"/>
      <c r="K158" s="9"/>
      <c r="L158" s="9"/>
      <c r="M158" s="7" t="s">
        <v>66</v>
      </c>
      <c r="N158" s="7" t="s">
        <v>66</v>
      </c>
      <c r="O158" s="12"/>
      <c r="P158" s="12"/>
      <c r="Q158" s="7"/>
      <c r="R158" s="7"/>
      <c r="S158" s="11"/>
      <c r="T158" s="7"/>
      <c r="U158" s="7"/>
      <c r="V158" s="7"/>
      <c r="W158" s="12" t="s">
        <v>67</v>
      </c>
      <c r="X158" s="13"/>
      <c r="Y158" s="12"/>
      <c r="Z158" s="12"/>
      <c r="AA158" s="7"/>
      <c r="AB158" s="7"/>
      <c r="AC158" s="7"/>
      <c r="AD158" s="7"/>
      <c r="AE158" s="7"/>
      <c r="AF158" s="7"/>
      <c r="AG158" s="7"/>
      <c r="AH158" s="7"/>
      <c r="AI158" s="9"/>
      <c r="AJ158" s="14"/>
      <c r="AK158" s="7"/>
      <c r="AL158" s="12"/>
      <c r="AM158" s="12"/>
      <c r="AN158" s="12"/>
      <c r="AO158" s="12"/>
      <c r="AP158" s="12"/>
      <c r="AQ158" s="12" t="s">
        <v>968</v>
      </c>
      <c r="AR158" s="12"/>
    </row>
    <row r="159" spans="1:44" ht="30" customHeight="1" x14ac:dyDescent="0.25">
      <c r="A159" s="17" t="s">
        <v>969</v>
      </c>
      <c r="B159" s="17" t="s">
        <v>45</v>
      </c>
      <c r="C159" s="8" t="s">
        <v>970</v>
      </c>
      <c r="D159" s="7" t="s">
        <v>971</v>
      </c>
      <c r="E159" s="7" t="s">
        <v>127</v>
      </c>
      <c r="F159" s="7"/>
      <c r="G159" s="7" t="s">
        <v>49</v>
      </c>
      <c r="H159" s="7" t="s">
        <v>481</v>
      </c>
      <c r="I159" s="7" t="s">
        <v>198</v>
      </c>
      <c r="J159" s="7" t="s">
        <v>75</v>
      </c>
      <c r="K159" s="9"/>
      <c r="L159" s="9" t="s">
        <v>972</v>
      </c>
      <c r="M159" s="7" t="s">
        <v>973</v>
      </c>
      <c r="N159" s="7" t="s">
        <v>66</v>
      </c>
      <c r="O159" s="12"/>
      <c r="P159" s="12"/>
      <c r="Q159" s="7" t="s">
        <v>54</v>
      </c>
      <c r="R159" s="7">
        <v>1</v>
      </c>
      <c r="S159" s="7" t="s">
        <v>974</v>
      </c>
      <c r="T159" s="7">
        <v>35</v>
      </c>
      <c r="U159" s="7"/>
      <c r="V159" s="7"/>
      <c r="W159" s="12" t="s">
        <v>57</v>
      </c>
      <c r="X159" s="13"/>
      <c r="Y159" s="12"/>
      <c r="Z159" s="12"/>
      <c r="AA159" s="7"/>
      <c r="AB159" s="7"/>
      <c r="AC159" s="7"/>
      <c r="AD159" s="7"/>
      <c r="AE159" s="7"/>
      <c r="AF159" s="7"/>
      <c r="AG159" s="7"/>
      <c r="AH159" s="7"/>
      <c r="AI159" s="9"/>
      <c r="AJ159" s="14"/>
      <c r="AK159" s="7"/>
      <c r="AL159" s="12"/>
      <c r="AM159" s="12"/>
      <c r="AN159" s="12"/>
      <c r="AO159" s="12"/>
      <c r="AP159" s="12"/>
      <c r="AQ159" s="12" t="s">
        <v>975</v>
      </c>
      <c r="AR159" s="12" t="s">
        <v>976</v>
      </c>
    </row>
    <row r="160" spans="1:44" ht="30" customHeight="1" x14ac:dyDescent="0.25">
      <c r="A160" s="17" t="s">
        <v>977</v>
      </c>
      <c r="B160" s="17" t="s">
        <v>45</v>
      </c>
      <c r="C160" s="8" t="s">
        <v>978</v>
      </c>
      <c r="D160" s="7" t="s">
        <v>979</v>
      </c>
      <c r="E160" s="7" t="s">
        <v>104</v>
      </c>
      <c r="F160" s="7" t="s">
        <v>980</v>
      </c>
      <c r="G160" s="7" t="s">
        <v>49</v>
      </c>
      <c r="H160" s="7" t="s">
        <v>981</v>
      </c>
      <c r="I160" s="7" t="s">
        <v>74</v>
      </c>
      <c r="J160" s="7" t="s">
        <v>75</v>
      </c>
      <c r="K160" s="9" t="s">
        <v>982</v>
      </c>
      <c r="L160" s="9"/>
      <c r="M160" s="7" t="s">
        <v>983</v>
      </c>
      <c r="N160" s="12" t="s">
        <v>984</v>
      </c>
      <c r="O160" s="12" t="s">
        <v>985</v>
      </c>
      <c r="P160" s="12"/>
      <c r="Q160" s="7" t="s">
        <v>54</v>
      </c>
      <c r="R160" s="7">
        <v>2</v>
      </c>
      <c r="S160" s="11" t="s">
        <v>986</v>
      </c>
      <c r="T160" s="7"/>
      <c r="U160" s="7"/>
      <c r="V160" s="7" t="s">
        <v>987</v>
      </c>
      <c r="W160" s="12" t="s">
        <v>83</v>
      </c>
      <c r="X160" s="13" t="s">
        <v>988</v>
      </c>
      <c r="Y160" s="12"/>
      <c r="Z160" s="12"/>
      <c r="AA160" s="7"/>
      <c r="AB160" s="7"/>
      <c r="AC160" s="7"/>
      <c r="AD160" s="7"/>
      <c r="AE160" s="7"/>
      <c r="AF160" s="7"/>
      <c r="AG160" s="7"/>
      <c r="AH160" s="7"/>
      <c r="AI160" s="9"/>
      <c r="AJ160" s="14"/>
      <c r="AK160" s="7"/>
      <c r="AL160" s="12"/>
      <c r="AM160" s="12"/>
      <c r="AN160" s="12"/>
      <c r="AO160" s="12"/>
      <c r="AP160" s="12"/>
      <c r="AQ160" s="12" t="s">
        <v>989</v>
      </c>
      <c r="AR160" s="12" t="s">
        <v>990</v>
      </c>
    </row>
    <row r="161" spans="1:44" ht="105" customHeight="1" x14ac:dyDescent="0.25">
      <c r="A161" s="17" t="s">
        <v>991</v>
      </c>
      <c r="B161" s="17" t="s">
        <v>45</v>
      </c>
      <c r="C161" s="8" t="s">
        <v>992</v>
      </c>
      <c r="D161" s="7" t="s">
        <v>993</v>
      </c>
      <c r="E161" s="7"/>
      <c r="F161" s="7" t="s">
        <v>157</v>
      </c>
      <c r="G161" s="7" t="s">
        <v>169</v>
      </c>
      <c r="H161" s="7" t="s">
        <v>994</v>
      </c>
      <c r="I161" s="7" t="s">
        <v>198</v>
      </c>
      <c r="J161" s="7" t="s">
        <v>75</v>
      </c>
      <c r="K161" s="9"/>
      <c r="L161" s="9" t="s">
        <v>787</v>
      </c>
      <c r="M161" s="7" t="s">
        <v>66</v>
      </c>
      <c r="N161" s="7" t="s">
        <v>66</v>
      </c>
      <c r="O161" s="12"/>
      <c r="P161" s="12"/>
      <c r="Q161" s="7"/>
      <c r="R161" s="7"/>
      <c r="S161" s="11"/>
      <c r="T161" s="7"/>
      <c r="U161" s="7"/>
      <c r="V161" s="7"/>
      <c r="W161" s="12" t="s">
        <v>67</v>
      </c>
      <c r="X161" s="13"/>
      <c r="Y161" s="12"/>
      <c r="Z161" s="12"/>
      <c r="AA161" s="7"/>
      <c r="AB161" s="7"/>
      <c r="AC161" s="7"/>
      <c r="AD161" s="7"/>
      <c r="AE161" s="7"/>
      <c r="AF161" s="7"/>
      <c r="AG161" s="7"/>
      <c r="AH161" s="7"/>
      <c r="AI161" s="9"/>
      <c r="AJ161" s="14"/>
      <c r="AK161" s="7"/>
      <c r="AL161" s="12"/>
      <c r="AM161" s="12"/>
      <c r="AN161" s="12"/>
      <c r="AO161" s="12"/>
      <c r="AP161" s="12"/>
      <c r="AQ161" s="12" t="s">
        <v>995</v>
      </c>
      <c r="AR161" s="12" t="s">
        <v>996</v>
      </c>
    </row>
    <row r="162" spans="1:44" ht="30" customHeight="1" x14ac:dyDescent="0.25">
      <c r="A162" s="17" t="s">
        <v>997</v>
      </c>
      <c r="B162" s="17" t="s">
        <v>45</v>
      </c>
      <c r="C162" s="8" t="s">
        <v>998</v>
      </c>
      <c r="D162" s="7" t="s">
        <v>697</v>
      </c>
      <c r="E162" s="7"/>
      <c r="F162" s="7" t="s">
        <v>999</v>
      </c>
      <c r="G162" s="7" t="s">
        <v>65</v>
      </c>
      <c r="H162" s="7" t="s">
        <v>1000</v>
      </c>
      <c r="I162" s="7" t="s">
        <v>198</v>
      </c>
      <c r="J162" s="7" t="s">
        <v>75</v>
      </c>
      <c r="K162" s="9"/>
      <c r="L162" s="9" t="s">
        <v>488</v>
      </c>
      <c r="M162" s="7" t="s">
        <v>66</v>
      </c>
      <c r="N162" s="7" t="s">
        <v>66</v>
      </c>
      <c r="O162" s="12"/>
      <c r="P162" s="12"/>
      <c r="Q162" s="7"/>
      <c r="R162" s="7"/>
      <c r="S162" s="11"/>
      <c r="T162" s="7"/>
      <c r="U162" s="7"/>
      <c r="V162" s="7"/>
      <c r="W162" s="12" t="s">
        <v>67</v>
      </c>
      <c r="X162" s="13"/>
      <c r="Y162" s="12"/>
      <c r="Z162" s="12"/>
      <c r="AA162" s="7"/>
      <c r="AB162" s="7"/>
      <c r="AC162" s="7"/>
      <c r="AD162" s="7"/>
      <c r="AE162" s="7"/>
      <c r="AF162" s="7"/>
      <c r="AG162" s="7"/>
      <c r="AH162" s="7"/>
      <c r="AI162" s="9"/>
      <c r="AJ162" s="14"/>
      <c r="AK162" s="7"/>
      <c r="AL162" s="12"/>
      <c r="AM162" s="12"/>
      <c r="AN162" s="12"/>
      <c r="AO162" s="12"/>
      <c r="AP162" s="12"/>
      <c r="AQ162" s="12"/>
      <c r="AR162" s="16" t="s">
        <v>153</v>
      </c>
    </row>
    <row r="163" spans="1:44" ht="30" customHeight="1" x14ac:dyDescent="0.25">
      <c r="A163" s="7" t="s">
        <v>1001</v>
      </c>
      <c r="B163" s="8" t="s">
        <v>45</v>
      </c>
      <c r="C163" s="8" t="s">
        <v>1002</v>
      </c>
      <c r="D163" s="7"/>
      <c r="E163" s="7"/>
      <c r="F163" s="7" t="s">
        <v>464</v>
      </c>
      <c r="G163" s="7" t="s">
        <v>65</v>
      </c>
      <c r="H163" s="7"/>
      <c r="I163" s="7"/>
      <c r="J163" s="7"/>
      <c r="K163" s="9"/>
      <c r="L163" s="9"/>
      <c r="M163" s="7" t="s">
        <v>66</v>
      </c>
      <c r="N163" s="7" t="s">
        <v>66</v>
      </c>
      <c r="O163" s="12"/>
      <c r="P163" s="12"/>
      <c r="Q163" s="7"/>
      <c r="R163" s="7"/>
      <c r="S163" s="11"/>
      <c r="T163" s="7"/>
      <c r="U163" s="7"/>
      <c r="V163" s="7"/>
      <c r="W163" s="12" t="s">
        <v>67</v>
      </c>
      <c r="X163" s="13"/>
      <c r="Y163" s="12"/>
      <c r="Z163" s="12"/>
      <c r="AA163" s="7"/>
      <c r="AB163" s="7"/>
      <c r="AC163" s="7"/>
      <c r="AD163" s="7"/>
      <c r="AE163" s="7"/>
      <c r="AF163" s="7"/>
      <c r="AG163" s="7"/>
      <c r="AH163" s="7"/>
      <c r="AI163" s="9"/>
      <c r="AJ163" s="14"/>
      <c r="AK163" s="7"/>
      <c r="AL163" s="12"/>
      <c r="AM163" s="12"/>
      <c r="AN163" s="12"/>
      <c r="AO163" s="12"/>
      <c r="AP163" s="12"/>
      <c r="AQ163" s="12"/>
      <c r="AR163" s="12"/>
    </row>
    <row r="164" spans="1:44" ht="30" customHeight="1" x14ac:dyDescent="0.25">
      <c r="A164" s="17" t="s">
        <v>1003</v>
      </c>
      <c r="B164" s="17" t="s">
        <v>45</v>
      </c>
      <c r="C164" s="8" t="s">
        <v>1004</v>
      </c>
      <c r="D164" s="7"/>
      <c r="E164" s="7"/>
      <c r="F164" s="7" t="s">
        <v>1005</v>
      </c>
      <c r="G164" s="7" t="s">
        <v>65</v>
      </c>
      <c r="H164" s="7" t="s">
        <v>1006</v>
      </c>
      <c r="I164" s="7" t="s">
        <v>198</v>
      </c>
      <c r="J164" s="7" t="s">
        <v>75</v>
      </c>
      <c r="K164" s="9"/>
      <c r="L164" s="9"/>
      <c r="M164" s="7" t="s">
        <v>66</v>
      </c>
      <c r="N164" s="7" t="s">
        <v>66</v>
      </c>
      <c r="O164" s="12"/>
      <c r="P164" s="12"/>
      <c r="Q164" s="7"/>
      <c r="R164" s="7"/>
      <c r="S164" s="11"/>
      <c r="T164" s="7"/>
      <c r="U164" s="7"/>
      <c r="V164" s="7"/>
      <c r="W164" s="12" t="s">
        <v>67</v>
      </c>
      <c r="X164" s="13"/>
      <c r="Y164" s="12"/>
      <c r="Z164" s="12"/>
      <c r="AA164" s="7"/>
      <c r="AB164" s="7"/>
      <c r="AC164" s="7"/>
      <c r="AD164" s="7"/>
      <c r="AE164" s="7"/>
      <c r="AF164" s="7"/>
      <c r="AG164" s="7"/>
      <c r="AH164" s="7"/>
      <c r="AI164" s="9"/>
      <c r="AJ164" s="14"/>
      <c r="AK164" s="7"/>
      <c r="AL164" s="12"/>
      <c r="AM164" s="12"/>
      <c r="AN164" s="12"/>
      <c r="AO164" s="12"/>
      <c r="AP164" s="12"/>
      <c r="AQ164" s="12"/>
      <c r="AR164" s="12"/>
    </row>
    <row r="165" spans="1:44" ht="30" customHeight="1" x14ac:dyDescent="0.25">
      <c r="A165" s="7" t="s">
        <v>1007</v>
      </c>
      <c r="B165" s="8" t="s">
        <v>45</v>
      </c>
      <c r="C165" s="8" t="s">
        <v>1008</v>
      </c>
      <c r="D165" s="7"/>
      <c r="E165" s="7"/>
      <c r="F165" s="7"/>
      <c r="G165" s="7" t="s">
        <v>65</v>
      </c>
      <c r="H165" s="7"/>
      <c r="I165" s="7"/>
      <c r="J165" s="7"/>
      <c r="K165" s="9"/>
      <c r="L165" s="9"/>
      <c r="M165" s="7" t="s">
        <v>66</v>
      </c>
      <c r="N165" s="7" t="s">
        <v>66</v>
      </c>
      <c r="O165" s="12"/>
      <c r="P165" s="12"/>
      <c r="Q165" s="7"/>
      <c r="R165" s="7"/>
      <c r="S165" s="11"/>
      <c r="T165" s="7"/>
      <c r="U165" s="7"/>
      <c r="V165" s="7"/>
      <c r="W165" s="12" t="s">
        <v>67</v>
      </c>
      <c r="X165" s="13"/>
      <c r="Y165" s="12"/>
      <c r="Z165" s="12"/>
      <c r="AA165" s="7"/>
      <c r="AB165" s="7"/>
      <c r="AC165" s="7"/>
      <c r="AD165" s="7"/>
      <c r="AE165" s="7"/>
      <c r="AF165" s="7"/>
      <c r="AG165" s="7"/>
      <c r="AH165" s="7"/>
      <c r="AI165" s="9"/>
      <c r="AJ165" s="14"/>
      <c r="AK165" s="7"/>
      <c r="AL165" s="12"/>
      <c r="AM165" s="12"/>
      <c r="AN165" s="12"/>
      <c r="AO165" s="12"/>
      <c r="AP165" s="12"/>
      <c r="AQ165" s="12"/>
      <c r="AR165" s="12"/>
    </row>
    <row r="166" spans="1:44" ht="45" customHeight="1" x14ac:dyDescent="0.25">
      <c r="A166" s="17" t="s">
        <v>1009</v>
      </c>
      <c r="B166" s="17" t="s">
        <v>45</v>
      </c>
      <c r="C166" s="8" t="s">
        <v>1010</v>
      </c>
      <c r="D166" s="7" t="s">
        <v>71</v>
      </c>
      <c r="E166" s="7"/>
      <c r="F166" s="7"/>
      <c r="G166" s="7" t="s">
        <v>49</v>
      </c>
      <c r="H166" s="7"/>
      <c r="I166" s="7" t="s">
        <v>1011</v>
      </c>
      <c r="J166" s="7" t="s">
        <v>75</v>
      </c>
      <c r="K166" s="9" t="s">
        <v>1012</v>
      </c>
      <c r="L166" s="9"/>
      <c r="M166" s="7" t="s">
        <v>77</v>
      </c>
      <c r="N166" s="12" t="s">
        <v>78</v>
      </c>
      <c r="O166" s="12" t="s">
        <v>79</v>
      </c>
      <c r="P166" s="12" t="s">
        <v>80</v>
      </c>
      <c r="Q166" s="7" t="s">
        <v>54</v>
      </c>
      <c r="R166" s="7">
        <v>2</v>
      </c>
      <c r="S166" s="7" t="s">
        <v>81</v>
      </c>
      <c r="T166" s="7">
        <v>35</v>
      </c>
      <c r="U166" s="7"/>
      <c r="V166" s="7"/>
      <c r="W166" s="12" t="s">
        <v>83</v>
      </c>
      <c r="X166" s="13" t="s">
        <v>1013</v>
      </c>
      <c r="Y166" s="12"/>
      <c r="Z166" s="12"/>
      <c r="AA166" s="7"/>
      <c r="AB166" s="7"/>
      <c r="AC166" s="7" t="s">
        <v>85</v>
      </c>
      <c r="AD166" s="7"/>
      <c r="AE166" s="7" t="s">
        <v>253</v>
      </c>
      <c r="AF166" s="7" t="s">
        <v>1014</v>
      </c>
      <c r="AG166" s="7" t="s">
        <v>1015</v>
      </c>
      <c r="AH166" s="7"/>
      <c r="AI166" s="9"/>
      <c r="AJ166" s="14"/>
      <c r="AK166" s="7"/>
      <c r="AL166" s="12"/>
      <c r="AM166" s="12"/>
      <c r="AN166" s="12"/>
      <c r="AO166" s="12"/>
      <c r="AP166" s="12"/>
      <c r="AQ166" s="12" t="s">
        <v>1016</v>
      </c>
      <c r="AR166" s="12" t="s">
        <v>1017</v>
      </c>
    </row>
    <row r="167" spans="1:44" ht="75" customHeight="1" x14ac:dyDescent="0.25">
      <c r="A167" s="7" t="s">
        <v>1018</v>
      </c>
      <c r="B167" s="8" t="s">
        <v>45</v>
      </c>
      <c r="C167" s="8" t="s">
        <v>1019</v>
      </c>
      <c r="D167" s="7" t="s">
        <v>1020</v>
      </c>
      <c r="E167" s="7" t="s">
        <v>127</v>
      </c>
      <c r="F167" s="7" t="s">
        <v>157</v>
      </c>
      <c r="G167" s="7" t="s">
        <v>49</v>
      </c>
      <c r="H167" s="7"/>
      <c r="I167" s="7"/>
      <c r="J167" s="7"/>
      <c r="K167" s="9" t="s">
        <v>1021</v>
      </c>
      <c r="L167" s="9"/>
      <c r="M167" s="7" t="s">
        <v>1022</v>
      </c>
      <c r="N167" s="7" t="s">
        <v>66</v>
      </c>
      <c r="O167" s="12"/>
      <c r="P167" s="12"/>
      <c r="Q167" s="7" t="s">
        <v>54</v>
      </c>
      <c r="R167" s="7"/>
      <c r="S167" s="11" t="s">
        <v>1023</v>
      </c>
      <c r="T167" s="7"/>
      <c r="U167" s="7"/>
      <c r="V167" s="7"/>
      <c r="W167" s="12" t="s">
        <v>134</v>
      </c>
      <c r="X167" s="13" t="s">
        <v>1024</v>
      </c>
      <c r="Y167" s="12"/>
      <c r="Z167" s="12"/>
      <c r="AA167" s="7"/>
      <c r="AB167" s="7"/>
      <c r="AC167" s="7"/>
      <c r="AD167" s="7"/>
      <c r="AE167" s="7"/>
      <c r="AF167" s="7"/>
      <c r="AG167" s="7"/>
      <c r="AH167" s="7"/>
      <c r="AI167" s="9"/>
      <c r="AJ167" s="14"/>
      <c r="AK167" s="7"/>
      <c r="AL167" s="12"/>
      <c r="AM167" s="12"/>
      <c r="AN167" s="12"/>
      <c r="AO167" s="12"/>
      <c r="AP167" s="12"/>
      <c r="AQ167" s="12"/>
      <c r="AR167" s="16" t="s">
        <v>1025</v>
      </c>
    </row>
    <row r="168" spans="1:44" ht="120" customHeight="1" x14ac:dyDescent="0.25">
      <c r="A168" s="17" t="s">
        <v>1026</v>
      </c>
      <c r="B168" s="17" t="s">
        <v>45</v>
      </c>
      <c r="C168" s="8" t="s">
        <v>1027</v>
      </c>
      <c r="D168" s="7" t="s">
        <v>156</v>
      </c>
      <c r="E168" s="7"/>
      <c r="F168" s="7"/>
      <c r="G168" s="7" t="s">
        <v>49</v>
      </c>
      <c r="H168" s="7" t="s">
        <v>1028</v>
      </c>
      <c r="I168" s="7" t="s">
        <v>1029</v>
      </c>
      <c r="J168" s="7" t="s">
        <v>75</v>
      </c>
      <c r="K168" s="9"/>
      <c r="L168" s="43" t="s">
        <v>1030</v>
      </c>
      <c r="M168" s="7" t="s">
        <v>1031</v>
      </c>
      <c r="N168" s="7" t="s">
        <v>66</v>
      </c>
      <c r="O168" s="12"/>
      <c r="P168" s="12"/>
      <c r="Q168" s="7" t="s">
        <v>54</v>
      </c>
      <c r="R168" s="7" t="s">
        <v>1030</v>
      </c>
      <c r="S168" s="11" t="s">
        <v>162</v>
      </c>
      <c r="T168" s="7"/>
      <c r="U168" s="7"/>
      <c r="V168" s="7"/>
      <c r="W168" s="12" t="s">
        <v>163</v>
      </c>
      <c r="X168" s="13"/>
      <c r="Y168" s="12"/>
      <c r="Z168" s="12"/>
      <c r="AA168" s="7"/>
      <c r="AB168" s="7"/>
      <c r="AC168" s="7"/>
      <c r="AD168" s="7"/>
      <c r="AE168" s="7"/>
      <c r="AF168" s="7"/>
      <c r="AG168" s="7"/>
      <c r="AH168" s="7"/>
      <c r="AI168" s="9"/>
      <c r="AJ168" s="14"/>
      <c r="AK168" s="7"/>
      <c r="AL168" s="12"/>
      <c r="AM168" s="12"/>
      <c r="AN168" s="12"/>
      <c r="AO168" s="12"/>
      <c r="AP168" s="12"/>
      <c r="AQ168" s="12"/>
      <c r="AR168" s="12"/>
    </row>
    <row r="169" spans="1:44" ht="90" customHeight="1" x14ac:dyDescent="0.25">
      <c r="A169" s="17" t="s">
        <v>1032</v>
      </c>
      <c r="B169" s="17" t="s">
        <v>45</v>
      </c>
      <c r="C169" s="8" t="s">
        <v>1033</v>
      </c>
      <c r="D169" s="7" t="s">
        <v>156</v>
      </c>
      <c r="E169" s="7"/>
      <c r="F169" s="7"/>
      <c r="G169" s="7" t="s">
        <v>49</v>
      </c>
      <c r="H169" s="7" t="s">
        <v>1028</v>
      </c>
      <c r="I169" s="7" t="s">
        <v>1029</v>
      </c>
      <c r="J169" s="7" t="s">
        <v>75</v>
      </c>
      <c r="K169" s="9"/>
      <c r="L169" s="43" t="s">
        <v>1030</v>
      </c>
      <c r="M169" s="7" t="s">
        <v>1031</v>
      </c>
      <c r="N169" s="7" t="s">
        <v>66</v>
      </c>
      <c r="O169" s="12"/>
      <c r="P169" s="12"/>
      <c r="Q169" s="7" t="s">
        <v>54</v>
      </c>
      <c r="R169" s="7" t="s">
        <v>1030</v>
      </c>
      <c r="S169" s="11" t="s">
        <v>162</v>
      </c>
      <c r="T169" s="7"/>
      <c r="U169" s="7"/>
      <c r="V169" s="7"/>
      <c r="W169" s="12" t="s">
        <v>163</v>
      </c>
      <c r="X169" s="13"/>
      <c r="Y169" s="12"/>
      <c r="Z169" s="12"/>
      <c r="AA169" s="7"/>
      <c r="AB169" s="7"/>
      <c r="AC169" s="7"/>
      <c r="AD169" s="7"/>
      <c r="AE169" s="7"/>
      <c r="AF169" s="7"/>
      <c r="AG169" s="7"/>
      <c r="AH169" s="7"/>
      <c r="AI169" s="9"/>
      <c r="AJ169" s="14"/>
      <c r="AK169" s="7"/>
      <c r="AL169" s="12"/>
      <c r="AM169" s="12"/>
      <c r="AN169" s="12"/>
      <c r="AO169" s="12"/>
      <c r="AP169" s="12"/>
      <c r="AQ169" s="12"/>
      <c r="AR169" s="12"/>
    </row>
    <row r="170" spans="1:44" ht="90" customHeight="1" x14ac:dyDescent="0.25">
      <c r="A170" s="17" t="s">
        <v>1034</v>
      </c>
      <c r="B170" s="17" t="s">
        <v>45</v>
      </c>
      <c r="C170" s="8" t="s">
        <v>1035</v>
      </c>
      <c r="D170" s="7" t="s">
        <v>156</v>
      </c>
      <c r="E170" s="7"/>
      <c r="F170" s="7"/>
      <c r="G170" s="7" t="s">
        <v>65</v>
      </c>
      <c r="H170" s="7" t="s">
        <v>1028</v>
      </c>
      <c r="I170" s="7" t="s">
        <v>1029</v>
      </c>
      <c r="J170" s="7" t="s">
        <v>75</v>
      </c>
      <c r="K170" s="9"/>
      <c r="L170" s="9"/>
      <c r="M170" s="7" t="s">
        <v>66</v>
      </c>
      <c r="N170" s="7" t="s">
        <v>66</v>
      </c>
      <c r="O170" s="12"/>
      <c r="P170" s="12"/>
      <c r="Q170" s="7"/>
      <c r="R170" s="7"/>
      <c r="S170" s="11"/>
      <c r="T170" s="7"/>
      <c r="U170" s="7"/>
      <c r="V170" s="7"/>
      <c r="W170" s="12" t="s">
        <v>67</v>
      </c>
      <c r="X170" s="13"/>
      <c r="Y170" s="12"/>
      <c r="Z170" s="12"/>
      <c r="AA170" s="7"/>
      <c r="AB170" s="7"/>
      <c r="AC170" s="7"/>
      <c r="AD170" s="7"/>
      <c r="AE170" s="7"/>
      <c r="AF170" s="7"/>
      <c r="AG170" s="7"/>
      <c r="AH170" s="7"/>
      <c r="AI170" s="9"/>
      <c r="AJ170" s="14"/>
      <c r="AK170" s="7"/>
      <c r="AL170" s="12"/>
      <c r="AM170" s="12"/>
      <c r="AN170" s="12"/>
      <c r="AO170" s="12"/>
      <c r="AP170" s="12"/>
      <c r="AQ170" s="12"/>
      <c r="AR170" s="12"/>
    </row>
    <row r="171" spans="1:44" ht="45" customHeight="1" x14ac:dyDescent="0.25">
      <c r="A171" s="7" t="s">
        <v>1036</v>
      </c>
      <c r="B171" s="8" t="s">
        <v>45</v>
      </c>
      <c r="C171" s="8" t="s">
        <v>1037</v>
      </c>
      <c r="D171" s="7" t="s">
        <v>1038</v>
      </c>
      <c r="E171" s="7" t="s">
        <v>127</v>
      </c>
      <c r="F171" s="7" t="s">
        <v>1039</v>
      </c>
      <c r="G171" s="7" t="s">
        <v>49</v>
      </c>
      <c r="H171" s="7"/>
      <c r="I171" s="7"/>
      <c r="J171" s="7"/>
      <c r="K171" s="9" t="s">
        <v>59</v>
      </c>
      <c r="L171" s="9" t="s">
        <v>1040</v>
      </c>
      <c r="M171" s="7" t="s">
        <v>1041</v>
      </c>
      <c r="N171" s="7" t="s">
        <v>66</v>
      </c>
      <c r="O171" s="12"/>
      <c r="P171" s="12"/>
      <c r="Q171" s="7" t="s">
        <v>54</v>
      </c>
      <c r="R171" s="7">
        <v>3</v>
      </c>
      <c r="S171" s="11" t="s">
        <v>974</v>
      </c>
      <c r="T171" s="7">
        <v>35</v>
      </c>
      <c r="U171" s="7"/>
      <c r="V171" s="7"/>
      <c r="W171" s="12" t="s">
        <v>83</v>
      </c>
      <c r="X171" s="13" t="s">
        <v>67</v>
      </c>
      <c r="Y171" s="12"/>
      <c r="Z171" s="12"/>
      <c r="AA171" s="7"/>
      <c r="AB171" s="7"/>
      <c r="AC171" s="7"/>
      <c r="AD171" s="7"/>
      <c r="AE171" s="7"/>
      <c r="AF171" s="7"/>
      <c r="AG171" s="7"/>
      <c r="AH171" s="7"/>
      <c r="AI171" s="9"/>
      <c r="AJ171" s="14"/>
      <c r="AK171" s="7"/>
      <c r="AL171" s="12"/>
      <c r="AM171" s="12"/>
      <c r="AN171" s="12"/>
      <c r="AO171" s="12"/>
      <c r="AP171" s="12"/>
      <c r="AQ171" s="12" t="s">
        <v>1042</v>
      </c>
      <c r="AR171" s="12"/>
    </row>
    <row r="172" spans="1:44" ht="30" customHeight="1" x14ac:dyDescent="0.25">
      <c r="A172" s="7" t="s">
        <v>1043</v>
      </c>
      <c r="B172" s="8" t="s">
        <v>45</v>
      </c>
      <c r="C172" s="8" t="s">
        <v>1044</v>
      </c>
      <c r="D172" s="7"/>
      <c r="E172" s="7"/>
      <c r="F172" s="7"/>
      <c r="G172" s="7" t="s">
        <v>169</v>
      </c>
      <c r="H172" s="7"/>
      <c r="I172" s="7"/>
      <c r="J172" s="7"/>
      <c r="K172" s="9"/>
      <c r="L172" s="9"/>
      <c r="M172" s="7" t="s">
        <v>66</v>
      </c>
      <c r="N172" s="7" t="s">
        <v>66</v>
      </c>
      <c r="O172" s="12"/>
      <c r="P172" s="12"/>
      <c r="Q172" s="7"/>
      <c r="R172" s="7"/>
      <c r="S172" s="11"/>
      <c r="T172" s="7"/>
      <c r="U172" s="7"/>
      <c r="V172" s="7"/>
      <c r="W172" s="12" t="s">
        <v>67</v>
      </c>
      <c r="X172" s="13"/>
      <c r="Y172" s="12"/>
      <c r="Z172" s="12"/>
      <c r="AA172" s="7"/>
      <c r="AB172" s="7"/>
      <c r="AC172" s="7"/>
      <c r="AD172" s="7"/>
      <c r="AE172" s="7"/>
      <c r="AF172" s="7"/>
      <c r="AG172" s="7"/>
      <c r="AH172" s="7"/>
      <c r="AI172" s="9"/>
      <c r="AJ172" s="14"/>
      <c r="AK172" s="7"/>
      <c r="AL172" s="12"/>
      <c r="AM172" s="12"/>
      <c r="AN172" s="12"/>
      <c r="AO172" s="12"/>
      <c r="AP172" s="12"/>
      <c r="AQ172" s="30" t="s">
        <v>1045</v>
      </c>
      <c r="AR172" s="12"/>
    </row>
    <row r="173" spans="1:44" ht="30" customHeight="1" x14ac:dyDescent="0.25">
      <c r="A173" s="17" t="s">
        <v>1046</v>
      </c>
      <c r="B173" s="17" t="s">
        <v>45</v>
      </c>
      <c r="C173" s="8" t="s">
        <v>1047</v>
      </c>
      <c r="D173" s="7" t="s">
        <v>1048</v>
      </c>
      <c r="E173" s="7" t="s">
        <v>104</v>
      </c>
      <c r="F173" s="7" t="s">
        <v>1049</v>
      </c>
      <c r="G173" s="7" t="s">
        <v>49</v>
      </c>
      <c r="H173" s="7" t="s">
        <v>1050</v>
      </c>
      <c r="I173" s="7" t="s">
        <v>1051</v>
      </c>
      <c r="J173" s="7" t="s">
        <v>75</v>
      </c>
      <c r="K173" s="9" t="s">
        <v>1052</v>
      </c>
      <c r="L173" s="9"/>
      <c r="M173" s="7" t="s">
        <v>1053</v>
      </c>
      <c r="N173" s="7" t="s">
        <v>66</v>
      </c>
      <c r="O173" s="12"/>
      <c r="P173" s="12"/>
      <c r="Q173" s="7" t="s">
        <v>54</v>
      </c>
      <c r="R173" s="7">
        <v>1</v>
      </c>
      <c r="S173" s="11" t="s">
        <v>1054</v>
      </c>
      <c r="T173" s="7"/>
      <c r="U173" s="7"/>
      <c r="V173" s="7" t="s">
        <v>1055</v>
      </c>
      <c r="W173" s="12" t="s">
        <v>83</v>
      </c>
      <c r="X173" s="13" t="s">
        <v>120</v>
      </c>
      <c r="Y173" s="18"/>
      <c r="Z173" s="12"/>
      <c r="AA173" s="7"/>
      <c r="AB173" s="7"/>
      <c r="AC173" s="7"/>
      <c r="AD173" s="7"/>
      <c r="AE173" s="7" t="s">
        <v>59</v>
      </c>
      <c r="AF173" s="7"/>
      <c r="AG173" s="7"/>
      <c r="AH173" s="7"/>
      <c r="AI173" s="9"/>
      <c r="AJ173" s="14"/>
      <c r="AK173" s="7"/>
      <c r="AL173" s="12"/>
      <c r="AM173" s="12"/>
      <c r="AN173" s="12"/>
      <c r="AO173" s="12"/>
      <c r="AP173" s="12"/>
      <c r="AQ173" s="12" t="s">
        <v>1056</v>
      </c>
      <c r="AR173" s="12" t="s">
        <v>1057</v>
      </c>
    </row>
    <row r="174" spans="1:44" ht="75" customHeight="1" x14ac:dyDescent="0.25">
      <c r="A174" s="7" t="s">
        <v>1058</v>
      </c>
      <c r="B174" s="8" t="s">
        <v>45</v>
      </c>
      <c r="C174" s="8" t="s">
        <v>1059</v>
      </c>
      <c r="D174" s="7" t="s">
        <v>138</v>
      </c>
      <c r="E174" s="7"/>
      <c r="F174" s="7"/>
      <c r="G174" s="7" t="s">
        <v>65</v>
      </c>
      <c r="H174" s="7"/>
      <c r="I174" s="7"/>
      <c r="J174" s="7"/>
      <c r="K174" s="9"/>
      <c r="L174" s="9"/>
      <c r="M174" s="7" t="s">
        <v>66</v>
      </c>
      <c r="N174" s="7" t="s">
        <v>66</v>
      </c>
      <c r="O174" s="12"/>
      <c r="P174" s="12"/>
      <c r="Q174" s="7"/>
      <c r="R174" s="7"/>
      <c r="S174" s="11"/>
      <c r="T174" s="7"/>
      <c r="U174" s="7"/>
      <c r="V174" s="7"/>
      <c r="W174" s="12" t="s">
        <v>67</v>
      </c>
      <c r="X174" s="13"/>
      <c r="Y174" s="12"/>
      <c r="Z174" s="12"/>
      <c r="AA174" s="7"/>
      <c r="AB174" s="7"/>
      <c r="AC174" s="7"/>
      <c r="AD174" s="7"/>
      <c r="AE174" s="7"/>
      <c r="AF174" s="7"/>
      <c r="AG174" s="7"/>
      <c r="AH174" s="7"/>
      <c r="AI174" s="9"/>
      <c r="AJ174" s="14"/>
      <c r="AK174" s="7"/>
      <c r="AL174" s="12"/>
      <c r="AM174" s="12"/>
      <c r="AN174" s="12"/>
      <c r="AO174" s="12"/>
      <c r="AP174" s="12"/>
      <c r="AQ174" s="12"/>
      <c r="AR174" s="12"/>
    </row>
    <row r="175" spans="1:44" ht="45" customHeight="1" x14ac:dyDescent="0.25">
      <c r="A175" s="7" t="s">
        <v>1060</v>
      </c>
      <c r="B175" s="8" t="s">
        <v>45</v>
      </c>
      <c r="C175" s="8" t="s">
        <v>1061</v>
      </c>
      <c r="D175" s="7" t="s">
        <v>138</v>
      </c>
      <c r="E175" s="7"/>
      <c r="F175" s="7"/>
      <c r="G175" s="7" t="s">
        <v>65</v>
      </c>
      <c r="H175" s="7"/>
      <c r="I175" s="7"/>
      <c r="J175" s="7"/>
      <c r="K175" s="9"/>
      <c r="L175" s="9"/>
      <c r="M175" s="7" t="s">
        <v>66</v>
      </c>
      <c r="N175" s="7" t="s">
        <v>66</v>
      </c>
      <c r="O175" s="12"/>
      <c r="P175" s="12"/>
      <c r="Q175" s="7"/>
      <c r="R175" s="7"/>
      <c r="S175" s="11"/>
      <c r="T175" s="7"/>
      <c r="U175" s="7"/>
      <c r="V175" s="7"/>
      <c r="W175" s="12" t="s">
        <v>67</v>
      </c>
      <c r="X175" s="13"/>
      <c r="Y175" s="12"/>
      <c r="Z175" s="12"/>
      <c r="AA175" s="7"/>
      <c r="AB175" s="7"/>
      <c r="AC175" s="7"/>
      <c r="AD175" s="7"/>
      <c r="AE175" s="7"/>
      <c r="AF175" s="7"/>
      <c r="AG175" s="7"/>
      <c r="AH175" s="7"/>
      <c r="AI175" s="9"/>
      <c r="AJ175" s="14"/>
      <c r="AK175" s="7"/>
      <c r="AL175" s="12"/>
      <c r="AM175" s="12"/>
      <c r="AN175" s="12"/>
      <c r="AO175" s="12"/>
      <c r="AP175" s="12"/>
      <c r="AQ175" s="12"/>
      <c r="AR175" s="12"/>
    </row>
    <row r="176" spans="1:44" ht="30" customHeight="1" x14ac:dyDescent="0.25">
      <c r="A176" s="7" t="s">
        <v>1062</v>
      </c>
      <c r="B176" s="8" t="s">
        <v>45</v>
      </c>
      <c r="C176" s="8" t="s">
        <v>1063</v>
      </c>
      <c r="D176" s="7" t="s">
        <v>103</v>
      </c>
      <c r="E176" s="7" t="s">
        <v>104</v>
      </c>
      <c r="F176" s="7" t="s">
        <v>105</v>
      </c>
      <c r="G176" s="7" t="s">
        <v>49</v>
      </c>
      <c r="H176" s="7"/>
      <c r="I176" s="7"/>
      <c r="J176" s="7"/>
      <c r="K176" s="9"/>
      <c r="L176" s="9" t="s">
        <v>315</v>
      </c>
      <c r="M176" s="7" t="s">
        <v>1064</v>
      </c>
      <c r="N176" s="7"/>
      <c r="O176" s="7"/>
      <c r="P176" s="10"/>
      <c r="Q176" s="7" t="s">
        <v>54</v>
      </c>
      <c r="R176" s="7" t="s">
        <v>1065</v>
      </c>
      <c r="S176" s="12" t="s">
        <v>108</v>
      </c>
      <c r="T176" s="7">
        <v>35</v>
      </c>
      <c r="U176" s="7"/>
      <c r="V176" s="7" t="s">
        <v>1066</v>
      </c>
      <c r="W176" s="12" t="s">
        <v>83</v>
      </c>
      <c r="X176" s="13" t="s">
        <v>1067</v>
      </c>
      <c r="Y176" s="12"/>
      <c r="Z176" s="12"/>
      <c r="AA176" s="7" t="s">
        <v>1068</v>
      </c>
      <c r="AB176" s="7"/>
      <c r="AC176" s="7"/>
      <c r="AD176" s="7"/>
      <c r="AE176" s="7"/>
      <c r="AF176" s="7"/>
      <c r="AG176" s="7"/>
      <c r="AH176" s="7"/>
      <c r="AI176" s="9"/>
      <c r="AJ176" s="14"/>
      <c r="AK176" s="7"/>
      <c r="AL176" s="12"/>
      <c r="AM176" s="12"/>
      <c r="AN176" s="12"/>
      <c r="AO176" s="12"/>
      <c r="AP176" s="12"/>
      <c r="AQ176" s="12" t="s">
        <v>1069</v>
      </c>
      <c r="AR176" s="12" t="s">
        <v>1070</v>
      </c>
    </row>
    <row r="177" spans="1:44" ht="30" customHeight="1" x14ac:dyDescent="0.25">
      <c r="A177" s="7" t="s">
        <v>1071</v>
      </c>
      <c r="B177" s="8" t="s">
        <v>45</v>
      </c>
      <c r="C177" s="8" t="s">
        <v>1072</v>
      </c>
      <c r="D177" s="7" t="s">
        <v>1073</v>
      </c>
      <c r="E177" s="7" t="s">
        <v>127</v>
      </c>
      <c r="F177" s="7" t="s">
        <v>1074</v>
      </c>
      <c r="G177" s="7" t="s">
        <v>49</v>
      </c>
      <c r="H177" s="7"/>
      <c r="I177" s="7"/>
      <c r="J177" s="7"/>
      <c r="K177" s="9"/>
      <c r="L177" s="9" t="s">
        <v>373</v>
      </c>
      <c r="M177" s="7" t="s">
        <v>1075</v>
      </c>
      <c r="N177" s="7" t="s">
        <v>66</v>
      </c>
      <c r="O177" s="12"/>
      <c r="P177" s="12"/>
      <c r="Q177" s="7" t="s">
        <v>54</v>
      </c>
      <c r="R177" s="7">
        <v>1</v>
      </c>
      <c r="S177" s="11" t="s">
        <v>218</v>
      </c>
      <c r="T177" s="7"/>
      <c r="U177" s="7"/>
      <c r="V177" s="7"/>
      <c r="W177" s="12" t="s">
        <v>83</v>
      </c>
      <c r="X177" s="13" t="s">
        <v>67</v>
      </c>
      <c r="Y177" s="12"/>
      <c r="Z177" s="12"/>
      <c r="AA177" s="7"/>
      <c r="AB177" s="7"/>
      <c r="AC177" s="7"/>
      <c r="AD177" s="7"/>
      <c r="AE177" s="7"/>
      <c r="AF177" s="7"/>
      <c r="AG177" s="7"/>
      <c r="AH177" s="7"/>
      <c r="AI177" s="9"/>
      <c r="AJ177" s="14"/>
      <c r="AK177" s="7"/>
      <c r="AL177" s="12"/>
      <c r="AM177" s="12"/>
      <c r="AN177" s="12"/>
      <c r="AO177" s="12"/>
      <c r="AP177" s="12"/>
      <c r="AQ177" s="12"/>
      <c r="AR177" s="12"/>
    </row>
    <row r="178" spans="1:44" ht="30" customHeight="1" x14ac:dyDescent="0.25">
      <c r="A178" s="7" t="s">
        <v>1076</v>
      </c>
      <c r="B178" s="8" t="s">
        <v>45</v>
      </c>
      <c r="C178" s="8" t="s">
        <v>1077</v>
      </c>
      <c r="D178" s="7"/>
      <c r="E178" s="7"/>
      <c r="F178" s="7"/>
      <c r="G178" s="7" t="s">
        <v>169</v>
      </c>
      <c r="H178" s="7"/>
      <c r="I178" s="7"/>
      <c r="J178" s="7"/>
      <c r="K178" s="9"/>
      <c r="L178" s="9"/>
      <c r="M178" s="7" t="s">
        <v>66</v>
      </c>
      <c r="N178" s="7" t="s">
        <v>66</v>
      </c>
      <c r="O178" s="12"/>
      <c r="P178" s="12"/>
      <c r="Q178" s="7"/>
      <c r="R178" s="7"/>
      <c r="S178" s="11"/>
      <c r="T178" s="7"/>
      <c r="U178" s="7"/>
      <c r="V178" s="7"/>
      <c r="W178" s="12" t="s">
        <v>67</v>
      </c>
      <c r="X178" s="13"/>
      <c r="Y178" s="12"/>
      <c r="Z178" s="12"/>
      <c r="AA178" s="7"/>
      <c r="AB178" s="7"/>
      <c r="AC178" s="7"/>
      <c r="AD178" s="7"/>
      <c r="AE178" s="7"/>
      <c r="AF178" s="7"/>
      <c r="AG178" s="7"/>
      <c r="AH178" s="7"/>
      <c r="AI178" s="9"/>
      <c r="AJ178" s="14"/>
      <c r="AK178" s="7"/>
      <c r="AL178" s="12"/>
      <c r="AM178" s="12"/>
      <c r="AN178" s="12"/>
      <c r="AO178" s="12"/>
      <c r="AP178" s="12"/>
      <c r="AQ178" s="12" t="s">
        <v>1078</v>
      </c>
      <c r="AR178" s="12"/>
    </row>
    <row r="179" spans="1:44" ht="30" customHeight="1" x14ac:dyDescent="0.25">
      <c r="A179" s="17" t="s">
        <v>1079</v>
      </c>
      <c r="B179" s="17" t="s">
        <v>45</v>
      </c>
      <c r="C179" s="8" t="s">
        <v>156</v>
      </c>
      <c r="D179" s="7"/>
      <c r="E179" s="7"/>
      <c r="F179" s="7"/>
      <c r="G179" s="7" t="s">
        <v>169</v>
      </c>
      <c r="H179" s="7"/>
      <c r="I179" s="7"/>
      <c r="J179" s="7"/>
      <c r="K179" s="9"/>
      <c r="L179" s="9"/>
      <c r="M179" s="7" t="s">
        <v>66</v>
      </c>
      <c r="N179" s="7" t="s">
        <v>66</v>
      </c>
      <c r="O179" s="12"/>
      <c r="P179" s="12"/>
      <c r="Q179" s="7"/>
      <c r="R179" s="7"/>
      <c r="S179" s="11"/>
      <c r="T179" s="7"/>
      <c r="U179" s="7"/>
      <c r="V179" s="7"/>
      <c r="W179" s="12" t="s">
        <v>67</v>
      </c>
      <c r="X179" s="13"/>
      <c r="Y179" s="12"/>
      <c r="Z179" s="12"/>
      <c r="AA179" s="7"/>
      <c r="AB179" s="7"/>
      <c r="AC179" s="7"/>
      <c r="AD179" s="7"/>
      <c r="AE179" s="7"/>
      <c r="AF179" s="7"/>
      <c r="AG179" s="7"/>
      <c r="AH179" s="7"/>
      <c r="AI179" s="9"/>
      <c r="AJ179" s="14"/>
      <c r="AK179" s="7"/>
      <c r="AL179" s="12"/>
      <c r="AM179" s="12"/>
      <c r="AN179" s="12"/>
      <c r="AO179" s="12"/>
      <c r="AP179" s="12"/>
      <c r="AQ179" s="12" t="s">
        <v>1080</v>
      </c>
      <c r="AR179" s="12"/>
    </row>
    <row r="180" spans="1:44" ht="30" customHeight="1" x14ac:dyDescent="0.25">
      <c r="A180" s="7" t="s">
        <v>1081</v>
      </c>
      <c r="B180" s="8" t="s">
        <v>45</v>
      </c>
      <c r="C180" s="8" t="s">
        <v>1082</v>
      </c>
      <c r="D180" s="7"/>
      <c r="E180" s="7"/>
      <c r="F180" s="7"/>
      <c r="G180" s="7" t="s">
        <v>65</v>
      </c>
      <c r="H180" s="7"/>
      <c r="I180" s="7"/>
      <c r="J180" s="7"/>
      <c r="K180" s="9"/>
      <c r="L180" s="9"/>
      <c r="M180" s="7" t="s">
        <v>66</v>
      </c>
      <c r="N180" s="7" t="s">
        <v>66</v>
      </c>
      <c r="O180" s="12"/>
      <c r="P180" s="12"/>
      <c r="Q180" s="7"/>
      <c r="R180" s="7"/>
      <c r="S180" s="11"/>
      <c r="T180" s="7"/>
      <c r="U180" s="7"/>
      <c r="V180" s="7"/>
      <c r="W180" s="12" t="s">
        <v>67</v>
      </c>
      <c r="X180" s="13"/>
      <c r="Y180" s="12"/>
      <c r="Z180" s="12"/>
      <c r="AA180" s="7"/>
      <c r="AB180" s="7"/>
      <c r="AC180" s="7"/>
      <c r="AD180" s="7"/>
      <c r="AE180" s="7"/>
      <c r="AF180" s="7"/>
      <c r="AG180" s="7"/>
      <c r="AH180" s="7"/>
      <c r="AI180" s="9"/>
      <c r="AJ180" s="14"/>
      <c r="AK180" s="7"/>
      <c r="AL180" s="12"/>
      <c r="AM180" s="12"/>
      <c r="AN180" s="12"/>
      <c r="AO180" s="12"/>
      <c r="AP180" s="12"/>
      <c r="AQ180" s="12"/>
      <c r="AR180" s="12"/>
    </row>
    <row r="181" spans="1:44" ht="30" customHeight="1" x14ac:dyDescent="0.25">
      <c r="A181" s="7" t="s">
        <v>1083</v>
      </c>
      <c r="B181" s="8" t="s">
        <v>45</v>
      </c>
      <c r="C181" s="8" t="s">
        <v>1084</v>
      </c>
      <c r="D181" s="7"/>
      <c r="E181" s="7"/>
      <c r="F181" s="7"/>
      <c r="G181" s="7" t="s">
        <v>65</v>
      </c>
      <c r="H181" s="7"/>
      <c r="I181" s="7"/>
      <c r="J181" s="7"/>
      <c r="K181" s="9"/>
      <c r="L181" s="9"/>
      <c r="M181" s="7" t="s">
        <v>66</v>
      </c>
      <c r="N181" s="7" t="s">
        <v>66</v>
      </c>
      <c r="O181" s="12"/>
      <c r="P181" s="12"/>
      <c r="Q181" s="7"/>
      <c r="R181" s="7"/>
      <c r="S181" s="11"/>
      <c r="T181" s="7"/>
      <c r="U181" s="7"/>
      <c r="V181" s="7"/>
      <c r="W181" s="12" t="s">
        <v>67</v>
      </c>
      <c r="X181" s="13"/>
      <c r="Y181" s="12"/>
      <c r="Z181" s="12"/>
      <c r="AA181" s="7"/>
      <c r="AB181" s="7"/>
      <c r="AC181" s="7"/>
      <c r="AD181" s="7"/>
      <c r="AE181" s="7"/>
      <c r="AF181" s="7"/>
      <c r="AG181" s="7"/>
      <c r="AH181" s="7"/>
      <c r="AI181" s="9"/>
      <c r="AJ181" s="14"/>
      <c r="AK181" s="7"/>
      <c r="AL181" s="12"/>
      <c r="AM181" s="12"/>
      <c r="AN181" s="12"/>
      <c r="AO181" s="12"/>
      <c r="AP181" s="12"/>
      <c r="AQ181" s="12"/>
      <c r="AR181" s="12"/>
    </row>
    <row r="182" spans="1:44" ht="30" customHeight="1" x14ac:dyDescent="0.25">
      <c r="A182" s="7" t="s">
        <v>1085</v>
      </c>
      <c r="B182" s="8" t="s">
        <v>45</v>
      </c>
      <c r="C182" s="8" t="s">
        <v>1086</v>
      </c>
      <c r="D182" s="7"/>
      <c r="E182" s="7"/>
      <c r="F182" s="7"/>
      <c r="G182" s="7" t="s">
        <v>169</v>
      </c>
      <c r="H182" s="7"/>
      <c r="I182" s="7"/>
      <c r="J182" s="7"/>
      <c r="K182" s="9"/>
      <c r="L182" s="9"/>
      <c r="M182" s="7" t="s">
        <v>66</v>
      </c>
      <c r="N182" s="7" t="s">
        <v>66</v>
      </c>
      <c r="O182" s="12"/>
      <c r="P182" s="12"/>
      <c r="Q182" s="7"/>
      <c r="R182" s="7"/>
      <c r="S182" s="11"/>
      <c r="T182" s="7"/>
      <c r="U182" s="7"/>
      <c r="V182" s="7"/>
      <c r="W182" s="12" t="s">
        <v>67</v>
      </c>
      <c r="X182" s="13"/>
      <c r="Y182" s="12"/>
      <c r="Z182" s="12"/>
      <c r="AA182" s="7"/>
      <c r="AB182" s="7"/>
      <c r="AC182" s="7"/>
      <c r="AD182" s="7"/>
      <c r="AE182" s="7"/>
      <c r="AF182" s="7"/>
      <c r="AG182" s="7"/>
      <c r="AH182" s="7"/>
      <c r="AI182" s="9"/>
      <c r="AJ182" s="14"/>
      <c r="AK182" s="7"/>
      <c r="AL182" s="12"/>
      <c r="AM182" s="12"/>
      <c r="AN182" s="12"/>
      <c r="AO182" s="12"/>
      <c r="AP182" s="12"/>
      <c r="AQ182" s="30" t="s">
        <v>1087</v>
      </c>
      <c r="AR182" s="12"/>
    </row>
    <row r="183" spans="1:44" ht="30" customHeight="1" x14ac:dyDescent="0.25">
      <c r="A183" s="7" t="s">
        <v>1088</v>
      </c>
      <c r="B183" s="8" t="s">
        <v>45</v>
      </c>
      <c r="C183" s="8" t="s">
        <v>1089</v>
      </c>
      <c r="D183" s="7"/>
      <c r="E183" s="7"/>
      <c r="F183" s="7"/>
      <c r="G183" s="7" t="s">
        <v>65</v>
      </c>
      <c r="H183" s="7"/>
      <c r="I183" s="7"/>
      <c r="J183" s="7"/>
      <c r="K183" s="9"/>
      <c r="L183" s="9"/>
      <c r="M183" s="7" t="s">
        <v>66</v>
      </c>
      <c r="N183" s="7" t="s">
        <v>66</v>
      </c>
      <c r="O183" s="12"/>
      <c r="P183" s="12"/>
      <c r="Q183" s="7"/>
      <c r="R183" s="7"/>
      <c r="S183" s="11"/>
      <c r="T183" s="7"/>
      <c r="U183" s="7"/>
      <c r="V183" s="7"/>
      <c r="W183" s="12" t="s">
        <v>67</v>
      </c>
      <c r="X183" s="13"/>
      <c r="Y183" s="12"/>
      <c r="Z183" s="12"/>
      <c r="AA183" s="7"/>
      <c r="AB183" s="7"/>
      <c r="AC183" s="7"/>
      <c r="AD183" s="7"/>
      <c r="AE183" s="7"/>
      <c r="AF183" s="7"/>
      <c r="AG183" s="7"/>
      <c r="AH183" s="7"/>
      <c r="AI183" s="9"/>
      <c r="AJ183" s="14"/>
      <c r="AK183" s="7"/>
      <c r="AL183" s="12"/>
      <c r="AM183" s="12"/>
      <c r="AN183" s="12"/>
      <c r="AO183" s="12"/>
      <c r="AP183" s="12"/>
      <c r="AQ183" s="12"/>
      <c r="AR183" s="12"/>
    </row>
    <row r="184" spans="1:44" ht="30" customHeight="1" x14ac:dyDescent="0.25">
      <c r="A184" s="7" t="s">
        <v>1090</v>
      </c>
      <c r="B184" s="8" t="s">
        <v>45</v>
      </c>
      <c r="C184" s="8" t="s">
        <v>1091</v>
      </c>
      <c r="D184" s="7" t="s">
        <v>138</v>
      </c>
      <c r="E184" s="7"/>
      <c r="F184" s="7"/>
      <c r="G184" s="7" t="s">
        <v>65</v>
      </c>
      <c r="H184" s="7"/>
      <c r="I184" s="7"/>
      <c r="J184" s="7"/>
      <c r="K184" s="9"/>
      <c r="L184" s="9"/>
      <c r="M184" s="7" t="s">
        <v>66</v>
      </c>
      <c r="N184" s="7" t="s">
        <v>66</v>
      </c>
      <c r="O184" s="12"/>
      <c r="P184" s="12"/>
      <c r="Q184" s="7"/>
      <c r="R184" s="7"/>
      <c r="S184" s="11"/>
      <c r="T184" s="7"/>
      <c r="U184" s="7"/>
      <c r="V184" s="7"/>
      <c r="W184" s="12" t="s">
        <v>67</v>
      </c>
      <c r="X184" s="13"/>
      <c r="Y184" s="12"/>
      <c r="Z184" s="12"/>
      <c r="AA184" s="7"/>
      <c r="AB184" s="7"/>
      <c r="AC184" s="7"/>
      <c r="AD184" s="7"/>
      <c r="AE184" s="7"/>
      <c r="AF184" s="7"/>
      <c r="AG184" s="7"/>
      <c r="AH184" s="7"/>
      <c r="AI184" s="9"/>
      <c r="AJ184" s="14"/>
      <c r="AK184" s="7"/>
      <c r="AL184" s="12"/>
      <c r="AM184" s="12"/>
      <c r="AN184" s="12"/>
      <c r="AO184" s="12"/>
      <c r="AP184" s="12"/>
      <c r="AQ184" s="12"/>
      <c r="AR184" s="12"/>
    </row>
    <row r="185" spans="1:44" ht="30" customHeight="1" x14ac:dyDescent="0.25">
      <c r="A185" s="7" t="s">
        <v>1092</v>
      </c>
      <c r="B185" s="8" t="s">
        <v>45</v>
      </c>
      <c r="C185" s="8" t="s">
        <v>1093</v>
      </c>
      <c r="D185" s="7" t="s">
        <v>138</v>
      </c>
      <c r="E185" s="7"/>
      <c r="F185" s="7"/>
      <c r="G185" s="7" t="s">
        <v>65</v>
      </c>
      <c r="H185" s="7"/>
      <c r="I185" s="7"/>
      <c r="J185" s="7"/>
      <c r="K185" s="9"/>
      <c r="L185" s="9"/>
      <c r="M185" s="7" t="s">
        <v>66</v>
      </c>
      <c r="N185" s="7" t="s">
        <v>66</v>
      </c>
      <c r="O185" s="12"/>
      <c r="P185" s="12"/>
      <c r="Q185" s="7"/>
      <c r="R185" s="7"/>
      <c r="S185" s="11"/>
      <c r="T185" s="7"/>
      <c r="U185" s="7"/>
      <c r="V185" s="7"/>
      <c r="W185" s="12" t="s">
        <v>67</v>
      </c>
      <c r="X185" s="13"/>
      <c r="Y185" s="12"/>
      <c r="Z185" s="12"/>
      <c r="AA185" s="7"/>
      <c r="AB185" s="7"/>
      <c r="AC185" s="7"/>
      <c r="AD185" s="7"/>
      <c r="AE185" s="7"/>
      <c r="AF185" s="7"/>
      <c r="AG185" s="7"/>
      <c r="AH185" s="7"/>
      <c r="AI185" s="9"/>
      <c r="AJ185" s="14"/>
      <c r="AK185" s="7"/>
      <c r="AL185" s="12"/>
      <c r="AM185" s="12"/>
      <c r="AN185" s="12"/>
      <c r="AO185" s="12"/>
      <c r="AP185" s="12"/>
      <c r="AQ185" s="12"/>
      <c r="AR185" s="12"/>
    </row>
    <row r="186" spans="1:44" ht="30" customHeight="1" x14ac:dyDescent="0.25">
      <c r="A186" s="7" t="s">
        <v>1094</v>
      </c>
      <c r="B186" s="8" t="s">
        <v>45</v>
      </c>
      <c r="C186" s="8" t="s">
        <v>1095</v>
      </c>
      <c r="D186" s="7" t="s">
        <v>138</v>
      </c>
      <c r="E186" s="7"/>
      <c r="F186" s="7"/>
      <c r="G186" s="7" t="s">
        <v>65</v>
      </c>
      <c r="H186" s="7"/>
      <c r="I186" s="7"/>
      <c r="J186" s="7"/>
      <c r="K186" s="9"/>
      <c r="L186" s="9"/>
      <c r="M186" s="7" t="s">
        <v>66</v>
      </c>
      <c r="N186" s="7" t="s">
        <v>66</v>
      </c>
      <c r="O186" s="12"/>
      <c r="P186" s="12"/>
      <c r="Q186" s="7"/>
      <c r="R186" s="7"/>
      <c r="S186" s="11"/>
      <c r="T186" s="7"/>
      <c r="U186" s="7"/>
      <c r="V186" s="7"/>
      <c r="W186" s="12" t="s">
        <v>67</v>
      </c>
      <c r="X186" s="13"/>
      <c r="Y186" s="12"/>
      <c r="Z186" s="12"/>
      <c r="AA186" s="7"/>
      <c r="AB186" s="7"/>
      <c r="AC186" s="7"/>
      <c r="AD186" s="7"/>
      <c r="AE186" s="7"/>
      <c r="AF186" s="7"/>
      <c r="AG186" s="7"/>
      <c r="AH186" s="7"/>
      <c r="AI186" s="9"/>
      <c r="AJ186" s="14"/>
      <c r="AK186" s="7"/>
      <c r="AL186" s="12"/>
      <c r="AM186" s="12"/>
      <c r="AN186" s="12"/>
      <c r="AO186" s="12"/>
      <c r="AP186" s="12"/>
      <c r="AQ186" s="12"/>
      <c r="AR186" s="12"/>
    </row>
    <row r="187" spans="1:44" ht="30" customHeight="1" x14ac:dyDescent="0.25">
      <c r="A187" s="7" t="s">
        <v>1096</v>
      </c>
      <c r="B187" s="8" t="s">
        <v>45</v>
      </c>
      <c r="C187" s="8" t="s">
        <v>1097</v>
      </c>
      <c r="D187" s="7" t="s">
        <v>167</v>
      </c>
      <c r="E187" s="7" t="s">
        <v>104</v>
      </c>
      <c r="F187" s="7" t="s">
        <v>1098</v>
      </c>
      <c r="G187" s="7" t="s">
        <v>49</v>
      </c>
      <c r="H187" s="7"/>
      <c r="I187" s="7"/>
      <c r="J187" s="7"/>
      <c r="K187" s="9"/>
      <c r="L187" s="9" t="s">
        <v>1099</v>
      </c>
      <c r="M187" s="12" t="s">
        <v>1100</v>
      </c>
      <c r="N187" s="7" t="s">
        <v>66</v>
      </c>
      <c r="O187" s="12"/>
      <c r="P187" s="12"/>
      <c r="Q187" s="7" t="s">
        <v>54</v>
      </c>
      <c r="R187" s="12" t="s">
        <v>1101</v>
      </c>
      <c r="S187" s="7" t="s">
        <v>1102</v>
      </c>
      <c r="T187" s="7"/>
      <c r="U187" s="44"/>
      <c r="V187" s="7"/>
      <c r="W187" s="12" t="s">
        <v>83</v>
      </c>
      <c r="X187" s="13" t="s">
        <v>67</v>
      </c>
      <c r="Y187" s="12"/>
      <c r="Z187" s="12"/>
      <c r="AA187" s="7"/>
      <c r="AB187" s="7"/>
      <c r="AC187" s="7"/>
      <c r="AD187" s="7"/>
      <c r="AE187" s="7"/>
      <c r="AF187" s="7"/>
      <c r="AG187" s="7"/>
      <c r="AH187" s="7"/>
      <c r="AI187" s="9"/>
      <c r="AJ187" s="14"/>
      <c r="AK187" s="7"/>
      <c r="AL187" s="12"/>
      <c r="AM187" s="12"/>
      <c r="AN187" s="12"/>
      <c r="AO187" s="12"/>
      <c r="AP187" s="12"/>
      <c r="AQ187" s="12"/>
      <c r="AR187" s="12"/>
    </row>
    <row r="188" spans="1:44" ht="30" customHeight="1" x14ac:dyDescent="0.25">
      <c r="A188" s="7" t="s">
        <v>1103</v>
      </c>
      <c r="B188" s="8" t="s">
        <v>45</v>
      </c>
      <c r="C188" s="8" t="s">
        <v>1104</v>
      </c>
      <c r="D188" s="7" t="s">
        <v>138</v>
      </c>
      <c r="E188" s="7"/>
      <c r="F188" s="7"/>
      <c r="G188" s="7" t="s">
        <v>65</v>
      </c>
      <c r="H188" s="7"/>
      <c r="I188" s="7"/>
      <c r="J188" s="7"/>
      <c r="K188" s="9"/>
      <c r="L188" s="9"/>
      <c r="M188" s="7" t="s">
        <v>66</v>
      </c>
      <c r="N188" s="7" t="s">
        <v>66</v>
      </c>
      <c r="O188" s="12"/>
      <c r="P188" s="12"/>
      <c r="Q188" s="7"/>
      <c r="R188" s="7"/>
      <c r="S188" s="11"/>
      <c r="T188" s="7"/>
      <c r="U188" s="7"/>
      <c r="V188" s="7"/>
      <c r="W188" s="12" t="s">
        <v>67</v>
      </c>
      <c r="X188" s="13"/>
      <c r="Y188" s="12"/>
      <c r="Z188" s="12"/>
      <c r="AA188" s="7"/>
      <c r="AB188" s="7"/>
      <c r="AC188" s="7"/>
      <c r="AD188" s="7"/>
      <c r="AE188" s="7"/>
      <c r="AF188" s="7"/>
      <c r="AG188" s="7"/>
      <c r="AH188" s="7"/>
      <c r="AI188" s="9"/>
      <c r="AJ188" s="14"/>
      <c r="AK188" s="7"/>
      <c r="AL188" s="12"/>
      <c r="AM188" s="12"/>
      <c r="AN188" s="12"/>
      <c r="AO188" s="12"/>
      <c r="AP188" s="12"/>
      <c r="AQ188" s="12"/>
      <c r="AR188" s="12"/>
    </row>
    <row r="189" spans="1:44" ht="30" customHeight="1" x14ac:dyDescent="0.25">
      <c r="A189" s="7" t="s">
        <v>1105</v>
      </c>
      <c r="B189" s="8" t="s">
        <v>45</v>
      </c>
      <c r="C189" s="8" t="s">
        <v>1106</v>
      </c>
      <c r="D189" s="7" t="s">
        <v>138</v>
      </c>
      <c r="E189" s="7"/>
      <c r="F189" s="7"/>
      <c r="G189" s="7" t="s">
        <v>65</v>
      </c>
      <c r="H189" s="7"/>
      <c r="I189" s="7"/>
      <c r="J189" s="7"/>
      <c r="K189" s="9"/>
      <c r="L189" s="9"/>
      <c r="M189" s="7" t="s">
        <v>66</v>
      </c>
      <c r="N189" s="7" t="s">
        <v>66</v>
      </c>
      <c r="O189" s="12"/>
      <c r="P189" s="12"/>
      <c r="Q189" s="7"/>
      <c r="R189" s="7"/>
      <c r="S189" s="11"/>
      <c r="T189" s="7"/>
      <c r="U189" s="7"/>
      <c r="V189" s="7"/>
      <c r="W189" s="12" t="s">
        <v>67</v>
      </c>
      <c r="X189" s="13"/>
      <c r="Y189" s="12"/>
      <c r="Z189" s="12"/>
      <c r="AA189" s="7"/>
      <c r="AB189" s="7"/>
      <c r="AC189" s="7"/>
      <c r="AD189" s="7"/>
      <c r="AE189" s="7"/>
      <c r="AF189" s="7"/>
      <c r="AG189" s="7"/>
      <c r="AH189" s="7"/>
      <c r="AI189" s="9"/>
      <c r="AJ189" s="14"/>
      <c r="AK189" s="7"/>
      <c r="AL189" s="12"/>
      <c r="AM189" s="12"/>
      <c r="AN189" s="12"/>
      <c r="AO189" s="12"/>
      <c r="AP189" s="12"/>
      <c r="AQ189" s="12"/>
      <c r="AR189" s="12"/>
    </row>
    <row r="190" spans="1:44" ht="45" customHeight="1" x14ac:dyDescent="0.25">
      <c r="A190" s="7" t="s">
        <v>1107</v>
      </c>
      <c r="B190" s="8" t="s">
        <v>45</v>
      </c>
      <c r="C190" s="8" t="s">
        <v>1108</v>
      </c>
      <c r="D190" s="7"/>
      <c r="E190" s="7"/>
      <c r="F190" s="7"/>
      <c r="G190" s="7" t="s">
        <v>65</v>
      </c>
      <c r="H190" s="7"/>
      <c r="I190" s="7"/>
      <c r="J190" s="7"/>
      <c r="K190" s="9"/>
      <c r="L190" s="9"/>
      <c r="M190" s="7" t="s">
        <v>66</v>
      </c>
      <c r="N190" s="7" t="s">
        <v>66</v>
      </c>
      <c r="O190" s="12"/>
      <c r="P190" s="12"/>
      <c r="Q190" s="7"/>
      <c r="R190" s="7"/>
      <c r="S190" s="11"/>
      <c r="T190" s="7"/>
      <c r="U190" s="7"/>
      <c r="V190" s="7"/>
      <c r="W190" s="12" t="s">
        <v>67</v>
      </c>
      <c r="X190" s="13"/>
      <c r="Y190" s="12"/>
      <c r="Z190" s="12"/>
      <c r="AA190" s="7"/>
      <c r="AB190" s="7"/>
      <c r="AC190" s="7"/>
      <c r="AD190" s="7"/>
      <c r="AE190" s="7"/>
      <c r="AF190" s="7"/>
      <c r="AG190" s="7"/>
      <c r="AH190" s="7"/>
      <c r="AI190" s="9"/>
      <c r="AJ190" s="14"/>
      <c r="AK190" s="7"/>
      <c r="AL190" s="12"/>
      <c r="AM190" s="12"/>
      <c r="AN190" s="12"/>
      <c r="AO190" s="12"/>
      <c r="AP190" s="12"/>
      <c r="AQ190" s="12"/>
      <c r="AR190" s="12"/>
    </row>
    <row r="191" spans="1:44" ht="30" customHeight="1" x14ac:dyDescent="0.25">
      <c r="A191" s="7" t="s">
        <v>1109</v>
      </c>
      <c r="B191" s="8" t="s">
        <v>45</v>
      </c>
      <c r="C191" s="8" t="s">
        <v>1110</v>
      </c>
      <c r="D191" s="7"/>
      <c r="E191" s="7"/>
      <c r="F191" s="7"/>
      <c r="G191" s="7" t="s">
        <v>169</v>
      </c>
      <c r="H191" s="7"/>
      <c r="I191" s="7"/>
      <c r="J191" s="7"/>
      <c r="K191" s="9"/>
      <c r="L191" s="9"/>
      <c r="M191" s="7" t="s">
        <v>66</v>
      </c>
      <c r="N191" s="7" t="s">
        <v>66</v>
      </c>
      <c r="O191" s="12"/>
      <c r="P191" s="12"/>
      <c r="Q191" s="7"/>
      <c r="R191" s="7"/>
      <c r="S191" s="11"/>
      <c r="T191" s="7"/>
      <c r="U191" s="7"/>
      <c r="V191" s="7"/>
      <c r="W191" s="12" t="s">
        <v>67</v>
      </c>
      <c r="X191" s="13"/>
      <c r="Y191" s="12"/>
      <c r="Z191" s="12"/>
      <c r="AA191" s="7"/>
      <c r="AB191" s="7"/>
      <c r="AC191" s="7"/>
      <c r="AD191" s="7"/>
      <c r="AE191" s="7"/>
      <c r="AF191" s="7"/>
      <c r="AG191" s="7"/>
      <c r="AH191" s="7"/>
      <c r="AI191" s="9"/>
      <c r="AJ191" s="14"/>
      <c r="AK191" s="7"/>
      <c r="AL191" s="12"/>
      <c r="AM191" s="12"/>
      <c r="AN191" s="12"/>
      <c r="AO191" s="12"/>
      <c r="AP191" s="12"/>
      <c r="AQ191" s="12" t="s">
        <v>1111</v>
      </c>
      <c r="AR191" s="12"/>
    </row>
    <row r="192" spans="1:44" ht="45" x14ac:dyDescent="0.25">
      <c r="A192" s="7" t="s">
        <v>1112</v>
      </c>
      <c r="B192" s="8" t="s">
        <v>45</v>
      </c>
      <c r="C192" s="8" t="s">
        <v>1113</v>
      </c>
      <c r="D192" s="7" t="s">
        <v>1113</v>
      </c>
      <c r="E192" s="7" t="s">
        <v>353</v>
      </c>
      <c r="F192" s="7" t="s">
        <v>1114</v>
      </c>
      <c r="G192" s="7" t="s">
        <v>49</v>
      </c>
      <c r="H192" s="7"/>
      <c r="I192" s="7"/>
      <c r="J192" s="7"/>
      <c r="K192" s="9"/>
      <c r="L192" s="9" t="s">
        <v>1115</v>
      </c>
      <c r="M192" s="7" t="s">
        <v>1116</v>
      </c>
      <c r="N192" s="7" t="s">
        <v>66</v>
      </c>
      <c r="O192" s="12"/>
      <c r="P192" s="12"/>
      <c r="Q192" s="7" t="s">
        <v>54</v>
      </c>
      <c r="R192" s="7">
        <v>1</v>
      </c>
      <c r="S192" s="11" t="s">
        <v>1117</v>
      </c>
      <c r="T192" s="7"/>
      <c r="U192" s="7"/>
      <c r="V192" s="7"/>
      <c r="W192" s="12" t="s">
        <v>163</v>
      </c>
      <c r="X192" s="13"/>
      <c r="Y192" s="12"/>
      <c r="Z192" s="12"/>
      <c r="AA192" s="7"/>
      <c r="AB192" s="7"/>
      <c r="AC192" s="7"/>
      <c r="AD192" s="7"/>
      <c r="AE192" s="7"/>
      <c r="AF192" s="7"/>
      <c r="AG192" s="7"/>
      <c r="AH192" s="7"/>
      <c r="AI192" s="9"/>
      <c r="AJ192" s="14"/>
      <c r="AK192" s="7"/>
      <c r="AL192" s="12"/>
      <c r="AM192" s="12"/>
      <c r="AN192" s="12"/>
      <c r="AO192" s="12"/>
      <c r="AP192" s="12"/>
      <c r="AQ192" s="12" t="s">
        <v>1118</v>
      </c>
      <c r="AR192" s="16" t="s">
        <v>1119</v>
      </c>
    </row>
    <row r="193" spans="1:44" ht="30" customHeight="1" x14ac:dyDescent="0.25">
      <c r="A193" s="7" t="s">
        <v>1120</v>
      </c>
      <c r="B193" s="8" t="s">
        <v>45</v>
      </c>
      <c r="C193" s="8" t="s">
        <v>1121</v>
      </c>
      <c r="D193" s="7"/>
      <c r="E193" s="7"/>
      <c r="F193" s="7"/>
      <c r="G193" s="7" t="s">
        <v>65</v>
      </c>
      <c r="H193" s="7"/>
      <c r="I193" s="7"/>
      <c r="J193" s="7"/>
      <c r="K193" s="9"/>
      <c r="L193" s="9"/>
      <c r="M193" s="7" t="s">
        <v>66</v>
      </c>
      <c r="N193" s="7" t="s">
        <v>66</v>
      </c>
      <c r="O193" s="12"/>
      <c r="P193" s="12"/>
      <c r="Q193" s="7"/>
      <c r="R193" s="7"/>
      <c r="S193" s="11"/>
      <c r="T193" s="7"/>
      <c r="U193" s="7"/>
      <c r="V193" s="7"/>
      <c r="W193" s="12" t="s">
        <v>67</v>
      </c>
      <c r="X193" s="13"/>
      <c r="Y193" s="12"/>
      <c r="Z193" s="12"/>
      <c r="AA193" s="7"/>
      <c r="AB193" s="7"/>
      <c r="AC193" s="7"/>
      <c r="AD193" s="7"/>
      <c r="AE193" s="7"/>
      <c r="AF193" s="7"/>
      <c r="AG193" s="7"/>
      <c r="AH193" s="7"/>
      <c r="AI193" s="9"/>
      <c r="AJ193" s="14"/>
      <c r="AK193" s="7"/>
      <c r="AL193" s="12"/>
      <c r="AM193" s="12"/>
      <c r="AN193" s="12"/>
      <c r="AO193" s="12"/>
      <c r="AP193" s="12"/>
      <c r="AQ193" s="12"/>
      <c r="AR193" s="12"/>
    </row>
    <row r="194" spans="1:44" ht="23.25" customHeight="1" x14ac:dyDescent="0.25">
      <c r="A194" s="7" t="s">
        <v>1122</v>
      </c>
      <c r="B194" s="8" t="s">
        <v>45</v>
      </c>
      <c r="C194" s="8" t="s">
        <v>1123</v>
      </c>
      <c r="D194" s="7" t="s">
        <v>1124</v>
      </c>
      <c r="E194" s="7" t="s">
        <v>127</v>
      </c>
      <c r="F194" s="7" t="s">
        <v>1125</v>
      </c>
      <c r="G194" s="7" t="s">
        <v>49</v>
      </c>
      <c r="H194" s="7"/>
      <c r="I194" s="7"/>
      <c r="J194" s="7"/>
      <c r="K194" s="9"/>
      <c r="L194" s="9" t="s">
        <v>1126</v>
      </c>
      <c r="M194" s="7" t="s">
        <v>1127</v>
      </c>
      <c r="N194" s="7" t="s">
        <v>66</v>
      </c>
      <c r="O194" s="12"/>
      <c r="P194" s="12"/>
      <c r="Q194" s="7" t="s">
        <v>54</v>
      </c>
      <c r="R194" s="7">
        <v>2</v>
      </c>
      <c r="S194" s="11" t="s">
        <v>617</v>
      </c>
      <c r="T194" s="7">
        <v>35</v>
      </c>
      <c r="U194" s="7"/>
      <c r="V194" s="7"/>
      <c r="W194" s="12" t="s">
        <v>163</v>
      </c>
      <c r="X194" s="13"/>
      <c r="Y194" s="12"/>
      <c r="Z194" s="12"/>
      <c r="AA194" s="7"/>
      <c r="AB194" s="7"/>
      <c r="AC194" s="7"/>
      <c r="AD194" s="7"/>
      <c r="AE194" s="7"/>
      <c r="AF194" s="7"/>
      <c r="AG194" s="7"/>
      <c r="AH194" s="7"/>
      <c r="AI194" s="9"/>
      <c r="AJ194" s="14"/>
      <c r="AK194" s="7"/>
      <c r="AL194" s="12"/>
      <c r="AM194" s="12"/>
      <c r="AN194" s="12"/>
      <c r="AO194" s="12"/>
      <c r="AP194" s="12"/>
      <c r="AQ194" s="12"/>
      <c r="AR194" s="16" t="s">
        <v>1128</v>
      </c>
    </row>
    <row r="195" spans="1:44" ht="75" x14ac:dyDescent="0.25">
      <c r="A195" s="17" t="s">
        <v>1129</v>
      </c>
      <c r="B195" s="17" t="s">
        <v>45</v>
      </c>
      <c r="C195" s="31" t="s">
        <v>1130</v>
      </c>
      <c r="D195" s="7"/>
      <c r="E195" s="7" t="s">
        <v>127</v>
      </c>
      <c r="F195" s="7"/>
      <c r="G195" s="7" t="s">
        <v>49</v>
      </c>
      <c r="H195" s="7"/>
      <c r="I195" s="7" t="s">
        <v>144</v>
      </c>
      <c r="J195" s="7" t="s">
        <v>75</v>
      </c>
      <c r="K195" s="9"/>
      <c r="L195" s="9" t="s">
        <v>1131</v>
      </c>
      <c r="M195" s="7" t="s">
        <v>1132</v>
      </c>
      <c r="N195" s="7" t="s">
        <v>66</v>
      </c>
      <c r="O195" s="12"/>
      <c r="P195" s="12"/>
      <c r="Q195" s="7" t="s">
        <v>54</v>
      </c>
      <c r="R195" s="7">
        <v>4</v>
      </c>
      <c r="S195" s="11" t="s">
        <v>1133</v>
      </c>
      <c r="T195" s="7"/>
      <c r="U195" s="7"/>
      <c r="V195" s="7" t="s">
        <v>1134</v>
      </c>
      <c r="W195" s="12" t="s">
        <v>163</v>
      </c>
      <c r="X195" s="13"/>
      <c r="Y195" s="12"/>
      <c r="Z195" s="12"/>
      <c r="AA195" s="7"/>
      <c r="AB195" s="7"/>
      <c r="AC195" s="7"/>
      <c r="AD195" s="7"/>
      <c r="AE195" s="7"/>
      <c r="AF195" s="7"/>
      <c r="AG195" s="7"/>
      <c r="AH195" s="7"/>
      <c r="AI195" s="9"/>
      <c r="AJ195" s="14"/>
      <c r="AK195" s="7"/>
      <c r="AL195" s="12"/>
      <c r="AM195" s="12"/>
      <c r="AN195" s="12"/>
      <c r="AO195" s="12"/>
      <c r="AP195" s="12"/>
      <c r="AQ195" s="12" t="s">
        <v>1135</v>
      </c>
      <c r="AR195" s="16" t="s">
        <v>1136</v>
      </c>
    </row>
    <row r="196" spans="1:44" ht="30" customHeight="1" x14ac:dyDescent="0.25">
      <c r="A196" s="7" t="s">
        <v>1137</v>
      </c>
      <c r="B196" s="8" t="s">
        <v>45</v>
      </c>
      <c r="C196" s="8" t="s">
        <v>1138</v>
      </c>
      <c r="D196" s="7"/>
      <c r="E196" s="7"/>
      <c r="F196" s="7"/>
      <c r="G196" s="7" t="s">
        <v>65</v>
      </c>
      <c r="H196" s="7"/>
      <c r="I196" s="7"/>
      <c r="J196" s="7"/>
      <c r="K196" s="9"/>
      <c r="L196" s="9"/>
      <c r="M196" s="7" t="s">
        <v>66</v>
      </c>
      <c r="N196" s="7" t="s">
        <v>66</v>
      </c>
      <c r="O196" s="12"/>
      <c r="P196" s="12"/>
      <c r="Q196" s="7"/>
      <c r="R196" s="7"/>
      <c r="S196" s="11"/>
      <c r="T196" s="7"/>
      <c r="U196" s="7"/>
      <c r="V196" s="7"/>
      <c r="W196" s="12" t="s">
        <v>67</v>
      </c>
      <c r="X196" s="13"/>
      <c r="Y196" s="12"/>
      <c r="Z196" s="12"/>
      <c r="AA196" s="7"/>
      <c r="AB196" s="7"/>
      <c r="AC196" s="7"/>
      <c r="AD196" s="7"/>
      <c r="AE196" s="7"/>
      <c r="AF196" s="7"/>
      <c r="AG196" s="7"/>
      <c r="AH196" s="7"/>
      <c r="AI196" s="9"/>
      <c r="AJ196" s="14"/>
      <c r="AK196" s="7"/>
      <c r="AL196" s="12"/>
      <c r="AM196" s="12"/>
      <c r="AN196" s="12"/>
      <c r="AO196" s="12"/>
      <c r="AP196" s="12"/>
      <c r="AQ196" s="12"/>
      <c r="AR196" s="12"/>
    </row>
    <row r="197" spans="1:44" ht="30" customHeight="1" x14ac:dyDescent="0.25">
      <c r="A197" s="7" t="s">
        <v>1139</v>
      </c>
      <c r="B197" s="8" t="s">
        <v>45</v>
      </c>
      <c r="C197" s="8" t="s">
        <v>1140</v>
      </c>
      <c r="D197" s="7"/>
      <c r="E197" s="7"/>
      <c r="F197" s="7"/>
      <c r="G197" s="7" t="s">
        <v>65</v>
      </c>
      <c r="H197" s="7"/>
      <c r="I197" s="7"/>
      <c r="J197" s="7"/>
      <c r="K197" s="9"/>
      <c r="L197" s="9"/>
      <c r="M197" s="7" t="s">
        <v>66</v>
      </c>
      <c r="N197" s="7" t="s">
        <v>66</v>
      </c>
      <c r="O197" s="12"/>
      <c r="P197" s="12"/>
      <c r="Q197" s="7"/>
      <c r="R197" s="7"/>
      <c r="S197" s="11"/>
      <c r="T197" s="7"/>
      <c r="U197" s="7"/>
      <c r="V197" s="7"/>
      <c r="W197" s="12" t="s">
        <v>67</v>
      </c>
      <c r="X197" s="13"/>
      <c r="Y197" s="12"/>
      <c r="Z197" s="12"/>
      <c r="AA197" s="7"/>
      <c r="AB197" s="7"/>
      <c r="AC197" s="7"/>
      <c r="AD197" s="7"/>
      <c r="AE197" s="7"/>
      <c r="AF197" s="7"/>
      <c r="AG197" s="7"/>
      <c r="AH197" s="7"/>
      <c r="AI197" s="9"/>
      <c r="AJ197" s="14"/>
      <c r="AK197" s="7"/>
      <c r="AL197" s="12"/>
      <c r="AM197" s="12"/>
      <c r="AN197" s="12"/>
      <c r="AO197" s="12"/>
      <c r="AP197" s="12"/>
      <c r="AQ197" s="12"/>
      <c r="AR197" s="12"/>
    </row>
    <row r="198" spans="1:44" ht="30" x14ac:dyDescent="0.25">
      <c r="A198" s="7" t="s">
        <v>1141</v>
      </c>
      <c r="B198" s="8" t="s">
        <v>45</v>
      </c>
      <c r="C198" s="8" t="s">
        <v>1142</v>
      </c>
      <c r="D198" s="7"/>
      <c r="E198" s="7"/>
      <c r="F198" s="7"/>
      <c r="G198" s="7" t="s">
        <v>65</v>
      </c>
      <c r="H198" s="7"/>
      <c r="I198" s="7"/>
      <c r="J198" s="7"/>
      <c r="K198" s="9"/>
      <c r="L198" s="9"/>
      <c r="M198" s="7" t="s">
        <v>66</v>
      </c>
      <c r="N198" s="7" t="s">
        <v>66</v>
      </c>
      <c r="O198" s="12"/>
      <c r="P198" s="12"/>
      <c r="Q198" s="7"/>
      <c r="R198" s="7"/>
      <c r="S198" s="11"/>
      <c r="T198" s="7"/>
      <c r="U198" s="7"/>
      <c r="V198" s="7"/>
      <c r="W198" s="12" t="s">
        <v>67</v>
      </c>
      <c r="X198" s="13"/>
      <c r="Y198" s="12"/>
      <c r="Z198" s="12"/>
      <c r="AA198" s="7"/>
      <c r="AB198" s="7"/>
      <c r="AC198" s="7"/>
      <c r="AD198" s="7"/>
      <c r="AE198" s="7"/>
      <c r="AF198" s="7"/>
      <c r="AG198" s="7"/>
      <c r="AH198" s="7"/>
      <c r="AI198" s="9"/>
      <c r="AJ198" s="14"/>
      <c r="AK198" s="7"/>
      <c r="AL198" s="12"/>
      <c r="AM198" s="12"/>
      <c r="AN198" s="12"/>
      <c r="AO198" s="12"/>
      <c r="AP198" s="12"/>
      <c r="AQ198" s="12"/>
      <c r="AR198" s="12"/>
    </row>
    <row r="199" spans="1:44" ht="30" customHeight="1" x14ac:dyDescent="0.25">
      <c r="A199" s="7" t="s">
        <v>1143</v>
      </c>
      <c r="B199" s="8" t="s">
        <v>45</v>
      </c>
      <c r="C199" s="8" t="s">
        <v>1144</v>
      </c>
      <c r="D199" s="7"/>
      <c r="E199" s="7"/>
      <c r="F199" s="7"/>
      <c r="G199" s="7" t="s">
        <v>65</v>
      </c>
      <c r="H199" s="7"/>
      <c r="I199" s="7"/>
      <c r="J199" s="7"/>
      <c r="K199" s="9"/>
      <c r="L199" s="9"/>
      <c r="M199" s="7" t="s">
        <v>66</v>
      </c>
      <c r="N199" s="7" t="s">
        <v>66</v>
      </c>
      <c r="O199" s="12"/>
      <c r="P199" s="12"/>
      <c r="Q199" s="7"/>
      <c r="R199" s="7"/>
      <c r="S199" s="11"/>
      <c r="T199" s="7"/>
      <c r="U199" s="7"/>
      <c r="V199" s="7"/>
      <c r="W199" s="12" t="s">
        <v>67</v>
      </c>
      <c r="X199" s="13"/>
      <c r="Y199" s="12"/>
      <c r="Z199" s="12"/>
      <c r="AA199" s="7"/>
      <c r="AB199" s="7"/>
      <c r="AC199" s="7"/>
      <c r="AD199" s="7"/>
      <c r="AE199" s="7"/>
      <c r="AF199" s="7"/>
      <c r="AG199" s="7"/>
      <c r="AH199" s="7"/>
      <c r="AI199" s="9"/>
      <c r="AJ199" s="14"/>
      <c r="AK199" s="7"/>
      <c r="AL199" s="12"/>
      <c r="AM199" s="12"/>
      <c r="AN199" s="12"/>
      <c r="AO199" s="12"/>
      <c r="AP199" s="12"/>
      <c r="AQ199" s="12"/>
      <c r="AR199" s="12"/>
    </row>
    <row r="200" spans="1:44" ht="30" x14ac:dyDescent="0.25">
      <c r="A200" s="7" t="s">
        <v>1145</v>
      </c>
      <c r="B200" s="8" t="s">
        <v>45</v>
      </c>
      <c r="C200" s="8" t="s">
        <v>1146</v>
      </c>
      <c r="D200" s="7"/>
      <c r="E200" s="7"/>
      <c r="F200" s="7"/>
      <c r="G200" s="7" t="s">
        <v>65</v>
      </c>
      <c r="H200" s="7"/>
      <c r="I200" s="7"/>
      <c r="J200" s="7"/>
      <c r="K200" s="9"/>
      <c r="L200" s="9"/>
      <c r="M200" s="7" t="s">
        <v>66</v>
      </c>
      <c r="N200" s="7" t="s">
        <v>66</v>
      </c>
      <c r="O200" s="12"/>
      <c r="P200" s="12"/>
      <c r="Q200" s="7"/>
      <c r="R200" s="7"/>
      <c r="S200" s="11"/>
      <c r="T200" s="7"/>
      <c r="U200" s="7"/>
      <c r="V200" s="7"/>
      <c r="W200" s="12" t="s">
        <v>67</v>
      </c>
      <c r="X200" s="13"/>
      <c r="Y200" s="12"/>
      <c r="Z200" s="12"/>
      <c r="AA200" s="7"/>
      <c r="AB200" s="7"/>
      <c r="AC200" s="7"/>
      <c r="AD200" s="7"/>
      <c r="AE200" s="7"/>
      <c r="AF200" s="7"/>
      <c r="AG200" s="7"/>
      <c r="AH200" s="7"/>
      <c r="AI200" s="9"/>
      <c r="AJ200" s="14"/>
      <c r="AK200" s="7"/>
      <c r="AL200" s="12"/>
      <c r="AM200" s="12"/>
      <c r="AN200" s="12"/>
      <c r="AO200" s="12"/>
      <c r="AP200" s="12"/>
      <c r="AQ200" s="12"/>
      <c r="AR200" s="12"/>
    </row>
    <row r="201" spans="1:44" ht="30" customHeight="1" x14ac:dyDescent="0.25">
      <c r="A201" s="17" t="s">
        <v>1147</v>
      </c>
      <c r="B201" s="17" t="s">
        <v>45</v>
      </c>
      <c r="C201" s="8" t="s">
        <v>1148</v>
      </c>
      <c r="D201" s="7" t="s">
        <v>1149</v>
      </c>
      <c r="E201" s="7"/>
      <c r="F201" s="7"/>
      <c r="G201" s="7" t="s">
        <v>49</v>
      </c>
      <c r="H201" s="7" t="s">
        <v>1150</v>
      </c>
      <c r="I201" s="7" t="s">
        <v>260</v>
      </c>
      <c r="J201" s="7" t="s">
        <v>75</v>
      </c>
      <c r="K201" s="9"/>
      <c r="L201" s="9" t="s">
        <v>1151</v>
      </c>
      <c r="M201" s="7" t="s">
        <v>1152</v>
      </c>
      <c r="N201" s="7" t="s">
        <v>66</v>
      </c>
      <c r="O201" s="12"/>
      <c r="P201" s="12"/>
      <c r="Q201" s="7" t="s">
        <v>54</v>
      </c>
      <c r="R201" s="7">
        <v>3</v>
      </c>
      <c r="S201" s="7" t="s">
        <v>1153</v>
      </c>
      <c r="T201" s="7"/>
      <c r="U201" s="44"/>
      <c r="V201" s="7"/>
      <c r="W201" s="12" t="s">
        <v>83</v>
      </c>
      <c r="X201" s="13" t="s">
        <v>67</v>
      </c>
      <c r="Y201" s="12"/>
      <c r="Z201" s="12"/>
      <c r="AA201" s="7"/>
      <c r="AB201" s="7"/>
      <c r="AC201" s="7"/>
      <c r="AD201" s="7"/>
      <c r="AE201" s="7"/>
      <c r="AF201" s="7"/>
      <c r="AG201" s="7"/>
      <c r="AH201" s="7"/>
      <c r="AI201" s="9"/>
      <c r="AJ201" s="14"/>
      <c r="AK201" s="7"/>
      <c r="AL201" s="12"/>
      <c r="AM201" s="12"/>
      <c r="AN201" s="12"/>
      <c r="AO201" s="12"/>
      <c r="AP201" s="12"/>
      <c r="AQ201" s="12" t="s">
        <v>1154</v>
      </c>
      <c r="AR201" s="16" t="s">
        <v>220</v>
      </c>
    </row>
    <row r="202" spans="1:44" ht="60" x14ac:dyDescent="0.25">
      <c r="A202" s="7" t="s">
        <v>1155</v>
      </c>
      <c r="B202" s="8" t="s">
        <v>45</v>
      </c>
      <c r="C202" s="8" t="s">
        <v>1156</v>
      </c>
      <c r="D202" s="7" t="s">
        <v>138</v>
      </c>
      <c r="E202" s="7"/>
      <c r="F202" s="7"/>
      <c r="G202" s="7" t="s">
        <v>49</v>
      </c>
      <c r="H202" s="7"/>
      <c r="I202" s="7"/>
      <c r="J202" s="7"/>
      <c r="K202" s="9"/>
      <c r="L202" s="9" t="s">
        <v>898</v>
      </c>
      <c r="M202" s="7" t="s">
        <v>1157</v>
      </c>
      <c r="N202" s="7" t="s">
        <v>66</v>
      </c>
      <c r="O202" s="12"/>
      <c r="P202" s="12"/>
      <c r="Q202" s="7" t="s">
        <v>54</v>
      </c>
      <c r="R202" s="7">
        <v>1</v>
      </c>
      <c r="S202" s="11" t="s">
        <v>1158</v>
      </c>
      <c r="T202" s="7"/>
      <c r="U202" s="7"/>
      <c r="V202" s="7"/>
      <c r="W202" s="12" t="s">
        <v>83</v>
      </c>
      <c r="X202" s="13" t="s">
        <v>67</v>
      </c>
      <c r="Y202" s="12"/>
      <c r="Z202" s="12"/>
      <c r="AA202" s="7"/>
      <c r="AB202" s="7"/>
      <c r="AC202" s="7"/>
      <c r="AD202" s="7"/>
      <c r="AE202" s="7"/>
      <c r="AF202" s="7"/>
      <c r="AG202" s="7"/>
      <c r="AH202" s="7"/>
      <c r="AI202" s="9"/>
      <c r="AJ202" s="14"/>
      <c r="AK202" s="7"/>
      <c r="AL202" s="12"/>
      <c r="AM202" s="12"/>
      <c r="AN202" s="12"/>
      <c r="AO202" s="12"/>
      <c r="AP202" s="12"/>
      <c r="AQ202" s="12" t="s">
        <v>59</v>
      </c>
      <c r="AR202" s="12"/>
    </row>
    <row r="203" spans="1:44" ht="345" x14ac:dyDescent="0.25">
      <c r="A203" s="17" t="s">
        <v>1159</v>
      </c>
      <c r="B203" s="17" t="s">
        <v>45</v>
      </c>
      <c r="C203" s="8" t="s">
        <v>1160</v>
      </c>
      <c r="D203" s="7"/>
      <c r="E203" s="7"/>
      <c r="F203" s="7"/>
      <c r="G203" s="7" t="s">
        <v>169</v>
      </c>
      <c r="H203" s="7" t="s">
        <v>1161</v>
      </c>
      <c r="I203" s="7" t="s">
        <v>770</v>
      </c>
      <c r="J203" s="7" t="s">
        <v>75</v>
      </c>
      <c r="K203" s="9"/>
      <c r="L203" s="9"/>
      <c r="M203" s="7" t="s">
        <v>66</v>
      </c>
      <c r="N203" s="7" t="s">
        <v>66</v>
      </c>
      <c r="O203" s="12"/>
      <c r="P203" s="12"/>
      <c r="Q203" s="7"/>
      <c r="R203" s="7"/>
      <c r="S203" s="11"/>
      <c r="T203" s="7"/>
      <c r="U203" s="7"/>
      <c r="V203" s="7"/>
      <c r="W203" s="12" t="s">
        <v>67</v>
      </c>
      <c r="X203" s="13"/>
      <c r="Y203" s="12"/>
      <c r="Z203" s="12"/>
      <c r="AA203" s="7"/>
      <c r="AB203" s="7"/>
      <c r="AC203" s="7"/>
      <c r="AD203" s="7"/>
      <c r="AE203" s="7"/>
      <c r="AF203" s="7"/>
      <c r="AG203" s="7"/>
      <c r="AH203" s="7"/>
      <c r="AI203" s="9"/>
      <c r="AJ203" s="14"/>
      <c r="AK203" s="7"/>
      <c r="AL203" s="12"/>
      <c r="AM203" s="12"/>
      <c r="AN203" s="12"/>
      <c r="AO203" s="12"/>
      <c r="AP203" s="12"/>
      <c r="AQ203" s="12" t="s">
        <v>1162</v>
      </c>
      <c r="AR203" s="12" t="s">
        <v>1163</v>
      </c>
    </row>
    <row r="204" spans="1:44" ht="30" customHeight="1" x14ac:dyDescent="0.25">
      <c r="A204" s="7" t="s">
        <v>1164</v>
      </c>
      <c r="B204" s="8" t="s">
        <v>45</v>
      </c>
      <c r="C204" s="8" t="s">
        <v>1165</v>
      </c>
      <c r="D204" s="7" t="s">
        <v>1166</v>
      </c>
      <c r="E204" s="7"/>
      <c r="F204" s="7" t="s">
        <v>1167</v>
      </c>
      <c r="G204" s="7" t="s">
        <v>49</v>
      </c>
      <c r="H204" s="7"/>
      <c r="I204" s="7"/>
      <c r="J204" s="7"/>
      <c r="K204" s="9"/>
      <c r="L204" s="9">
        <v>4.12</v>
      </c>
      <c r="M204" s="7" t="s">
        <v>1168</v>
      </c>
      <c r="N204" s="7" t="s">
        <v>66</v>
      </c>
      <c r="O204" s="12"/>
      <c r="P204" s="12"/>
      <c r="Q204" s="7" t="s">
        <v>54</v>
      </c>
      <c r="R204" s="7">
        <v>3</v>
      </c>
      <c r="S204" s="11" t="s">
        <v>1169</v>
      </c>
      <c r="T204" s="7"/>
      <c r="U204" s="7"/>
      <c r="V204" s="7"/>
      <c r="W204" s="12" t="s">
        <v>163</v>
      </c>
      <c r="X204" s="13"/>
      <c r="Y204" s="12"/>
      <c r="Z204" s="12"/>
      <c r="AA204" s="7"/>
      <c r="AB204" s="7"/>
      <c r="AC204" s="7"/>
      <c r="AD204" s="7"/>
      <c r="AE204" s="7"/>
      <c r="AF204" s="7"/>
      <c r="AG204" s="7"/>
      <c r="AH204" s="7"/>
      <c r="AI204" s="9"/>
      <c r="AJ204" s="14"/>
      <c r="AK204" s="7"/>
      <c r="AL204" s="12"/>
      <c r="AM204" s="12"/>
      <c r="AN204" s="12"/>
      <c r="AO204" s="12"/>
      <c r="AP204" s="12"/>
      <c r="AQ204" s="12" t="s">
        <v>1170</v>
      </c>
      <c r="AR204" s="12" t="s">
        <v>1171</v>
      </c>
    </row>
    <row r="205" spans="1:44" ht="60" customHeight="1" x14ac:dyDescent="0.25">
      <c r="A205" s="7" t="s">
        <v>1172</v>
      </c>
      <c r="B205" s="8" t="s">
        <v>45</v>
      </c>
      <c r="C205" s="8" t="s">
        <v>1173</v>
      </c>
      <c r="D205" s="7" t="s">
        <v>138</v>
      </c>
      <c r="E205" s="7"/>
      <c r="F205" s="7"/>
      <c r="G205" s="7" t="s">
        <v>49</v>
      </c>
      <c r="H205" s="7"/>
      <c r="I205" s="7"/>
      <c r="J205" s="7"/>
      <c r="K205" s="9"/>
      <c r="L205" s="9">
        <v>3</v>
      </c>
      <c r="M205" s="7" t="s">
        <v>1174</v>
      </c>
      <c r="N205" s="7" t="s">
        <v>66</v>
      </c>
      <c r="O205" s="12"/>
      <c r="P205" s="12"/>
      <c r="Q205" s="7" t="s">
        <v>54</v>
      </c>
      <c r="R205" s="7">
        <v>2</v>
      </c>
      <c r="S205" s="11" t="s">
        <v>1175</v>
      </c>
      <c r="T205" s="7"/>
      <c r="U205" s="7"/>
      <c r="V205" s="7"/>
      <c r="W205" s="12" t="s">
        <v>163</v>
      </c>
      <c r="X205" s="13"/>
      <c r="Y205" s="12"/>
      <c r="Z205" s="12"/>
      <c r="AA205" s="7"/>
      <c r="AB205" s="7"/>
      <c r="AC205" s="7"/>
      <c r="AD205" s="7"/>
      <c r="AE205" s="7"/>
      <c r="AF205" s="7"/>
      <c r="AG205" s="7"/>
      <c r="AH205" s="7"/>
      <c r="AI205" s="9"/>
      <c r="AJ205" s="14"/>
      <c r="AK205" s="7"/>
      <c r="AL205" s="12"/>
      <c r="AM205" s="12"/>
      <c r="AN205" s="12"/>
      <c r="AO205" s="12"/>
      <c r="AP205" s="12"/>
      <c r="AQ205" s="12"/>
      <c r="AR205" s="12"/>
    </row>
    <row r="206" spans="1:44" ht="30" customHeight="1" x14ac:dyDescent="0.25">
      <c r="A206" s="7" t="s">
        <v>1176</v>
      </c>
      <c r="B206" s="8" t="s">
        <v>45</v>
      </c>
      <c r="C206" s="8" t="s">
        <v>1177</v>
      </c>
      <c r="D206" s="7" t="s">
        <v>1178</v>
      </c>
      <c r="E206" s="7" t="s">
        <v>353</v>
      </c>
      <c r="F206" s="7" t="s">
        <v>1179</v>
      </c>
      <c r="G206" s="7" t="s">
        <v>49</v>
      </c>
      <c r="H206" s="7"/>
      <c r="I206" s="7"/>
      <c r="J206" s="7"/>
      <c r="K206" s="9"/>
      <c r="L206" s="9">
        <v>6.8</v>
      </c>
      <c r="M206" s="7" t="s">
        <v>1180</v>
      </c>
      <c r="N206" s="7" t="s">
        <v>66</v>
      </c>
      <c r="O206" s="12"/>
      <c r="P206" s="12"/>
      <c r="Q206" s="7" t="s">
        <v>54</v>
      </c>
      <c r="R206" s="7">
        <v>7</v>
      </c>
      <c r="S206" s="25" t="s">
        <v>1181</v>
      </c>
      <c r="T206" s="7"/>
      <c r="U206" s="7"/>
      <c r="V206" s="7"/>
      <c r="W206" s="12" t="s">
        <v>163</v>
      </c>
      <c r="X206" s="13"/>
      <c r="Y206" s="12"/>
      <c r="Z206" s="12"/>
      <c r="AA206" s="7"/>
      <c r="AB206" s="7"/>
      <c r="AC206" s="7"/>
      <c r="AD206" s="7"/>
      <c r="AE206" s="7"/>
      <c r="AF206" s="7"/>
      <c r="AG206" s="7"/>
      <c r="AH206" s="7"/>
      <c r="AI206" s="9"/>
      <c r="AJ206" s="14"/>
      <c r="AK206" s="7"/>
      <c r="AL206" s="12"/>
      <c r="AM206" s="12"/>
      <c r="AN206" s="12"/>
      <c r="AO206" s="12"/>
      <c r="AP206" s="12"/>
      <c r="AQ206" s="12"/>
      <c r="AR206" s="12"/>
    </row>
    <row r="207" spans="1:44" ht="75" x14ac:dyDescent="0.25">
      <c r="A207" s="7" t="s">
        <v>1182</v>
      </c>
      <c r="B207" s="8" t="s">
        <v>45</v>
      </c>
      <c r="C207" s="8" t="s">
        <v>1183</v>
      </c>
      <c r="D207" s="7" t="s">
        <v>1184</v>
      </c>
      <c r="E207" s="7" t="s">
        <v>353</v>
      </c>
      <c r="F207" s="12" t="s">
        <v>1179</v>
      </c>
      <c r="G207" s="7" t="s">
        <v>49</v>
      </c>
      <c r="H207" s="7"/>
      <c r="I207" s="7"/>
      <c r="J207" s="7"/>
      <c r="K207" s="9"/>
      <c r="L207" s="9" t="s">
        <v>1115</v>
      </c>
      <c r="M207" s="7" t="s">
        <v>1185</v>
      </c>
      <c r="N207" s="7" t="s">
        <v>66</v>
      </c>
      <c r="O207" s="12"/>
      <c r="P207" s="12"/>
      <c r="Q207" s="7" t="s">
        <v>54</v>
      </c>
      <c r="R207" s="7">
        <v>5</v>
      </c>
      <c r="S207" s="11" t="s">
        <v>1175</v>
      </c>
      <c r="T207" s="7"/>
      <c r="U207" s="7"/>
      <c r="V207" s="7"/>
      <c r="W207" s="12" t="s">
        <v>458</v>
      </c>
      <c r="X207" s="13"/>
      <c r="Y207" s="12"/>
      <c r="Z207" s="12"/>
      <c r="AA207" s="7"/>
      <c r="AB207" s="7"/>
      <c r="AC207" s="7"/>
      <c r="AD207" s="7"/>
      <c r="AE207" s="7"/>
      <c r="AF207" s="7"/>
      <c r="AG207" s="7"/>
      <c r="AH207" s="7"/>
      <c r="AI207" s="9"/>
      <c r="AJ207" s="14"/>
      <c r="AK207" s="7"/>
      <c r="AL207" s="12"/>
      <c r="AM207" s="12"/>
      <c r="AN207" s="12"/>
      <c r="AO207" s="12"/>
      <c r="AP207" s="12"/>
      <c r="AQ207" s="12" t="s">
        <v>1186</v>
      </c>
      <c r="AR207" s="16" t="s">
        <v>564</v>
      </c>
    </row>
    <row r="208" spans="1:44" ht="90" x14ac:dyDescent="0.25">
      <c r="A208" s="7" t="s">
        <v>1187</v>
      </c>
      <c r="B208" s="8" t="s">
        <v>45</v>
      </c>
      <c r="C208" s="8" t="s">
        <v>1188</v>
      </c>
      <c r="D208" s="7" t="s">
        <v>138</v>
      </c>
      <c r="E208" s="7"/>
      <c r="F208" s="7"/>
      <c r="G208" s="7" t="s">
        <v>49</v>
      </c>
      <c r="H208" s="7"/>
      <c r="I208" s="7"/>
      <c r="J208" s="7"/>
      <c r="K208" s="9"/>
      <c r="L208" s="9" t="s">
        <v>599</v>
      </c>
      <c r="M208" s="7" t="s">
        <v>1185</v>
      </c>
      <c r="N208" s="12" t="s">
        <v>1189</v>
      </c>
      <c r="O208" s="12"/>
      <c r="P208" s="12"/>
      <c r="Q208" s="7" t="s">
        <v>54</v>
      </c>
      <c r="R208" s="7" t="s">
        <v>1190</v>
      </c>
      <c r="S208" s="11" t="s">
        <v>1175</v>
      </c>
      <c r="T208" s="7"/>
      <c r="U208" s="7"/>
      <c r="V208" s="7" t="s">
        <v>1191</v>
      </c>
      <c r="W208" s="12" t="s">
        <v>57</v>
      </c>
      <c r="X208" s="13"/>
      <c r="Y208" s="12"/>
      <c r="Z208" s="12"/>
      <c r="AA208" s="7"/>
      <c r="AB208" s="7"/>
      <c r="AC208" s="7"/>
      <c r="AD208" s="7"/>
      <c r="AE208" s="7"/>
      <c r="AF208" s="7"/>
      <c r="AG208" s="7"/>
      <c r="AH208" s="7"/>
      <c r="AI208" s="9"/>
      <c r="AJ208" s="14"/>
      <c r="AK208" s="7"/>
      <c r="AL208" s="12"/>
      <c r="AM208" s="12"/>
      <c r="AN208" s="12"/>
      <c r="AO208" s="12"/>
      <c r="AP208" s="12"/>
      <c r="AQ208" s="12"/>
      <c r="AR208" s="16" t="s">
        <v>1192</v>
      </c>
    </row>
    <row r="209" spans="1:44" ht="30" customHeight="1" x14ac:dyDescent="0.25">
      <c r="A209" s="7" t="s">
        <v>1193</v>
      </c>
      <c r="B209" s="8" t="s">
        <v>45</v>
      </c>
      <c r="C209" s="8" t="s">
        <v>1194</v>
      </c>
      <c r="D209" s="7" t="s">
        <v>1195</v>
      </c>
      <c r="E209" s="7"/>
      <c r="F209" s="7" t="s">
        <v>353</v>
      </c>
      <c r="G209" s="7" t="s">
        <v>49</v>
      </c>
      <c r="H209" s="7"/>
      <c r="I209" s="7"/>
      <c r="J209" s="7"/>
      <c r="K209" s="9"/>
      <c r="L209" s="9" t="s">
        <v>1196</v>
      </c>
      <c r="M209" s="7" t="s">
        <v>1197</v>
      </c>
      <c r="N209" s="7" t="s">
        <v>66</v>
      </c>
      <c r="O209" s="12"/>
      <c r="P209" s="12"/>
      <c r="Q209" s="7" t="s">
        <v>54</v>
      </c>
      <c r="R209" s="7">
        <v>1</v>
      </c>
      <c r="S209" s="11" t="s">
        <v>1198</v>
      </c>
      <c r="T209" s="7"/>
      <c r="U209" s="7"/>
      <c r="V209" s="7"/>
      <c r="W209" s="12" t="s">
        <v>163</v>
      </c>
      <c r="X209" s="13"/>
      <c r="Y209" s="12"/>
      <c r="Z209" s="12"/>
      <c r="AA209" s="7"/>
      <c r="AB209" s="7"/>
      <c r="AC209" s="7"/>
      <c r="AD209" s="7"/>
      <c r="AE209" s="7"/>
      <c r="AF209" s="7"/>
      <c r="AG209" s="7"/>
      <c r="AH209" s="7"/>
      <c r="AI209" s="9"/>
      <c r="AJ209" s="14"/>
      <c r="AK209" s="7"/>
      <c r="AL209" s="12"/>
      <c r="AM209" s="12"/>
      <c r="AN209" s="12"/>
      <c r="AO209" s="12"/>
      <c r="AP209" s="12"/>
      <c r="AQ209" s="12"/>
      <c r="AR209" s="12"/>
    </row>
    <row r="210" spans="1:44" ht="30" customHeight="1" x14ac:dyDescent="0.25">
      <c r="A210" s="7" t="s">
        <v>1199</v>
      </c>
      <c r="B210" s="8" t="s">
        <v>45</v>
      </c>
      <c r="C210" s="8" t="s">
        <v>1200</v>
      </c>
      <c r="D210" s="7"/>
      <c r="E210" s="7"/>
      <c r="F210" s="7"/>
      <c r="G210" s="7" t="s">
        <v>65</v>
      </c>
      <c r="H210" s="7"/>
      <c r="I210" s="7"/>
      <c r="J210" s="7"/>
      <c r="K210" s="9"/>
      <c r="L210" s="9"/>
      <c r="M210" s="7" t="s">
        <v>66</v>
      </c>
      <c r="N210" s="7" t="s">
        <v>66</v>
      </c>
      <c r="O210" s="12"/>
      <c r="P210" s="12"/>
      <c r="Q210" s="7"/>
      <c r="R210" s="7"/>
      <c r="S210" s="11"/>
      <c r="T210" s="7"/>
      <c r="U210" s="7"/>
      <c r="V210" s="7"/>
      <c r="W210" s="12" t="s">
        <v>67</v>
      </c>
      <c r="X210" s="13"/>
      <c r="Y210" s="12"/>
      <c r="Z210" s="12"/>
      <c r="AA210" s="7"/>
      <c r="AB210" s="7"/>
      <c r="AC210" s="7"/>
      <c r="AD210" s="7"/>
      <c r="AE210" s="7"/>
      <c r="AF210" s="7"/>
      <c r="AG210" s="7"/>
      <c r="AH210" s="7"/>
      <c r="AI210" s="9"/>
      <c r="AJ210" s="14"/>
      <c r="AK210" s="7"/>
      <c r="AL210" s="12"/>
      <c r="AM210" s="12"/>
      <c r="AN210" s="12"/>
      <c r="AO210" s="12"/>
      <c r="AP210" s="12"/>
      <c r="AQ210" s="12"/>
      <c r="AR210" s="12"/>
    </row>
    <row r="211" spans="1:44" ht="165" x14ac:dyDescent="0.25">
      <c r="A211" s="7" t="s">
        <v>1201</v>
      </c>
      <c r="B211" s="8" t="s">
        <v>45</v>
      </c>
      <c r="C211" s="8" t="s">
        <v>1202</v>
      </c>
      <c r="D211" s="7" t="s">
        <v>1203</v>
      </c>
      <c r="E211" s="7" t="s">
        <v>353</v>
      </c>
      <c r="F211" s="7" t="s">
        <v>1204</v>
      </c>
      <c r="G211" s="7" t="s">
        <v>49</v>
      </c>
      <c r="H211" s="7"/>
      <c r="I211" s="7"/>
      <c r="J211" s="7"/>
      <c r="K211" s="9" t="s">
        <v>145</v>
      </c>
      <c r="L211" s="9"/>
      <c r="M211" s="7" t="s">
        <v>1205</v>
      </c>
      <c r="N211" s="7" t="s">
        <v>66</v>
      </c>
      <c r="O211" s="12"/>
      <c r="P211" s="12"/>
      <c r="Q211" s="7" t="s">
        <v>54</v>
      </c>
      <c r="R211" s="7">
        <v>1</v>
      </c>
      <c r="S211" s="11" t="s">
        <v>1206</v>
      </c>
      <c r="T211" s="7"/>
      <c r="U211" s="7"/>
      <c r="V211" s="7" t="s">
        <v>1207</v>
      </c>
      <c r="W211" s="12" t="s">
        <v>83</v>
      </c>
      <c r="X211" s="13" t="s">
        <v>67</v>
      </c>
      <c r="Y211" s="12"/>
      <c r="Z211" s="12"/>
      <c r="AA211" s="7"/>
      <c r="AB211" s="7"/>
      <c r="AC211" s="7"/>
      <c r="AD211" s="7"/>
      <c r="AE211" s="7"/>
      <c r="AF211" s="7"/>
      <c r="AG211" s="7"/>
      <c r="AH211" s="7"/>
      <c r="AI211" s="9"/>
      <c r="AJ211" s="14"/>
      <c r="AK211" s="7"/>
      <c r="AL211" s="12"/>
      <c r="AM211" s="12"/>
      <c r="AN211" s="12"/>
      <c r="AO211" s="12"/>
      <c r="AP211" s="12"/>
      <c r="AQ211" s="12" t="s">
        <v>1208</v>
      </c>
      <c r="AR211" s="12" t="s">
        <v>1209</v>
      </c>
    </row>
    <row r="212" spans="1:44" ht="30" customHeight="1" x14ac:dyDescent="0.25">
      <c r="A212" s="7" t="s">
        <v>1210</v>
      </c>
      <c r="B212" s="8" t="s">
        <v>45</v>
      </c>
      <c r="C212" s="8" t="s">
        <v>1211</v>
      </c>
      <c r="D212" s="7" t="s">
        <v>103</v>
      </c>
      <c r="E212" s="7"/>
      <c r="F212" s="7"/>
      <c r="G212" s="7" t="s">
        <v>169</v>
      </c>
      <c r="H212" s="7"/>
      <c r="I212" s="7"/>
      <c r="J212" s="7"/>
      <c r="K212" s="9"/>
      <c r="L212" s="9"/>
      <c r="M212" s="7" t="s">
        <v>66</v>
      </c>
      <c r="N212" s="7" t="s">
        <v>66</v>
      </c>
      <c r="O212" s="12"/>
      <c r="P212" s="12"/>
      <c r="Q212" s="7" t="s">
        <v>54</v>
      </c>
      <c r="R212" s="7"/>
      <c r="S212" s="11"/>
      <c r="T212" s="7">
        <v>35</v>
      </c>
      <c r="U212" s="7"/>
      <c r="V212" s="7"/>
      <c r="W212" s="12" t="s">
        <v>57</v>
      </c>
      <c r="X212" s="13"/>
      <c r="Y212" s="12"/>
      <c r="Z212" s="12">
        <v>40</v>
      </c>
      <c r="AA212" s="7"/>
      <c r="AB212" s="7"/>
      <c r="AC212" s="7"/>
      <c r="AD212" s="7"/>
      <c r="AE212" s="7"/>
      <c r="AF212" s="7"/>
      <c r="AG212" s="7"/>
      <c r="AH212" s="7"/>
      <c r="AI212" s="9"/>
      <c r="AJ212" s="14"/>
      <c r="AK212" s="7"/>
      <c r="AL212" s="12"/>
      <c r="AM212" s="12"/>
      <c r="AN212" s="12"/>
      <c r="AO212" s="12"/>
      <c r="AP212" s="12"/>
      <c r="AQ212" s="12"/>
      <c r="AR212" s="12"/>
    </row>
    <row r="213" spans="1:44" ht="30" customHeight="1" x14ac:dyDescent="0.25">
      <c r="A213" s="17" t="s">
        <v>1210</v>
      </c>
      <c r="B213" s="17" t="s">
        <v>45</v>
      </c>
      <c r="C213" s="8" t="s">
        <v>1212</v>
      </c>
      <c r="D213" s="7" t="s">
        <v>167</v>
      </c>
      <c r="E213" s="7" t="s">
        <v>104</v>
      </c>
      <c r="F213" s="7" t="s">
        <v>168</v>
      </c>
      <c r="G213" s="7" t="s">
        <v>49</v>
      </c>
      <c r="H213" s="7" t="s">
        <v>1213</v>
      </c>
      <c r="I213" s="7" t="s">
        <v>144</v>
      </c>
      <c r="J213" s="7" t="s">
        <v>75</v>
      </c>
      <c r="K213" s="39"/>
      <c r="L213" s="9" t="s">
        <v>1040</v>
      </c>
      <c r="M213" s="12" t="s">
        <v>1100</v>
      </c>
      <c r="N213" s="7" t="s">
        <v>66</v>
      </c>
      <c r="O213" s="12"/>
      <c r="P213" s="12"/>
      <c r="Q213" s="7" t="s">
        <v>54</v>
      </c>
      <c r="R213" s="7" t="s">
        <v>1101</v>
      </c>
      <c r="S213" s="7" t="s">
        <v>1102</v>
      </c>
      <c r="T213" s="7"/>
      <c r="U213" s="44"/>
      <c r="V213" s="7"/>
      <c r="W213" s="12" t="s">
        <v>163</v>
      </c>
      <c r="X213" s="13"/>
      <c r="Y213" s="12"/>
      <c r="Z213" s="12"/>
      <c r="AA213" s="7"/>
      <c r="AB213" s="7"/>
      <c r="AC213" s="7"/>
      <c r="AD213" s="7"/>
      <c r="AE213" s="7"/>
      <c r="AF213" s="7"/>
      <c r="AG213" s="7"/>
      <c r="AH213" s="7"/>
      <c r="AI213" s="9"/>
      <c r="AJ213" s="14"/>
      <c r="AK213" s="7"/>
      <c r="AL213" s="12"/>
      <c r="AM213" s="12"/>
      <c r="AN213" s="12"/>
      <c r="AO213" s="12"/>
      <c r="AP213" s="12"/>
      <c r="AQ213" s="12"/>
      <c r="AR213" s="12"/>
    </row>
    <row r="214" spans="1:44" ht="30" customHeight="1" x14ac:dyDescent="0.25">
      <c r="A214" s="7" t="s">
        <v>1210</v>
      </c>
      <c r="B214" s="8" t="s">
        <v>45</v>
      </c>
      <c r="C214" s="8" t="s">
        <v>1214</v>
      </c>
      <c r="D214" s="7" t="s">
        <v>167</v>
      </c>
      <c r="E214" s="7" t="s">
        <v>104</v>
      </c>
      <c r="F214" s="7" t="s">
        <v>577</v>
      </c>
      <c r="G214" s="7" t="s">
        <v>65</v>
      </c>
      <c r="H214" s="7"/>
      <c r="I214" s="7"/>
      <c r="J214" s="7"/>
      <c r="K214" s="9"/>
      <c r="L214" s="9" t="s">
        <v>1215</v>
      </c>
      <c r="M214" s="12" t="s">
        <v>1100</v>
      </c>
      <c r="N214" s="7" t="s">
        <v>66</v>
      </c>
      <c r="O214" s="7"/>
      <c r="P214" s="10"/>
      <c r="Q214" s="7" t="s">
        <v>54</v>
      </c>
      <c r="R214" s="7"/>
      <c r="S214" s="25"/>
      <c r="T214" s="7"/>
      <c r="U214" s="7"/>
      <c r="V214" s="7"/>
      <c r="W214" s="12" t="s">
        <v>83</v>
      </c>
      <c r="X214" s="13" t="s">
        <v>67</v>
      </c>
      <c r="Y214" s="12"/>
      <c r="Z214" s="12"/>
      <c r="AA214" s="7"/>
      <c r="AB214" s="7"/>
      <c r="AC214" s="7"/>
      <c r="AD214" s="7"/>
      <c r="AE214" s="7"/>
      <c r="AF214" s="7"/>
      <c r="AG214" s="7"/>
      <c r="AH214" s="7"/>
      <c r="AI214" s="9"/>
      <c r="AJ214" s="14"/>
      <c r="AK214" s="7"/>
      <c r="AL214" s="12"/>
      <c r="AM214" s="12"/>
      <c r="AN214" s="12"/>
      <c r="AO214" s="12"/>
      <c r="AP214" s="12"/>
      <c r="AQ214" s="7"/>
      <c r="AR214" s="12"/>
    </row>
    <row r="215" spans="1:44" ht="30" customHeight="1" x14ac:dyDescent="0.25">
      <c r="A215" s="17" t="s">
        <v>1210</v>
      </c>
      <c r="B215" s="17" t="s">
        <v>45</v>
      </c>
      <c r="C215" s="8" t="s">
        <v>1216</v>
      </c>
      <c r="D215" s="7" t="s">
        <v>103</v>
      </c>
      <c r="E215" s="7" t="s">
        <v>104</v>
      </c>
      <c r="F215" s="7" t="s">
        <v>1217</v>
      </c>
      <c r="G215" s="7" t="s">
        <v>49</v>
      </c>
      <c r="H215" s="7" t="s">
        <v>1213</v>
      </c>
      <c r="I215" s="7" t="s">
        <v>144</v>
      </c>
      <c r="J215" s="7" t="s">
        <v>75</v>
      </c>
      <c r="K215" s="9" t="s">
        <v>1218</v>
      </c>
      <c r="L215" s="23"/>
      <c r="M215" s="7" t="s">
        <v>107</v>
      </c>
      <c r="N215" s="7"/>
      <c r="O215" s="7"/>
      <c r="P215" s="10"/>
      <c r="Q215" s="7" t="s">
        <v>54</v>
      </c>
      <c r="R215" s="7" t="s">
        <v>1219</v>
      </c>
      <c r="S215" s="12" t="s">
        <v>108</v>
      </c>
      <c r="T215" s="7">
        <v>35</v>
      </c>
      <c r="U215" s="7"/>
      <c r="V215" s="7" t="s">
        <v>109</v>
      </c>
      <c r="W215" s="12" t="s">
        <v>83</v>
      </c>
      <c r="X215" s="13" t="s">
        <v>67</v>
      </c>
      <c r="Y215" s="12"/>
      <c r="Z215" s="12"/>
      <c r="AA215" s="7"/>
      <c r="AB215" s="7"/>
      <c r="AC215" s="7"/>
      <c r="AD215" s="7"/>
      <c r="AE215" s="7"/>
      <c r="AF215" s="7"/>
      <c r="AG215" s="7"/>
      <c r="AH215" s="7"/>
      <c r="AI215" s="9"/>
      <c r="AJ215" s="14"/>
      <c r="AK215" s="7"/>
      <c r="AL215" s="12"/>
      <c r="AM215" s="12"/>
      <c r="AN215" s="12"/>
      <c r="AO215" s="12"/>
      <c r="AP215" s="12"/>
      <c r="AQ215" s="12" t="s">
        <v>1220</v>
      </c>
      <c r="AR215" s="12" t="s">
        <v>1221</v>
      </c>
    </row>
    <row r="216" spans="1:44" ht="30" customHeight="1" x14ac:dyDescent="0.25">
      <c r="A216" s="17" t="s">
        <v>1210</v>
      </c>
      <c r="B216" s="17" t="s">
        <v>45</v>
      </c>
      <c r="C216" s="8" t="s">
        <v>1222</v>
      </c>
      <c r="D216" s="7" t="s">
        <v>167</v>
      </c>
      <c r="E216" s="7" t="s">
        <v>104</v>
      </c>
      <c r="F216" s="7" t="s">
        <v>1223</v>
      </c>
      <c r="G216" s="7" t="s">
        <v>49</v>
      </c>
      <c r="H216" s="7" t="s">
        <v>1213</v>
      </c>
      <c r="I216" s="7" t="s">
        <v>144</v>
      </c>
      <c r="J216" s="7" t="s">
        <v>75</v>
      </c>
      <c r="K216" s="39"/>
      <c r="L216" s="39" t="s">
        <v>1224</v>
      </c>
      <c r="M216" s="12" t="s">
        <v>1100</v>
      </c>
      <c r="N216" s="7" t="s">
        <v>66</v>
      </c>
      <c r="O216" s="12"/>
      <c r="P216" s="12"/>
      <c r="Q216" s="7" t="s">
        <v>54</v>
      </c>
      <c r="R216" s="12" t="s">
        <v>1225</v>
      </c>
      <c r="S216" s="7" t="s">
        <v>1102</v>
      </c>
      <c r="T216" s="7"/>
      <c r="U216" s="44"/>
      <c r="V216" s="7"/>
      <c r="W216" s="12" t="s">
        <v>163</v>
      </c>
      <c r="X216" s="13"/>
      <c r="Y216" s="12"/>
      <c r="Z216" s="12"/>
      <c r="AA216" s="7"/>
      <c r="AB216" s="7"/>
      <c r="AC216" s="7"/>
      <c r="AD216" s="7"/>
      <c r="AE216" s="7"/>
      <c r="AF216" s="7"/>
      <c r="AG216" s="7"/>
      <c r="AH216" s="7"/>
      <c r="AI216" s="9"/>
      <c r="AJ216" s="14"/>
      <c r="AK216" s="7"/>
      <c r="AL216" s="12"/>
      <c r="AM216" s="12"/>
      <c r="AN216" s="12"/>
      <c r="AO216" s="12"/>
      <c r="AP216" s="12"/>
      <c r="AQ216" s="7"/>
      <c r="AR216" s="12"/>
    </row>
    <row r="217" spans="1:44" ht="30" customHeight="1" x14ac:dyDescent="0.25">
      <c r="A217" s="17" t="s">
        <v>1210</v>
      </c>
      <c r="B217" s="17" t="s">
        <v>45</v>
      </c>
      <c r="C217" s="8" t="s">
        <v>1226</v>
      </c>
      <c r="D217" s="7" t="s">
        <v>103</v>
      </c>
      <c r="E217" s="7" t="s">
        <v>104</v>
      </c>
      <c r="F217" s="7" t="s">
        <v>1227</v>
      </c>
      <c r="G217" s="7" t="s">
        <v>49</v>
      </c>
      <c r="H217" s="7"/>
      <c r="I217" s="7" t="s">
        <v>144</v>
      </c>
      <c r="J217" s="7" t="s">
        <v>75</v>
      </c>
      <c r="K217" s="9" t="s">
        <v>1228</v>
      </c>
      <c r="L217" s="23"/>
      <c r="M217" s="7" t="s">
        <v>107</v>
      </c>
      <c r="N217" s="12"/>
      <c r="O217" s="12"/>
      <c r="P217" s="10"/>
      <c r="Q217" s="7" t="s">
        <v>54</v>
      </c>
      <c r="R217" s="7" t="s">
        <v>1219</v>
      </c>
      <c r="S217" s="12" t="s">
        <v>108</v>
      </c>
      <c r="T217" s="7">
        <v>35</v>
      </c>
      <c r="U217" s="7"/>
      <c r="V217" s="7" t="s">
        <v>109</v>
      </c>
      <c r="W217" s="12" t="s">
        <v>83</v>
      </c>
      <c r="X217" s="13" t="s">
        <v>67</v>
      </c>
      <c r="Y217" s="12"/>
      <c r="Z217" s="12"/>
      <c r="AA217" s="7"/>
      <c r="AB217" s="7"/>
      <c r="AC217" s="7"/>
      <c r="AD217" s="7"/>
      <c r="AE217" s="7"/>
      <c r="AF217" s="7"/>
      <c r="AG217" s="7"/>
      <c r="AH217" s="7"/>
      <c r="AI217" s="9"/>
      <c r="AJ217" s="14"/>
      <c r="AK217" s="7"/>
      <c r="AL217" s="12"/>
      <c r="AM217" s="12"/>
      <c r="AN217" s="12"/>
      <c r="AO217" s="12"/>
      <c r="AP217" s="12"/>
      <c r="AQ217" s="12" t="s">
        <v>1229</v>
      </c>
      <c r="AR217" s="12" t="s">
        <v>1230</v>
      </c>
    </row>
    <row r="218" spans="1:44" ht="30" customHeight="1" x14ac:dyDescent="0.25">
      <c r="A218" s="17" t="s">
        <v>1210</v>
      </c>
      <c r="B218" s="17" t="s">
        <v>45</v>
      </c>
      <c r="C218" s="8" t="s">
        <v>1231</v>
      </c>
      <c r="D218" s="7" t="s">
        <v>103</v>
      </c>
      <c r="E218" s="7" t="s">
        <v>104</v>
      </c>
      <c r="F218" s="7" t="s">
        <v>1227</v>
      </c>
      <c r="G218" s="7" t="s">
        <v>49</v>
      </c>
      <c r="H218" s="7" t="s">
        <v>1213</v>
      </c>
      <c r="I218" s="7" t="s">
        <v>144</v>
      </c>
      <c r="J218" s="7" t="s">
        <v>75</v>
      </c>
      <c r="K218" s="9" t="s">
        <v>982</v>
      </c>
      <c r="L218" s="23"/>
      <c r="M218" s="7" t="s">
        <v>107</v>
      </c>
      <c r="N218" s="7"/>
      <c r="O218" s="7"/>
      <c r="P218" s="10"/>
      <c r="Q218" s="7" t="s">
        <v>54</v>
      </c>
      <c r="R218" s="7" t="s">
        <v>1219</v>
      </c>
      <c r="S218" s="12" t="s">
        <v>108</v>
      </c>
      <c r="T218" s="7">
        <v>35</v>
      </c>
      <c r="U218" s="7"/>
      <c r="V218" s="7" t="s">
        <v>109</v>
      </c>
      <c r="W218" s="12" t="s">
        <v>83</v>
      </c>
      <c r="X218" s="13" t="s">
        <v>67</v>
      </c>
      <c r="Y218" s="12"/>
      <c r="Z218" s="12"/>
      <c r="AA218" s="7"/>
      <c r="AB218" s="7"/>
      <c r="AC218" s="7"/>
      <c r="AD218" s="7"/>
      <c r="AE218" s="7"/>
      <c r="AF218" s="7"/>
      <c r="AG218" s="7"/>
      <c r="AH218" s="7"/>
      <c r="AI218" s="9"/>
      <c r="AJ218" s="14"/>
      <c r="AK218" s="7"/>
      <c r="AL218" s="12"/>
      <c r="AM218" s="12"/>
      <c r="AN218" s="12"/>
      <c r="AO218" s="12"/>
      <c r="AP218" s="12"/>
      <c r="AQ218" s="12" t="s">
        <v>1232</v>
      </c>
      <c r="AR218" s="12" t="s">
        <v>1221</v>
      </c>
    </row>
    <row r="219" spans="1:44" ht="30" customHeight="1" x14ac:dyDescent="0.25">
      <c r="A219" s="45" t="s">
        <v>1210</v>
      </c>
      <c r="B219" s="17" t="s">
        <v>45</v>
      </c>
      <c r="C219" s="8" t="s">
        <v>1233</v>
      </c>
      <c r="D219" s="12" t="s">
        <v>1149</v>
      </c>
      <c r="E219" s="12"/>
      <c r="F219" s="12"/>
      <c r="G219" s="7" t="s">
        <v>49</v>
      </c>
      <c r="H219" s="7" t="s">
        <v>1234</v>
      </c>
      <c r="I219" s="7" t="s">
        <v>260</v>
      </c>
      <c r="J219" s="7" t="s">
        <v>75</v>
      </c>
      <c r="K219" s="9"/>
      <c r="L219" s="9" t="s">
        <v>1235</v>
      </c>
      <c r="M219" s="7" t="s">
        <v>1236</v>
      </c>
      <c r="N219" s="7" t="s">
        <v>1237</v>
      </c>
      <c r="O219" s="7" t="s">
        <v>79</v>
      </c>
      <c r="P219" s="10">
        <v>0.8</v>
      </c>
      <c r="Q219" s="7" t="s">
        <v>54</v>
      </c>
      <c r="R219" s="7">
        <v>1</v>
      </c>
      <c r="S219" s="11" t="s">
        <v>712</v>
      </c>
      <c r="T219" s="7"/>
      <c r="U219" s="7"/>
      <c r="V219" s="7" t="s">
        <v>1238</v>
      </c>
      <c r="W219" s="12" t="s">
        <v>57</v>
      </c>
      <c r="X219" s="13"/>
      <c r="Y219" s="12"/>
      <c r="Z219" s="19"/>
      <c r="AA219" s="7">
        <v>23</v>
      </c>
      <c r="AB219" s="7"/>
      <c r="AC219" s="7" t="s">
        <v>304</v>
      </c>
      <c r="AD219" s="7" t="s">
        <v>1239</v>
      </c>
      <c r="AE219" s="7" t="s">
        <v>87</v>
      </c>
      <c r="AF219" s="7" t="s">
        <v>1240</v>
      </c>
      <c r="AG219" s="7"/>
      <c r="AH219" s="7"/>
      <c r="AI219" s="9" t="s">
        <v>59</v>
      </c>
      <c r="AJ219" s="14">
        <v>6</v>
      </c>
      <c r="AK219" s="7"/>
      <c r="AL219" s="12"/>
      <c r="AM219" s="12"/>
      <c r="AN219" s="12" t="s">
        <v>1241</v>
      </c>
      <c r="AO219" s="12" t="s">
        <v>340</v>
      </c>
      <c r="AP219" s="12">
        <v>9.1</v>
      </c>
      <c r="AQ219" s="12" t="s">
        <v>1242</v>
      </c>
      <c r="AR219" s="12" t="s">
        <v>1243</v>
      </c>
    </row>
    <row r="220" spans="1:44" ht="30" customHeight="1" x14ac:dyDescent="0.25">
      <c r="A220" s="45" t="s">
        <v>1210</v>
      </c>
      <c r="B220" s="45" t="s">
        <v>45</v>
      </c>
      <c r="C220" s="8" t="s">
        <v>1233</v>
      </c>
      <c r="D220" s="12"/>
      <c r="E220" s="12"/>
      <c r="F220" s="12"/>
      <c r="G220" s="7"/>
      <c r="H220" s="7"/>
      <c r="I220" s="7"/>
      <c r="J220" s="7"/>
      <c r="K220" s="9"/>
      <c r="L220" s="9"/>
      <c r="M220" s="7"/>
      <c r="N220" s="7"/>
      <c r="O220" s="7"/>
      <c r="P220" s="10"/>
      <c r="Q220" s="7"/>
      <c r="R220" s="7"/>
      <c r="S220" s="11"/>
      <c r="T220" s="7"/>
      <c r="U220" s="7"/>
      <c r="V220" s="7"/>
      <c r="W220" s="12"/>
      <c r="X220" s="13"/>
      <c r="Y220" s="12"/>
      <c r="Z220" s="19"/>
      <c r="AA220" s="7"/>
      <c r="AB220" s="7"/>
      <c r="AC220" s="7"/>
      <c r="AD220" s="7"/>
      <c r="AE220" s="44"/>
      <c r="AF220" s="7"/>
      <c r="AG220" s="7"/>
      <c r="AH220" s="7"/>
      <c r="AI220" s="9"/>
      <c r="AJ220" s="14"/>
      <c r="AK220" s="7"/>
      <c r="AL220" s="12"/>
      <c r="AM220" s="12"/>
      <c r="AN220" s="12" t="s">
        <v>1244</v>
      </c>
      <c r="AO220" s="12" t="s">
        <v>340</v>
      </c>
      <c r="AP220" s="12">
        <v>5</v>
      </c>
      <c r="AQ220" s="12"/>
      <c r="AR220" s="12"/>
    </row>
    <row r="221" spans="1:44" ht="30" customHeight="1" x14ac:dyDescent="0.25">
      <c r="A221" s="7" t="s">
        <v>1210</v>
      </c>
      <c r="B221" s="8" t="s">
        <v>45</v>
      </c>
      <c r="C221" s="46" t="s">
        <v>1245</v>
      </c>
      <c r="D221" s="12" t="s">
        <v>1245</v>
      </c>
      <c r="E221" s="12"/>
      <c r="F221" s="12"/>
      <c r="G221" s="7" t="s">
        <v>49</v>
      </c>
      <c r="H221" s="7"/>
      <c r="I221" s="7"/>
      <c r="J221" s="7"/>
      <c r="K221" s="9"/>
      <c r="L221" s="9" t="s">
        <v>1246</v>
      </c>
      <c r="M221" s="7" t="s">
        <v>1236</v>
      </c>
      <c r="N221" s="7" t="s">
        <v>1237</v>
      </c>
      <c r="O221" s="7" t="s">
        <v>79</v>
      </c>
      <c r="P221" s="10">
        <v>0.8</v>
      </c>
      <c r="Q221" s="7" t="s">
        <v>54</v>
      </c>
      <c r="R221" s="7"/>
      <c r="S221" s="11"/>
      <c r="T221" s="7"/>
      <c r="U221" s="7"/>
      <c r="V221" s="7" t="s">
        <v>59</v>
      </c>
      <c r="W221" s="12" t="s">
        <v>163</v>
      </c>
      <c r="X221" s="13"/>
      <c r="Y221" s="12"/>
      <c r="Z221" s="19"/>
      <c r="AA221" s="7"/>
      <c r="AB221" s="7"/>
      <c r="AC221" s="7" t="s">
        <v>304</v>
      </c>
      <c r="AD221" s="7" t="s">
        <v>1239</v>
      </c>
      <c r="AE221" s="7" t="s">
        <v>87</v>
      </c>
      <c r="AF221" s="7" t="s">
        <v>1240</v>
      </c>
      <c r="AG221" s="7" t="s">
        <v>1240</v>
      </c>
      <c r="AH221" s="7"/>
      <c r="AI221" s="9" t="s">
        <v>59</v>
      </c>
      <c r="AJ221" s="14"/>
      <c r="AK221" s="7"/>
      <c r="AL221" s="12"/>
      <c r="AM221" s="12"/>
      <c r="AN221" s="12"/>
      <c r="AO221" s="12"/>
      <c r="AP221" s="12"/>
      <c r="AQ221" s="12" t="s">
        <v>1247</v>
      </c>
      <c r="AR221" s="12" t="s">
        <v>1248</v>
      </c>
    </row>
    <row r="222" spans="1:44" ht="30" customHeight="1" x14ac:dyDescent="0.25">
      <c r="A222" s="7" t="s">
        <v>1210</v>
      </c>
      <c r="B222" s="8" t="s">
        <v>45</v>
      </c>
      <c r="C222" s="46" t="s">
        <v>1249</v>
      </c>
      <c r="D222" s="12"/>
      <c r="E222" s="12"/>
      <c r="F222" s="12"/>
      <c r="G222" s="7" t="s">
        <v>65</v>
      </c>
      <c r="H222" s="7"/>
      <c r="I222" s="7"/>
      <c r="J222" s="7"/>
      <c r="K222" s="9"/>
      <c r="L222" s="9"/>
      <c r="M222" s="7" t="s">
        <v>1250</v>
      </c>
      <c r="N222" s="7" t="s">
        <v>66</v>
      </c>
      <c r="O222" s="7"/>
      <c r="P222" s="10"/>
      <c r="Q222" s="7"/>
      <c r="R222" s="7"/>
      <c r="S222" s="11"/>
      <c r="T222" s="7"/>
      <c r="U222" s="7"/>
      <c r="V222" s="7"/>
      <c r="W222" s="12" t="s">
        <v>67</v>
      </c>
      <c r="X222" s="13"/>
      <c r="Y222" s="12"/>
      <c r="Z222" s="19"/>
      <c r="AA222" s="7"/>
      <c r="AB222" s="7"/>
      <c r="AC222" s="7"/>
      <c r="AD222" s="7"/>
      <c r="AE222" s="7"/>
      <c r="AF222" s="7"/>
      <c r="AG222" s="7"/>
      <c r="AH222" s="7"/>
      <c r="AI222" s="9"/>
      <c r="AJ222" s="14"/>
      <c r="AK222" s="7"/>
      <c r="AL222" s="12"/>
      <c r="AM222" s="12"/>
      <c r="AN222" s="12"/>
      <c r="AO222" s="12"/>
      <c r="AP222" s="12"/>
      <c r="AQ222" s="12"/>
      <c r="AR222" s="12"/>
    </row>
    <row r="223" spans="1:44" ht="30" customHeight="1" x14ac:dyDescent="0.25">
      <c r="A223" s="17" t="s">
        <v>1210</v>
      </c>
      <c r="B223" s="17" t="s">
        <v>45</v>
      </c>
      <c r="C223" s="46" t="s">
        <v>1251</v>
      </c>
      <c r="D223" s="12"/>
      <c r="E223" s="12"/>
      <c r="F223" s="12" t="s">
        <v>157</v>
      </c>
      <c r="G223" s="7" t="s">
        <v>49</v>
      </c>
      <c r="H223" s="7"/>
      <c r="I223" s="7" t="s">
        <v>144</v>
      </c>
      <c r="J223" s="7" t="s">
        <v>75</v>
      </c>
      <c r="K223" s="9"/>
      <c r="L223" s="9" t="s">
        <v>1252</v>
      </c>
      <c r="M223" s="7" t="s">
        <v>1250</v>
      </c>
      <c r="N223" s="7" t="s">
        <v>66</v>
      </c>
      <c r="O223" s="7"/>
      <c r="P223" s="10"/>
      <c r="Q223" s="7" t="s">
        <v>54</v>
      </c>
      <c r="R223" s="7">
        <v>5</v>
      </c>
      <c r="S223" s="11" t="s">
        <v>1253</v>
      </c>
      <c r="T223" s="7"/>
      <c r="U223" s="7"/>
      <c r="V223" s="7"/>
      <c r="W223" s="12" t="s">
        <v>163</v>
      </c>
      <c r="X223" s="13"/>
      <c r="Y223" s="12"/>
      <c r="Z223" s="19"/>
      <c r="AA223" s="7"/>
      <c r="AB223" s="7"/>
      <c r="AC223" s="7"/>
      <c r="AD223" s="7"/>
      <c r="AE223" s="7"/>
      <c r="AF223" s="7"/>
      <c r="AG223" s="7"/>
      <c r="AH223" s="7"/>
      <c r="AI223" s="9"/>
      <c r="AJ223" s="14"/>
      <c r="AK223" s="7"/>
      <c r="AL223" s="12"/>
      <c r="AM223" s="12"/>
      <c r="AN223" s="12"/>
      <c r="AO223" s="12"/>
      <c r="AP223" s="12"/>
      <c r="AQ223" s="12" t="s">
        <v>1254</v>
      </c>
      <c r="AR223" s="16" t="s">
        <v>564</v>
      </c>
    </row>
    <row r="224" spans="1:44" ht="30" customHeight="1" x14ac:dyDescent="0.25">
      <c r="A224" s="7" t="s">
        <v>1210</v>
      </c>
      <c r="B224" s="8" t="s">
        <v>45</v>
      </c>
      <c r="C224" s="46" t="s">
        <v>1255</v>
      </c>
      <c r="D224" s="12"/>
      <c r="E224" s="12"/>
      <c r="F224" s="12"/>
      <c r="G224" s="7" t="s">
        <v>65</v>
      </c>
      <c r="H224" s="7"/>
      <c r="I224" s="7"/>
      <c r="J224" s="7"/>
      <c r="K224" s="9"/>
      <c r="L224" s="9"/>
      <c r="M224" s="7" t="s">
        <v>1250</v>
      </c>
      <c r="N224" s="7" t="s">
        <v>66</v>
      </c>
      <c r="O224" s="7"/>
      <c r="P224" s="10"/>
      <c r="Q224" s="7" t="s">
        <v>54</v>
      </c>
      <c r="R224" s="7"/>
      <c r="S224" s="11"/>
      <c r="T224" s="7"/>
      <c r="U224" s="7"/>
      <c r="V224" s="7"/>
      <c r="W224" s="12" t="s">
        <v>67</v>
      </c>
      <c r="X224" s="13"/>
      <c r="Y224" s="12"/>
      <c r="Z224" s="19"/>
      <c r="AA224" s="7"/>
      <c r="AB224" s="7"/>
      <c r="AC224" s="7"/>
      <c r="AD224" s="7"/>
      <c r="AE224" s="7"/>
      <c r="AF224" s="7"/>
      <c r="AG224" s="7"/>
      <c r="AH224" s="7"/>
      <c r="AI224" s="9"/>
      <c r="AJ224" s="14"/>
      <c r="AK224" s="7"/>
      <c r="AL224" s="12"/>
      <c r="AM224" s="12"/>
      <c r="AN224" s="12"/>
      <c r="AO224" s="12"/>
      <c r="AP224" s="12"/>
      <c r="AQ224" s="12" t="s">
        <v>1256</v>
      </c>
      <c r="AR224" s="12"/>
    </row>
    <row r="225" spans="1:44" ht="30" customHeight="1" x14ac:dyDescent="0.25">
      <c r="A225" s="7" t="s">
        <v>1210</v>
      </c>
      <c r="B225" s="8" t="s">
        <v>45</v>
      </c>
      <c r="C225" s="46" t="s">
        <v>1257</v>
      </c>
      <c r="D225" s="12" t="s">
        <v>697</v>
      </c>
      <c r="E225" s="12"/>
      <c r="F225" s="12" t="s">
        <v>698</v>
      </c>
      <c r="G225" s="7" t="s">
        <v>49</v>
      </c>
      <c r="H225" s="7"/>
      <c r="I225" s="7"/>
      <c r="J225" s="7"/>
      <c r="K225" s="9"/>
      <c r="L225" s="9" t="s">
        <v>1258</v>
      </c>
      <c r="M225" s="7" t="s">
        <v>1259</v>
      </c>
      <c r="N225" s="7" t="s">
        <v>66</v>
      </c>
      <c r="O225" s="7"/>
      <c r="P225" s="10"/>
      <c r="Q225" s="7" t="s">
        <v>54</v>
      </c>
      <c r="R225" s="7" t="s">
        <v>1258</v>
      </c>
      <c r="S225" s="11" t="s">
        <v>375</v>
      </c>
      <c r="T225" s="7">
        <v>35</v>
      </c>
      <c r="U225" s="7"/>
      <c r="V225" s="7" t="s">
        <v>701</v>
      </c>
      <c r="W225" s="12" t="s">
        <v>163</v>
      </c>
      <c r="X225" s="13"/>
      <c r="Y225" s="12"/>
      <c r="Z225" s="19"/>
      <c r="AA225" s="7"/>
      <c r="AB225" s="7"/>
      <c r="AC225" s="7"/>
      <c r="AD225" s="7"/>
      <c r="AE225" s="7"/>
      <c r="AF225" s="7"/>
      <c r="AG225" s="7"/>
      <c r="AH225" s="7"/>
      <c r="AI225" s="9"/>
      <c r="AJ225" s="14"/>
      <c r="AK225" s="7"/>
      <c r="AL225" s="12"/>
      <c r="AM225" s="12"/>
      <c r="AN225" s="12"/>
      <c r="AO225" s="12"/>
      <c r="AP225" s="12"/>
      <c r="AQ225" s="12" t="s">
        <v>1260</v>
      </c>
      <c r="AR225" s="12"/>
    </row>
    <row r="226" spans="1:44" ht="30" customHeight="1" x14ac:dyDescent="0.25">
      <c r="A226" s="7" t="s">
        <v>1210</v>
      </c>
      <c r="B226" s="8" t="s">
        <v>45</v>
      </c>
      <c r="C226" s="46" t="s">
        <v>1261</v>
      </c>
      <c r="D226" s="12"/>
      <c r="E226" s="12" t="s">
        <v>127</v>
      </c>
      <c r="F226" s="12"/>
      <c r="G226" s="7" t="s">
        <v>49</v>
      </c>
      <c r="H226" s="7"/>
      <c r="I226" s="7"/>
      <c r="J226" s="7"/>
      <c r="K226" s="9"/>
      <c r="L226" s="9" t="s">
        <v>1262</v>
      </c>
      <c r="M226" s="7" t="s">
        <v>217</v>
      </c>
      <c r="N226" s="7" t="s">
        <v>66</v>
      </c>
      <c r="O226" s="7"/>
      <c r="P226" s="10"/>
      <c r="Q226" s="12" t="s">
        <v>54</v>
      </c>
      <c r="R226" s="7" t="s">
        <v>1262</v>
      </c>
      <c r="S226" s="11" t="s">
        <v>218</v>
      </c>
      <c r="T226" s="7"/>
      <c r="U226" s="7"/>
      <c r="V226" s="7"/>
      <c r="W226" s="12" t="s">
        <v>163</v>
      </c>
      <c r="X226" s="13"/>
      <c r="Y226" s="12"/>
      <c r="Z226" s="19"/>
      <c r="AA226" s="7"/>
      <c r="AB226" s="7"/>
      <c r="AC226" s="7"/>
      <c r="AD226" s="7"/>
      <c r="AE226" s="7"/>
      <c r="AF226" s="7"/>
      <c r="AG226" s="7"/>
      <c r="AH226" s="7"/>
      <c r="AI226" s="9"/>
      <c r="AJ226" s="14"/>
      <c r="AK226" s="7"/>
      <c r="AL226" s="12"/>
      <c r="AM226" s="12"/>
      <c r="AN226" s="12"/>
      <c r="AO226" s="12"/>
      <c r="AP226" s="12"/>
      <c r="AQ226" s="12" t="s">
        <v>1263</v>
      </c>
      <c r="AR226" s="12" t="s">
        <v>1264</v>
      </c>
    </row>
    <row r="227" spans="1:44" ht="30" customHeight="1" x14ac:dyDescent="0.25">
      <c r="A227" s="7" t="s">
        <v>1210</v>
      </c>
      <c r="B227" s="8" t="s">
        <v>45</v>
      </c>
      <c r="C227" s="46" t="s">
        <v>1265</v>
      </c>
      <c r="D227" s="12" t="s">
        <v>1266</v>
      </c>
      <c r="E227" s="12" t="s">
        <v>127</v>
      </c>
      <c r="F227" s="12"/>
      <c r="G227" s="7" t="s">
        <v>49</v>
      </c>
      <c r="H227" s="7"/>
      <c r="I227" s="7"/>
      <c r="J227" s="7"/>
      <c r="K227" s="9"/>
      <c r="L227" s="9" t="s">
        <v>1262</v>
      </c>
      <c r="M227" s="7" t="s">
        <v>217</v>
      </c>
      <c r="N227" s="7" t="s">
        <v>66</v>
      </c>
      <c r="O227" s="7"/>
      <c r="P227" s="10"/>
      <c r="Q227" s="12" t="s">
        <v>54</v>
      </c>
      <c r="R227" s="7" t="s">
        <v>1262</v>
      </c>
      <c r="S227" s="11" t="s">
        <v>218</v>
      </c>
      <c r="T227" s="7"/>
      <c r="U227" s="7"/>
      <c r="V227" s="7"/>
      <c r="W227" s="12" t="s">
        <v>163</v>
      </c>
      <c r="X227" s="13"/>
      <c r="Y227" s="12"/>
      <c r="Z227" s="19"/>
      <c r="AA227" s="7"/>
      <c r="AB227" s="7"/>
      <c r="AC227" s="7"/>
      <c r="AD227" s="7"/>
      <c r="AE227" s="7"/>
      <c r="AF227" s="7"/>
      <c r="AG227" s="7"/>
      <c r="AH227" s="7"/>
      <c r="AI227" s="9"/>
      <c r="AJ227" s="14"/>
      <c r="AK227" s="7"/>
      <c r="AL227" s="12"/>
      <c r="AM227" s="12"/>
      <c r="AN227" s="12"/>
      <c r="AO227" s="12"/>
      <c r="AP227" s="12"/>
      <c r="AQ227" s="12" t="s">
        <v>1267</v>
      </c>
      <c r="AR227" s="12" t="s">
        <v>1264</v>
      </c>
    </row>
    <row r="228" spans="1:44" ht="30" customHeight="1" x14ac:dyDescent="0.25">
      <c r="A228" s="7" t="s">
        <v>1210</v>
      </c>
      <c r="B228" s="8" t="s">
        <v>45</v>
      </c>
      <c r="C228" s="46" t="s">
        <v>1268</v>
      </c>
      <c r="D228" s="12" t="s">
        <v>1266</v>
      </c>
      <c r="E228" s="12" t="s">
        <v>127</v>
      </c>
      <c r="F228" s="12"/>
      <c r="G228" s="7" t="s">
        <v>49</v>
      </c>
      <c r="H228" s="7"/>
      <c r="I228" s="7"/>
      <c r="J228" s="7"/>
      <c r="K228" s="9"/>
      <c r="L228" s="9" t="s">
        <v>1262</v>
      </c>
      <c r="M228" s="7" t="s">
        <v>217</v>
      </c>
      <c r="N228" s="7" t="s">
        <v>66</v>
      </c>
      <c r="O228" s="7"/>
      <c r="P228" s="10"/>
      <c r="Q228" s="12" t="s">
        <v>54</v>
      </c>
      <c r="R228" s="7" t="s">
        <v>1262</v>
      </c>
      <c r="S228" s="11" t="s">
        <v>218</v>
      </c>
      <c r="T228" s="7"/>
      <c r="U228" s="7"/>
      <c r="V228" s="7"/>
      <c r="W228" s="12" t="s">
        <v>163</v>
      </c>
      <c r="X228" s="13"/>
      <c r="Y228" s="12"/>
      <c r="Z228" s="19"/>
      <c r="AA228" s="7"/>
      <c r="AB228" s="7"/>
      <c r="AC228" s="7"/>
      <c r="AD228" s="7"/>
      <c r="AE228" s="7"/>
      <c r="AF228" s="7"/>
      <c r="AG228" s="7"/>
      <c r="AH228" s="7"/>
      <c r="AI228" s="9"/>
      <c r="AJ228" s="14"/>
      <c r="AK228" s="7"/>
      <c r="AL228" s="12"/>
      <c r="AM228" s="12"/>
      <c r="AN228" s="12"/>
      <c r="AO228" s="12"/>
      <c r="AP228" s="12"/>
      <c r="AQ228" s="12" t="s">
        <v>1269</v>
      </c>
      <c r="AR228" s="12" t="s">
        <v>1264</v>
      </c>
    </row>
    <row r="229" spans="1:44" ht="30" customHeight="1" x14ac:dyDescent="0.25">
      <c r="A229" s="17" t="s">
        <v>1210</v>
      </c>
      <c r="B229" s="17" t="s">
        <v>45</v>
      </c>
      <c r="C229" s="46" t="s">
        <v>1270</v>
      </c>
      <c r="D229" s="12"/>
      <c r="E229" s="12" t="s">
        <v>127</v>
      </c>
      <c r="F229" s="12"/>
      <c r="G229" s="7" t="s">
        <v>49</v>
      </c>
      <c r="H229" s="7" t="s">
        <v>1271</v>
      </c>
      <c r="I229" s="7" t="s">
        <v>198</v>
      </c>
      <c r="J229" s="7" t="s">
        <v>75</v>
      </c>
      <c r="K229" s="9"/>
      <c r="L229" s="9" t="s">
        <v>1272</v>
      </c>
      <c r="M229" s="7" t="s">
        <v>1273</v>
      </c>
      <c r="N229" s="7" t="s">
        <v>66</v>
      </c>
      <c r="O229" s="7"/>
      <c r="P229" s="10"/>
      <c r="Q229" s="7" t="s">
        <v>54</v>
      </c>
      <c r="R229" s="7">
        <v>2</v>
      </c>
      <c r="S229" s="11" t="s">
        <v>1274</v>
      </c>
      <c r="T229" s="7">
        <v>35</v>
      </c>
      <c r="U229" s="7"/>
      <c r="V229" s="7"/>
      <c r="W229" s="12" t="s">
        <v>163</v>
      </c>
      <c r="X229" s="13"/>
      <c r="Y229" s="12"/>
      <c r="Z229" s="19"/>
      <c r="AA229" s="7"/>
      <c r="AB229" s="7"/>
      <c r="AC229" s="7"/>
      <c r="AD229" s="7"/>
      <c r="AE229" s="7"/>
      <c r="AF229" s="7"/>
      <c r="AG229" s="7"/>
      <c r="AH229" s="7"/>
      <c r="AI229" s="9"/>
      <c r="AJ229" s="14"/>
      <c r="AK229" s="7"/>
      <c r="AL229" s="12"/>
      <c r="AM229" s="12"/>
      <c r="AN229" s="12"/>
      <c r="AO229" s="12"/>
      <c r="AP229" s="12"/>
      <c r="AQ229" s="12" t="s">
        <v>1275</v>
      </c>
      <c r="AR229" s="12" t="s">
        <v>1276</v>
      </c>
    </row>
    <row r="230" spans="1:44" ht="30" customHeight="1" x14ac:dyDescent="0.25">
      <c r="A230" s="17" t="s">
        <v>1210</v>
      </c>
      <c r="B230" s="17" t="s">
        <v>45</v>
      </c>
      <c r="C230" s="46" t="s">
        <v>1277</v>
      </c>
      <c r="D230" s="12"/>
      <c r="E230" s="12" t="s">
        <v>127</v>
      </c>
      <c r="F230" s="12"/>
      <c r="G230" s="7" t="s">
        <v>49</v>
      </c>
      <c r="H230" s="7" t="s">
        <v>1271</v>
      </c>
      <c r="I230" s="7" t="s">
        <v>198</v>
      </c>
      <c r="J230" s="7" t="s">
        <v>75</v>
      </c>
      <c r="K230" s="9" t="s">
        <v>1278</v>
      </c>
      <c r="L230" s="23"/>
      <c r="M230" s="7" t="s">
        <v>1273</v>
      </c>
      <c r="N230" s="7" t="s">
        <v>66</v>
      </c>
      <c r="O230" s="7"/>
      <c r="P230" s="10"/>
      <c r="Q230" s="7" t="s">
        <v>54</v>
      </c>
      <c r="R230" s="7" t="s">
        <v>1278</v>
      </c>
      <c r="S230" s="11" t="s">
        <v>1274</v>
      </c>
      <c r="T230" s="7">
        <v>35</v>
      </c>
      <c r="U230" s="7"/>
      <c r="V230" s="7"/>
      <c r="W230" s="12" t="s">
        <v>83</v>
      </c>
      <c r="X230" s="13" t="s">
        <v>67</v>
      </c>
      <c r="Y230" s="12"/>
      <c r="Z230" s="19"/>
      <c r="AA230" s="7"/>
      <c r="AB230" s="7"/>
      <c r="AC230" s="7"/>
      <c r="AD230" s="7"/>
      <c r="AE230" s="7"/>
      <c r="AF230" s="7"/>
      <c r="AG230" s="7"/>
      <c r="AH230" s="7"/>
      <c r="AI230" s="9"/>
      <c r="AJ230" s="14"/>
      <c r="AK230" s="7"/>
      <c r="AL230" s="12"/>
      <c r="AM230" s="12"/>
      <c r="AN230" s="12"/>
      <c r="AO230" s="12"/>
      <c r="AP230" s="12"/>
      <c r="AQ230" s="12" t="s">
        <v>1279</v>
      </c>
      <c r="AR230" s="12" t="s">
        <v>220</v>
      </c>
    </row>
    <row r="231" spans="1:44" ht="30" customHeight="1" x14ac:dyDescent="0.25">
      <c r="A231" s="7" t="s">
        <v>1210</v>
      </c>
      <c r="B231" s="8" t="s">
        <v>45</v>
      </c>
      <c r="C231" s="46" t="s">
        <v>1280</v>
      </c>
      <c r="D231" s="12"/>
      <c r="E231" s="12"/>
      <c r="F231" s="12"/>
      <c r="G231" s="7" t="s">
        <v>49</v>
      </c>
      <c r="H231" s="7"/>
      <c r="I231" s="7"/>
      <c r="J231" s="7"/>
      <c r="K231" s="9" t="s">
        <v>185</v>
      </c>
      <c r="L231" s="23"/>
      <c r="M231" s="7" t="s">
        <v>374</v>
      </c>
      <c r="N231" s="7" t="s">
        <v>66</v>
      </c>
      <c r="O231" s="7"/>
      <c r="P231" s="10"/>
      <c r="Q231" s="7" t="s">
        <v>54</v>
      </c>
      <c r="R231" s="7" t="s">
        <v>1281</v>
      </c>
      <c r="S231" s="11" t="s">
        <v>375</v>
      </c>
      <c r="T231" s="7"/>
      <c r="U231" s="7"/>
      <c r="V231" s="7"/>
      <c r="W231" s="12" t="s">
        <v>83</v>
      </c>
      <c r="X231" s="13" t="s">
        <v>67</v>
      </c>
      <c r="Y231" s="12"/>
      <c r="Z231" s="19"/>
      <c r="AA231" s="7"/>
      <c r="AB231" s="7"/>
      <c r="AC231" s="7"/>
      <c r="AD231" s="7"/>
      <c r="AE231" s="7"/>
      <c r="AF231" s="7"/>
      <c r="AG231" s="7"/>
      <c r="AH231" s="7"/>
      <c r="AI231" s="9"/>
      <c r="AJ231" s="14"/>
      <c r="AK231" s="7"/>
      <c r="AL231" s="12"/>
      <c r="AM231" s="12"/>
      <c r="AN231" s="12"/>
      <c r="AO231" s="12"/>
      <c r="AP231" s="12"/>
      <c r="AQ231" s="12"/>
      <c r="AR231" s="12"/>
    </row>
    <row r="232" spans="1:44" ht="30" customHeight="1" x14ac:dyDescent="0.25">
      <c r="A232" s="7" t="s">
        <v>1210</v>
      </c>
      <c r="B232" s="8" t="s">
        <v>45</v>
      </c>
      <c r="C232" s="46" t="s">
        <v>1282</v>
      </c>
      <c r="D232" s="7" t="s">
        <v>371</v>
      </c>
      <c r="E232" s="7" t="s">
        <v>353</v>
      </c>
      <c r="F232" s="7" t="s">
        <v>372</v>
      </c>
      <c r="G232" s="12" t="s">
        <v>65</v>
      </c>
      <c r="H232" s="12"/>
      <c r="I232" s="12"/>
      <c r="J232" s="12"/>
      <c r="K232" s="39"/>
      <c r="L232" s="39"/>
      <c r="M232" s="7" t="s">
        <v>66</v>
      </c>
      <c r="N232" s="7" t="s">
        <v>66</v>
      </c>
      <c r="O232" s="7"/>
      <c r="P232" s="10"/>
      <c r="Q232" s="7"/>
      <c r="R232" s="12"/>
      <c r="S232" s="11"/>
      <c r="T232" s="7"/>
      <c r="U232" s="7"/>
      <c r="V232" s="7"/>
      <c r="W232" s="12" t="s">
        <v>67</v>
      </c>
      <c r="X232" s="13"/>
      <c r="Y232" s="12"/>
      <c r="Z232" s="19"/>
      <c r="AA232" s="7"/>
      <c r="AB232" s="7"/>
      <c r="AC232" s="7"/>
      <c r="AD232" s="7"/>
      <c r="AE232" s="7"/>
      <c r="AF232" s="7"/>
      <c r="AG232" s="7"/>
      <c r="AH232" s="7"/>
      <c r="AI232" s="9"/>
      <c r="AJ232" s="14"/>
      <c r="AK232" s="7"/>
      <c r="AL232" s="12"/>
      <c r="AM232" s="12"/>
      <c r="AN232" s="12"/>
      <c r="AO232" s="12"/>
      <c r="AP232" s="12"/>
      <c r="AQ232" s="12"/>
      <c r="AR232" s="12"/>
    </row>
    <row r="233" spans="1:44" ht="30" customHeight="1" x14ac:dyDescent="0.25">
      <c r="A233" s="7" t="s">
        <v>1210</v>
      </c>
      <c r="B233" s="8" t="s">
        <v>45</v>
      </c>
      <c r="C233" s="46" t="s">
        <v>1283</v>
      </c>
      <c r="D233" s="7" t="s">
        <v>1184</v>
      </c>
      <c r="E233" s="7" t="s">
        <v>353</v>
      </c>
      <c r="F233" s="12" t="s">
        <v>1179</v>
      </c>
      <c r="G233" s="7" t="s">
        <v>49</v>
      </c>
      <c r="H233" s="12"/>
      <c r="I233" s="12"/>
      <c r="J233" s="12"/>
      <c r="K233" s="39" t="s">
        <v>599</v>
      </c>
      <c r="L233" s="39"/>
      <c r="M233" s="12" t="s">
        <v>1185</v>
      </c>
      <c r="N233" s="12" t="s">
        <v>1189</v>
      </c>
      <c r="O233" s="7"/>
      <c r="P233" s="10"/>
      <c r="Q233" s="7" t="s">
        <v>54</v>
      </c>
      <c r="R233" s="12"/>
      <c r="S233" s="11"/>
      <c r="T233" s="7"/>
      <c r="U233" s="7"/>
      <c r="V233" s="7"/>
      <c r="W233" s="12" t="s">
        <v>83</v>
      </c>
      <c r="X233" s="13" t="s">
        <v>67</v>
      </c>
      <c r="Y233" s="12"/>
      <c r="Z233" s="18"/>
      <c r="AA233" s="19" t="s">
        <v>1284</v>
      </c>
      <c r="AB233" s="7"/>
      <c r="AC233" s="7" t="s">
        <v>251</v>
      </c>
      <c r="AD233" s="7"/>
      <c r="AE233" s="7" t="s">
        <v>87</v>
      </c>
      <c r="AF233" s="7" t="s">
        <v>254</v>
      </c>
      <c r="AG233" s="7" t="s">
        <v>1285</v>
      </c>
      <c r="AH233" s="7"/>
      <c r="AI233" s="9"/>
      <c r="AJ233" s="14">
        <v>3.6</v>
      </c>
      <c r="AK233" s="7"/>
      <c r="AL233" s="12"/>
      <c r="AM233" s="12"/>
      <c r="AN233" s="12"/>
      <c r="AO233" s="12"/>
      <c r="AP233" s="12"/>
      <c r="AQ233" s="12" t="s">
        <v>1286</v>
      </c>
      <c r="AR233" s="12" t="s">
        <v>1287</v>
      </c>
    </row>
    <row r="234" spans="1:44" ht="30" customHeight="1" x14ac:dyDescent="0.25">
      <c r="A234" s="7" t="s">
        <v>1210</v>
      </c>
      <c r="B234" s="8" t="s">
        <v>45</v>
      </c>
      <c r="C234" s="46" t="s">
        <v>1288</v>
      </c>
      <c r="D234" s="7" t="s">
        <v>1184</v>
      </c>
      <c r="E234" s="7" t="s">
        <v>353</v>
      </c>
      <c r="F234" s="12" t="s">
        <v>1179</v>
      </c>
      <c r="G234" s="7" t="s">
        <v>49</v>
      </c>
      <c r="H234" s="12"/>
      <c r="I234" s="12"/>
      <c r="J234" s="12"/>
      <c r="K234" s="39" t="s">
        <v>1228</v>
      </c>
      <c r="L234" s="39"/>
      <c r="M234" s="12" t="s">
        <v>1185</v>
      </c>
      <c r="N234" s="12" t="s">
        <v>1189</v>
      </c>
      <c r="O234" s="7"/>
      <c r="P234" s="10"/>
      <c r="Q234" s="7" t="s">
        <v>54</v>
      </c>
      <c r="R234" s="12"/>
      <c r="S234" s="11"/>
      <c r="T234" s="7"/>
      <c r="U234" s="7"/>
      <c r="V234" s="7"/>
      <c r="W234" s="12" t="s">
        <v>83</v>
      </c>
      <c r="X234" s="13" t="s">
        <v>67</v>
      </c>
      <c r="Y234" s="12"/>
      <c r="Z234" s="18"/>
      <c r="AA234" s="19" t="s">
        <v>1289</v>
      </c>
      <c r="AB234" s="7"/>
      <c r="AC234" s="7" t="s">
        <v>251</v>
      </c>
      <c r="AD234" s="7"/>
      <c r="AE234" s="7" t="s">
        <v>87</v>
      </c>
      <c r="AF234" s="7" t="s">
        <v>254</v>
      </c>
      <c r="AG234" s="7" t="s">
        <v>1285</v>
      </c>
      <c r="AH234" s="7"/>
      <c r="AI234" s="9"/>
      <c r="AJ234" s="14" t="s">
        <v>1290</v>
      </c>
      <c r="AK234" s="7"/>
      <c r="AL234" s="12"/>
      <c r="AM234" s="12"/>
      <c r="AN234" s="12"/>
      <c r="AO234" s="12"/>
      <c r="AP234" s="12"/>
      <c r="AQ234" s="12" t="s">
        <v>1286</v>
      </c>
      <c r="AR234" s="12" t="s">
        <v>1287</v>
      </c>
    </row>
    <row r="235" spans="1:44" ht="30" customHeight="1" x14ac:dyDescent="0.25">
      <c r="A235" s="7" t="s">
        <v>1210</v>
      </c>
      <c r="B235" s="8" t="s">
        <v>45</v>
      </c>
      <c r="C235" s="46" t="s">
        <v>1291</v>
      </c>
      <c r="D235" s="7" t="s">
        <v>1184</v>
      </c>
      <c r="E235" s="7" t="s">
        <v>353</v>
      </c>
      <c r="F235" s="12" t="s">
        <v>1179</v>
      </c>
      <c r="G235" s="7" t="s">
        <v>49</v>
      </c>
      <c r="H235" s="12"/>
      <c r="I235" s="12"/>
      <c r="J235" s="12"/>
      <c r="K235" s="39"/>
      <c r="L235" s="39" t="s">
        <v>756</v>
      </c>
      <c r="M235" s="12" t="s">
        <v>1185</v>
      </c>
      <c r="N235" s="7" t="s">
        <v>1189</v>
      </c>
      <c r="O235" s="7"/>
      <c r="P235" s="10"/>
      <c r="Q235" s="7" t="s">
        <v>54</v>
      </c>
      <c r="R235" s="7" t="s">
        <v>1190</v>
      </c>
      <c r="S235" s="11" t="s">
        <v>1175</v>
      </c>
      <c r="T235" s="7"/>
      <c r="U235" s="7"/>
      <c r="V235" s="7" t="s">
        <v>1292</v>
      </c>
      <c r="W235" s="12" t="s">
        <v>83</v>
      </c>
      <c r="X235" s="13" t="s">
        <v>67</v>
      </c>
      <c r="Y235" s="12"/>
      <c r="Z235" s="19"/>
      <c r="AA235" s="7"/>
      <c r="AB235" s="7"/>
      <c r="AC235" s="7" t="s">
        <v>251</v>
      </c>
      <c r="AD235" s="7"/>
      <c r="AE235" s="7"/>
      <c r="AF235" s="7"/>
      <c r="AG235" s="7"/>
      <c r="AH235" s="7"/>
      <c r="AI235" s="9"/>
      <c r="AJ235" s="14"/>
      <c r="AK235" s="7" t="s">
        <v>1293</v>
      </c>
      <c r="AL235" s="12" t="s">
        <v>253</v>
      </c>
      <c r="AM235" s="12"/>
      <c r="AN235" s="12"/>
      <c r="AO235" s="12"/>
      <c r="AP235" s="12"/>
      <c r="AQ235" s="12"/>
      <c r="AR235" s="12" t="s">
        <v>1294</v>
      </c>
    </row>
    <row r="236" spans="1:44" ht="30" customHeight="1" x14ac:dyDescent="0.25">
      <c r="A236" s="7" t="s">
        <v>1210</v>
      </c>
      <c r="B236" s="8" t="s">
        <v>45</v>
      </c>
      <c r="C236" s="46" t="s">
        <v>1295</v>
      </c>
      <c r="D236" s="12"/>
      <c r="E236" s="12"/>
      <c r="F236" s="12"/>
      <c r="G236" s="7" t="s">
        <v>49</v>
      </c>
      <c r="H236" s="12"/>
      <c r="I236" s="12"/>
      <c r="J236" s="12"/>
      <c r="K236" s="39"/>
      <c r="L236" s="39" t="s">
        <v>1296</v>
      </c>
      <c r="M236" s="7" t="s">
        <v>1185</v>
      </c>
      <c r="N236" s="7" t="s">
        <v>1189</v>
      </c>
      <c r="O236" s="7"/>
      <c r="P236" s="10"/>
      <c r="Q236" s="7" t="s">
        <v>54</v>
      </c>
      <c r="R236" s="7" t="s">
        <v>1190</v>
      </c>
      <c r="S236" s="11" t="s">
        <v>1175</v>
      </c>
      <c r="T236" s="7"/>
      <c r="U236" s="7"/>
      <c r="V236" s="7"/>
      <c r="W236" s="12" t="s">
        <v>57</v>
      </c>
      <c r="X236" s="13"/>
      <c r="Y236" s="12"/>
      <c r="Z236" s="19"/>
      <c r="AA236" s="7"/>
      <c r="AB236" s="7"/>
      <c r="AC236" s="7"/>
      <c r="AD236" s="7"/>
      <c r="AE236" s="7"/>
      <c r="AF236" s="7"/>
      <c r="AG236" s="7"/>
      <c r="AH236" s="7"/>
      <c r="AI236" s="9"/>
      <c r="AJ236" s="14"/>
      <c r="AK236" s="7"/>
      <c r="AL236" s="12"/>
      <c r="AM236" s="12"/>
      <c r="AN236" s="12"/>
      <c r="AO236" s="12"/>
      <c r="AP236" s="12"/>
      <c r="AQ236" s="12" t="s">
        <v>1297</v>
      </c>
      <c r="AR236" s="12" t="s">
        <v>1298</v>
      </c>
    </row>
    <row r="237" spans="1:44" ht="30" customHeight="1" x14ac:dyDescent="0.25">
      <c r="A237" s="7" t="s">
        <v>1210</v>
      </c>
      <c r="B237" s="8" t="s">
        <v>45</v>
      </c>
      <c r="C237" s="46" t="s">
        <v>1299</v>
      </c>
      <c r="D237" s="12"/>
      <c r="E237" s="12"/>
      <c r="F237" s="12"/>
      <c r="G237" s="7" t="s">
        <v>49</v>
      </c>
      <c r="H237" s="12"/>
      <c r="I237" s="12"/>
      <c r="J237" s="12"/>
      <c r="K237" s="39"/>
      <c r="L237" s="39" t="s">
        <v>1300</v>
      </c>
      <c r="M237" s="12" t="s">
        <v>1185</v>
      </c>
      <c r="N237" s="7" t="s">
        <v>1189</v>
      </c>
      <c r="O237" s="7"/>
      <c r="P237" s="10"/>
      <c r="Q237" s="7" t="s">
        <v>54</v>
      </c>
      <c r="R237" s="7" t="s">
        <v>1190</v>
      </c>
      <c r="S237" s="11" t="s">
        <v>1175</v>
      </c>
      <c r="T237" s="7"/>
      <c r="U237" s="7"/>
      <c r="V237" s="7"/>
      <c r="W237" s="12" t="s">
        <v>458</v>
      </c>
      <c r="X237" s="13"/>
      <c r="Y237" s="12"/>
      <c r="Z237" s="19"/>
      <c r="AA237" s="7"/>
      <c r="AB237" s="7"/>
      <c r="AC237" s="7"/>
      <c r="AD237" s="7"/>
      <c r="AE237" s="7"/>
      <c r="AF237" s="7"/>
      <c r="AG237" s="7"/>
      <c r="AH237" s="7"/>
      <c r="AI237" s="9"/>
      <c r="AJ237" s="14"/>
      <c r="AK237" s="7"/>
      <c r="AL237" s="12"/>
      <c r="AM237" s="12"/>
      <c r="AN237" s="12"/>
      <c r="AO237" s="12"/>
      <c r="AP237" s="12"/>
      <c r="AQ237" s="12" t="s">
        <v>1301</v>
      </c>
      <c r="AR237" s="16" t="s">
        <v>564</v>
      </c>
    </row>
    <row r="238" spans="1:44" ht="30" customHeight="1" x14ac:dyDescent="0.25">
      <c r="A238" s="7" t="s">
        <v>1210</v>
      </c>
      <c r="B238" s="8" t="s">
        <v>45</v>
      </c>
      <c r="C238" s="46" t="s">
        <v>1302</v>
      </c>
      <c r="D238" s="12"/>
      <c r="E238" s="12"/>
      <c r="F238" s="12"/>
      <c r="G238" s="12" t="s">
        <v>49</v>
      </c>
      <c r="H238" s="12"/>
      <c r="I238" s="12"/>
      <c r="J238" s="12"/>
      <c r="K238" s="39"/>
      <c r="L238" s="39" t="s">
        <v>1303</v>
      </c>
      <c r="M238" s="12" t="s">
        <v>1185</v>
      </c>
      <c r="N238" s="12" t="s">
        <v>1189</v>
      </c>
      <c r="O238" s="7"/>
      <c r="P238" s="10"/>
      <c r="Q238" s="7" t="s">
        <v>54</v>
      </c>
      <c r="R238" s="12"/>
      <c r="S238" s="11"/>
      <c r="T238" s="7"/>
      <c r="U238" s="7"/>
      <c r="V238" s="7"/>
      <c r="W238" s="12" t="s">
        <v>57</v>
      </c>
      <c r="X238" s="13"/>
      <c r="Y238" s="12"/>
      <c r="Z238" s="19"/>
      <c r="AA238" s="7"/>
      <c r="AB238" s="7"/>
      <c r="AC238" s="7"/>
      <c r="AD238" s="7"/>
      <c r="AE238" s="7"/>
      <c r="AF238" s="7"/>
      <c r="AG238" s="7"/>
      <c r="AH238" s="7"/>
      <c r="AI238" s="9"/>
      <c r="AJ238" s="14"/>
      <c r="AK238" s="7"/>
      <c r="AL238" s="12"/>
      <c r="AM238" s="12"/>
      <c r="AN238" s="12"/>
      <c r="AO238" s="12"/>
      <c r="AP238" s="12"/>
      <c r="AQ238" s="12"/>
      <c r="AR238" s="12" t="s">
        <v>1304</v>
      </c>
    </row>
    <row r="239" spans="1:44" ht="30" customHeight="1" x14ac:dyDescent="0.25">
      <c r="A239" s="7" t="s">
        <v>1210</v>
      </c>
      <c r="B239" s="8" t="s">
        <v>45</v>
      </c>
      <c r="C239" s="46" t="s">
        <v>1305</v>
      </c>
      <c r="D239" s="12" t="s">
        <v>1306</v>
      </c>
      <c r="E239" s="12" t="s">
        <v>104</v>
      </c>
      <c r="F239" s="12" t="s">
        <v>1307</v>
      </c>
      <c r="G239" s="7" t="s">
        <v>49</v>
      </c>
      <c r="H239" s="12"/>
      <c r="I239" s="12"/>
      <c r="J239" s="12"/>
      <c r="K239" s="39"/>
      <c r="L239" s="39" t="s">
        <v>145</v>
      </c>
      <c r="M239" s="12" t="s">
        <v>1308</v>
      </c>
      <c r="N239" s="7" t="s">
        <v>66</v>
      </c>
      <c r="O239" s="7"/>
      <c r="P239" s="10"/>
      <c r="Q239" s="7" t="s">
        <v>54</v>
      </c>
      <c r="R239" s="12">
        <v>1</v>
      </c>
      <c r="S239" s="11" t="s">
        <v>1309</v>
      </c>
      <c r="T239" s="7"/>
      <c r="U239" s="7"/>
      <c r="V239" s="7" t="s">
        <v>1310</v>
      </c>
      <c r="W239" s="12" t="s">
        <v>163</v>
      </c>
      <c r="X239" s="13"/>
      <c r="Y239" s="12"/>
      <c r="Z239" s="19"/>
      <c r="AA239" s="7"/>
      <c r="AB239" s="7"/>
      <c r="AC239" s="7"/>
      <c r="AD239" s="7"/>
      <c r="AE239" s="7"/>
      <c r="AF239" s="7"/>
      <c r="AG239" s="7"/>
      <c r="AH239" s="7"/>
      <c r="AI239" s="9"/>
      <c r="AJ239" s="14"/>
      <c r="AK239" s="7"/>
      <c r="AL239" s="12"/>
      <c r="AM239" s="12"/>
      <c r="AN239" s="12"/>
      <c r="AO239" s="12"/>
      <c r="AP239" s="12"/>
      <c r="AQ239" s="12" t="s">
        <v>1311</v>
      </c>
      <c r="AR239" s="12"/>
    </row>
    <row r="240" spans="1:44" ht="30" customHeight="1" x14ac:dyDescent="0.25">
      <c r="A240" s="7" t="s">
        <v>1210</v>
      </c>
      <c r="B240" s="8" t="s">
        <v>45</v>
      </c>
      <c r="C240" s="46" t="s">
        <v>1312</v>
      </c>
      <c r="D240" s="12" t="s">
        <v>331</v>
      </c>
      <c r="E240" s="12" t="s">
        <v>127</v>
      </c>
      <c r="F240" s="12"/>
      <c r="G240" s="7" t="s">
        <v>49</v>
      </c>
      <c r="H240" s="12"/>
      <c r="I240" s="12"/>
      <c r="J240" s="12"/>
      <c r="K240" s="39"/>
      <c r="L240" s="39" t="s">
        <v>1313</v>
      </c>
      <c r="M240" s="7" t="s">
        <v>217</v>
      </c>
      <c r="N240" s="7" t="s">
        <v>66</v>
      </c>
      <c r="O240" s="7"/>
      <c r="P240" s="10"/>
      <c r="Q240" s="7" t="s">
        <v>54</v>
      </c>
      <c r="R240" s="7" t="s">
        <v>1262</v>
      </c>
      <c r="S240" s="11" t="s">
        <v>218</v>
      </c>
      <c r="T240" s="7"/>
      <c r="U240" s="7"/>
      <c r="V240" s="7"/>
      <c r="W240" s="12" t="s">
        <v>163</v>
      </c>
      <c r="X240" s="13"/>
      <c r="Y240" s="12"/>
      <c r="Z240" s="19"/>
      <c r="AA240" s="7"/>
      <c r="AB240" s="7"/>
      <c r="AC240" s="7"/>
      <c r="AD240" s="7"/>
      <c r="AE240" s="7"/>
      <c r="AF240" s="7"/>
      <c r="AG240" s="7"/>
      <c r="AH240" s="7"/>
      <c r="AI240" s="9"/>
      <c r="AJ240" s="14"/>
      <c r="AK240" s="7"/>
      <c r="AL240" s="12"/>
      <c r="AM240" s="12"/>
      <c r="AN240" s="12"/>
      <c r="AO240" s="12"/>
      <c r="AP240" s="12"/>
      <c r="AQ240" s="12" t="s">
        <v>1263</v>
      </c>
      <c r="AR240" s="12" t="s">
        <v>1314</v>
      </c>
    </row>
    <row r="241" spans="1:44" ht="30" customHeight="1" x14ac:dyDescent="0.25">
      <c r="A241" s="26" t="s">
        <v>1210</v>
      </c>
      <c r="B241" s="26" t="s">
        <v>45</v>
      </c>
      <c r="C241" s="46" t="s">
        <v>1315</v>
      </c>
      <c r="D241" s="12" t="s">
        <v>1316</v>
      </c>
      <c r="E241" s="12" t="s">
        <v>1317</v>
      </c>
      <c r="F241" s="12" t="s">
        <v>1318</v>
      </c>
      <c r="G241" s="7" t="s">
        <v>295</v>
      </c>
      <c r="H241" s="7" t="s">
        <v>1319</v>
      </c>
      <c r="I241" s="7" t="s">
        <v>144</v>
      </c>
      <c r="J241" s="7" t="s">
        <v>75</v>
      </c>
      <c r="K241" s="9"/>
      <c r="L241" s="9" t="s">
        <v>1320</v>
      </c>
      <c r="M241" s="7" t="s">
        <v>1321</v>
      </c>
      <c r="N241" s="12" t="s">
        <v>298</v>
      </c>
      <c r="O241" s="12" t="s">
        <v>299</v>
      </c>
      <c r="P241" s="12" t="s">
        <v>300</v>
      </c>
      <c r="Q241" s="7" t="s">
        <v>54</v>
      </c>
      <c r="R241" s="7"/>
      <c r="S241" s="11" t="s">
        <v>1322</v>
      </c>
      <c r="T241" s="7">
        <v>30</v>
      </c>
      <c r="U241" s="7" t="s">
        <v>1323</v>
      </c>
      <c r="V241" s="7"/>
      <c r="W241" s="12" t="s">
        <v>178</v>
      </c>
      <c r="X241" s="13" t="s">
        <v>592</v>
      </c>
      <c r="Y241" s="12"/>
      <c r="Z241" s="12"/>
      <c r="AA241" s="12">
        <v>120</v>
      </c>
      <c r="AB241" s="12"/>
      <c r="AC241" s="7" t="s">
        <v>304</v>
      </c>
      <c r="AD241" s="7" t="s">
        <v>305</v>
      </c>
      <c r="AE241" s="7" t="s">
        <v>306</v>
      </c>
      <c r="AF241" s="7" t="s">
        <v>254</v>
      </c>
      <c r="AG241" s="7" t="s">
        <v>307</v>
      </c>
      <c r="AH241" s="7"/>
      <c r="AI241" s="9" t="s">
        <v>308</v>
      </c>
      <c r="AJ241" s="14"/>
      <c r="AK241" s="7" t="s">
        <v>309</v>
      </c>
      <c r="AL241" s="12"/>
      <c r="AM241" s="12"/>
      <c r="AN241" s="12"/>
      <c r="AO241" s="12"/>
      <c r="AP241" s="12" t="s">
        <v>1324</v>
      </c>
      <c r="AQ241" s="12" t="s">
        <v>308</v>
      </c>
      <c r="AR241" s="12" t="s">
        <v>1325</v>
      </c>
    </row>
    <row r="242" spans="1:44" ht="30" customHeight="1" x14ac:dyDescent="0.25">
      <c r="A242" s="26" t="s">
        <v>1210</v>
      </c>
      <c r="B242" s="26" t="s">
        <v>45</v>
      </c>
      <c r="C242" s="46" t="s">
        <v>1326</v>
      </c>
      <c r="D242" s="12" t="s">
        <v>1327</v>
      </c>
      <c r="E242" s="12" t="s">
        <v>1317</v>
      </c>
      <c r="F242" s="12" t="s">
        <v>1318</v>
      </c>
      <c r="G242" s="7" t="s">
        <v>295</v>
      </c>
      <c r="H242" s="7" t="s">
        <v>1319</v>
      </c>
      <c r="I242" s="7" t="s">
        <v>144</v>
      </c>
      <c r="J242" s="7" t="s">
        <v>75</v>
      </c>
      <c r="K242" s="9"/>
      <c r="L242" s="9" t="s">
        <v>1328</v>
      </c>
      <c r="M242" s="7" t="s">
        <v>1321</v>
      </c>
      <c r="N242" s="12" t="s">
        <v>298</v>
      </c>
      <c r="O242" s="12" t="s">
        <v>299</v>
      </c>
      <c r="P242" s="12" t="s">
        <v>300</v>
      </c>
      <c r="Q242" s="7" t="s">
        <v>54</v>
      </c>
      <c r="R242" s="7"/>
      <c r="S242" s="11" t="s">
        <v>1322</v>
      </c>
      <c r="T242" s="7">
        <v>30</v>
      </c>
      <c r="U242" s="7" t="s">
        <v>1323</v>
      </c>
      <c r="V242" s="7"/>
      <c r="W242" s="12" t="s">
        <v>178</v>
      </c>
      <c r="X242" s="13" t="s">
        <v>1329</v>
      </c>
      <c r="Y242" s="12"/>
      <c r="Z242" s="12"/>
      <c r="AA242" s="12">
        <v>120</v>
      </c>
      <c r="AB242" s="12"/>
      <c r="AC242" s="7" t="s">
        <v>304</v>
      </c>
      <c r="AD242" s="7" t="s">
        <v>305</v>
      </c>
      <c r="AE242" s="7" t="s">
        <v>306</v>
      </c>
      <c r="AF242" s="7" t="s">
        <v>254</v>
      </c>
      <c r="AG242" s="7" t="s">
        <v>307</v>
      </c>
      <c r="AH242" s="7"/>
      <c r="AI242" s="9" t="s">
        <v>308</v>
      </c>
      <c r="AJ242" s="14">
        <v>33</v>
      </c>
      <c r="AK242" s="7" t="s">
        <v>309</v>
      </c>
      <c r="AL242" s="12"/>
      <c r="AM242" s="12"/>
      <c r="AN242" s="12" t="s">
        <v>1330</v>
      </c>
      <c r="AO242" s="12"/>
      <c r="AP242" s="12" t="s">
        <v>1324</v>
      </c>
      <c r="AQ242" s="12" t="s">
        <v>308</v>
      </c>
      <c r="AR242" s="12" t="s">
        <v>1325</v>
      </c>
    </row>
    <row r="243" spans="1:44" ht="30" customHeight="1" x14ac:dyDescent="0.25">
      <c r="A243" s="7" t="s">
        <v>1210</v>
      </c>
      <c r="B243" s="8" t="s">
        <v>45</v>
      </c>
      <c r="C243" s="46" t="s">
        <v>1331</v>
      </c>
      <c r="D243" s="12" t="s">
        <v>1332</v>
      </c>
      <c r="E243" s="12" t="s">
        <v>438</v>
      </c>
      <c r="F243" s="12"/>
      <c r="G243" s="7" t="s">
        <v>49</v>
      </c>
      <c r="H243" s="7"/>
      <c r="I243" s="7"/>
      <c r="J243" s="7"/>
      <c r="K243" s="9"/>
      <c r="L243" s="9" t="s">
        <v>1333</v>
      </c>
      <c r="M243" s="7" t="s">
        <v>440</v>
      </c>
      <c r="N243" s="18" t="s">
        <v>441</v>
      </c>
      <c r="O243" s="12" t="s">
        <v>335</v>
      </c>
      <c r="P243" s="27">
        <v>0.75</v>
      </c>
      <c r="Q243" s="7" t="s">
        <v>54</v>
      </c>
      <c r="R243" s="7" t="s">
        <v>1334</v>
      </c>
      <c r="S243" s="7" t="s">
        <v>442</v>
      </c>
      <c r="T243" s="7"/>
      <c r="U243" s="7"/>
      <c r="V243" s="7" t="s">
        <v>443</v>
      </c>
      <c r="W243" s="12" t="s">
        <v>83</v>
      </c>
      <c r="X243" s="13" t="s">
        <v>67</v>
      </c>
      <c r="Y243" s="12"/>
      <c r="Z243" s="12"/>
      <c r="AA243" s="12"/>
      <c r="AB243" s="12"/>
      <c r="AC243" s="7"/>
      <c r="AD243" s="7"/>
      <c r="AE243" s="7"/>
      <c r="AF243" s="7"/>
      <c r="AG243" s="7"/>
      <c r="AH243" s="7"/>
      <c r="AI243" s="9"/>
      <c r="AJ243" s="14"/>
      <c r="AK243" s="7"/>
      <c r="AL243" s="12"/>
      <c r="AM243" s="12"/>
      <c r="AN243" s="12"/>
      <c r="AO243" s="12"/>
      <c r="AP243" s="12"/>
      <c r="AQ243" s="12"/>
      <c r="AR243" s="12" t="s">
        <v>1335</v>
      </c>
    </row>
    <row r="244" spans="1:44" ht="30" customHeight="1" x14ac:dyDescent="0.25">
      <c r="A244" s="7" t="s">
        <v>1210</v>
      </c>
      <c r="B244" s="8" t="s">
        <v>45</v>
      </c>
      <c r="C244" s="46" t="s">
        <v>1336</v>
      </c>
      <c r="D244" s="7" t="s">
        <v>472</v>
      </c>
      <c r="E244" s="7" t="s">
        <v>353</v>
      </c>
      <c r="F244" s="7" t="s">
        <v>473</v>
      </c>
      <c r="G244" s="7" t="s">
        <v>49</v>
      </c>
      <c r="H244" s="7"/>
      <c r="I244" s="7"/>
      <c r="J244" s="7"/>
      <c r="K244" s="9"/>
      <c r="L244" s="9" t="s">
        <v>1337</v>
      </c>
      <c r="M244" s="12" t="s">
        <v>474</v>
      </c>
      <c r="N244" s="7" t="s">
        <v>66</v>
      </c>
      <c r="O244" s="18"/>
      <c r="P244" s="12"/>
      <c r="Q244" s="7" t="s">
        <v>54</v>
      </c>
      <c r="R244" s="7" t="s">
        <v>1337</v>
      </c>
      <c r="S244" s="11" t="s">
        <v>475</v>
      </c>
      <c r="T244" s="7">
        <v>35</v>
      </c>
      <c r="U244" s="7"/>
      <c r="V244" s="7"/>
      <c r="W244" s="12" t="s">
        <v>163</v>
      </c>
      <c r="X244" s="13"/>
      <c r="Y244" s="12"/>
      <c r="Z244" s="12"/>
      <c r="AA244" s="12"/>
      <c r="AB244" s="12"/>
      <c r="AC244" s="7"/>
      <c r="AD244" s="7"/>
      <c r="AE244" s="7"/>
      <c r="AF244" s="7"/>
      <c r="AG244" s="7"/>
      <c r="AH244" s="7"/>
      <c r="AI244" s="9"/>
      <c r="AJ244" s="14"/>
      <c r="AK244" s="7"/>
      <c r="AL244" s="12"/>
      <c r="AM244" s="12"/>
      <c r="AN244" s="12"/>
      <c r="AO244" s="12"/>
      <c r="AP244" s="12"/>
      <c r="AQ244" s="12" t="s">
        <v>1338</v>
      </c>
      <c r="AR244" s="12"/>
    </row>
    <row r="245" spans="1:44" ht="30" customHeight="1" x14ac:dyDescent="0.25">
      <c r="A245" s="17" t="s">
        <v>1210</v>
      </c>
      <c r="B245" s="17" t="s">
        <v>45</v>
      </c>
      <c r="C245" s="46" t="s">
        <v>1339</v>
      </c>
      <c r="D245" s="7" t="s">
        <v>1340</v>
      </c>
      <c r="E245" s="7" t="s">
        <v>104</v>
      </c>
      <c r="F245" s="7" t="s">
        <v>577</v>
      </c>
      <c r="G245" s="7" t="s">
        <v>49</v>
      </c>
      <c r="H245" s="7" t="s">
        <v>1213</v>
      </c>
      <c r="I245" s="7" t="s">
        <v>1341</v>
      </c>
      <c r="J245" s="7" t="s">
        <v>75</v>
      </c>
      <c r="K245" s="9"/>
      <c r="L245" s="43" t="s">
        <v>1342</v>
      </c>
      <c r="M245" s="7" t="s">
        <v>580</v>
      </c>
      <c r="N245" s="7" t="s">
        <v>66</v>
      </c>
      <c r="O245" s="12"/>
      <c r="P245" s="12"/>
      <c r="Q245" s="7" t="s">
        <v>54</v>
      </c>
      <c r="R245" s="47" t="s">
        <v>1342</v>
      </c>
      <c r="S245" s="12" t="s">
        <v>581</v>
      </c>
      <c r="T245" s="7"/>
      <c r="U245" s="7"/>
      <c r="V245" s="7"/>
      <c r="W245" s="12" t="s">
        <v>163</v>
      </c>
      <c r="X245" s="13"/>
      <c r="Y245" s="12"/>
      <c r="Z245" s="12"/>
      <c r="AA245" s="12"/>
      <c r="AB245" s="12"/>
      <c r="AC245" s="7"/>
      <c r="AD245" s="7"/>
      <c r="AE245" s="7"/>
      <c r="AF245" s="7"/>
      <c r="AG245" s="7"/>
      <c r="AH245" s="7"/>
      <c r="AI245" s="9"/>
      <c r="AJ245" s="14"/>
      <c r="AK245" s="7"/>
      <c r="AL245" s="12"/>
      <c r="AM245" s="12"/>
      <c r="AN245" s="12"/>
      <c r="AO245" s="12"/>
      <c r="AP245" s="12"/>
      <c r="AQ245" s="7"/>
      <c r="AR245" s="12"/>
    </row>
    <row r="246" spans="1:44" ht="30" customHeight="1" x14ac:dyDescent="0.25">
      <c r="A246" s="17" t="s">
        <v>1210</v>
      </c>
      <c r="B246" s="17" t="s">
        <v>45</v>
      </c>
      <c r="C246" s="46" t="s">
        <v>1343</v>
      </c>
      <c r="D246" s="7" t="s">
        <v>1340</v>
      </c>
      <c r="E246" s="7" t="s">
        <v>104</v>
      </c>
      <c r="F246" s="7" t="s">
        <v>577</v>
      </c>
      <c r="G246" s="7" t="s">
        <v>49</v>
      </c>
      <c r="H246" s="7" t="s">
        <v>1213</v>
      </c>
      <c r="I246" s="7" t="s">
        <v>1341</v>
      </c>
      <c r="J246" s="7" t="s">
        <v>75</v>
      </c>
      <c r="K246" s="9"/>
      <c r="L246" s="43" t="s">
        <v>1342</v>
      </c>
      <c r="M246" s="7" t="s">
        <v>580</v>
      </c>
      <c r="N246" s="7" t="s">
        <v>66</v>
      </c>
      <c r="O246" s="12"/>
      <c r="P246" s="12"/>
      <c r="Q246" s="7" t="s">
        <v>54</v>
      </c>
      <c r="R246" s="47" t="s">
        <v>1342</v>
      </c>
      <c r="S246" s="12" t="s">
        <v>581</v>
      </c>
      <c r="T246" s="7"/>
      <c r="U246" s="7"/>
      <c r="V246" s="7"/>
      <c r="W246" s="12" t="s">
        <v>163</v>
      </c>
      <c r="X246" s="13"/>
      <c r="Y246" s="12"/>
      <c r="Z246" s="12"/>
      <c r="AA246" s="12"/>
      <c r="AB246" s="12"/>
      <c r="AC246" s="7"/>
      <c r="AD246" s="7"/>
      <c r="AE246" s="7"/>
      <c r="AF246" s="7"/>
      <c r="AG246" s="7"/>
      <c r="AH246" s="7"/>
      <c r="AI246" s="9"/>
      <c r="AJ246" s="14"/>
      <c r="AK246" s="7"/>
      <c r="AL246" s="12"/>
      <c r="AM246" s="12"/>
      <c r="AN246" s="12"/>
      <c r="AO246" s="12"/>
      <c r="AP246" s="12"/>
      <c r="AQ246" s="7"/>
      <c r="AR246" s="12"/>
    </row>
    <row r="247" spans="1:44" ht="30" customHeight="1" x14ac:dyDescent="0.25">
      <c r="A247" s="17" t="s">
        <v>1210</v>
      </c>
      <c r="B247" s="17" t="s">
        <v>45</v>
      </c>
      <c r="C247" s="46" t="s">
        <v>1344</v>
      </c>
      <c r="D247" s="7" t="s">
        <v>1345</v>
      </c>
      <c r="E247" s="7" t="s">
        <v>104</v>
      </c>
      <c r="F247" s="7" t="s">
        <v>577</v>
      </c>
      <c r="G247" s="7" t="s">
        <v>49</v>
      </c>
      <c r="H247" s="7" t="s">
        <v>1213</v>
      </c>
      <c r="I247" s="7" t="s">
        <v>1341</v>
      </c>
      <c r="J247" s="7" t="s">
        <v>75</v>
      </c>
      <c r="K247" s="9"/>
      <c r="L247" s="43" t="s">
        <v>1342</v>
      </c>
      <c r="M247" s="7" t="s">
        <v>580</v>
      </c>
      <c r="N247" s="7" t="s">
        <v>66</v>
      </c>
      <c r="O247" s="12"/>
      <c r="P247" s="12"/>
      <c r="Q247" s="7" t="s">
        <v>54</v>
      </c>
      <c r="R247" s="47" t="s">
        <v>1342</v>
      </c>
      <c r="S247" s="12" t="s">
        <v>581</v>
      </c>
      <c r="T247" s="7"/>
      <c r="U247" s="7"/>
      <c r="V247" s="7"/>
      <c r="W247" s="12" t="s">
        <v>163</v>
      </c>
      <c r="X247" s="13"/>
      <c r="Y247" s="12"/>
      <c r="Z247" s="12"/>
      <c r="AA247" s="12"/>
      <c r="AB247" s="12"/>
      <c r="AC247" s="7"/>
      <c r="AD247" s="7"/>
      <c r="AE247" s="7"/>
      <c r="AF247" s="7"/>
      <c r="AG247" s="7"/>
      <c r="AH247" s="7"/>
      <c r="AI247" s="9"/>
      <c r="AJ247" s="14"/>
      <c r="AK247" s="7"/>
      <c r="AL247" s="12"/>
      <c r="AM247" s="12"/>
      <c r="AN247" s="12"/>
      <c r="AO247" s="12"/>
      <c r="AP247" s="12"/>
      <c r="AQ247" s="7"/>
      <c r="AR247" s="12"/>
    </row>
    <row r="248" spans="1:44" ht="30" customHeight="1" x14ac:dyDescent="0.25">
      <c r="A248" s="17" t="s">
        <v>1210</v>
      </c>
      <c r="B248" s="17" t="s">
        <v>45</v>
      </c>
      <c r="C248" s="46" t="s">
        <v>1346</v>
      </c>
      <c r="D248" s="7" t="s">
        <v>1347</v>
      </c>
      <c r="E248" s="7" t="s">
        <v>104</v>
      </c>
      <c r="F248" s="7" t="s">
        <v>577</v>
      </c>
      <c r="G248" s="7" t="s">
        <v>49</v>
      </c>
      <c r="H248" s="7" t="s">
        <v>1213</v>
      </c>
      <c r="I248" s="7" t="s">
        <v>1341</v>
      </c>
      <c r="J248" s="7" t="s">
        <v>75</v>
      </c>
      <c r="K248" s="9"/>
      <c r="L248" s="43" t="s">
        <v>1342</v>
      </c>
      <c r="M248" s="7" t="s">
        <v>580</v>
      </c>
      <c r="N248" s="7" t="s">
        <v>66</v>
      </c>
      <c r="O248" s="12"/>
      <c r="P248" s="12"/>
      <c r="Q248" s="7" t="s">
        <v>54</v>
      </c>
      <c r="R248" s="47" t="s">
        <v>1342</v>
      </c>
      <c r="S248" s="12" t="s">
        <v>581</v>
      </c>
      <c r="T248" s="7"/>
      <c r="U248" s="7"/>
      <c r="V248" s="7"/>
      <c r="W248" s="12" t="s">
        <v>163</v>
      </c>
      <c r="X248" s="13"/>
      <c r="Y248" s="12"/>
      <c r="Z248" s="12"/>
      <c r="AA248" s="12"/>
      <c r="AB248" s="12"/>
      <c r="AC248" s="7"/>
      <c r="AD248" s="7"/>
      <c r="AE248" s="7"/>
      <c r="AF248" s="7"/>
      <c r="AG248" s="7"/>
      <c r="AH248" s="7"/>
      <c r="AI248" s="9"/>
      <c r="AJ248" s="14"/>
      <c r="AK248" s="7"/>
      <c r="AL248" s="12"/>
      <c r="AM248" s="12"/>
      <c r="AN248" s="12"/>
      <c r="AO248" s="12"/>
      <c r="AP248" s="12"/>
      <c r="AQ248" s="7"/>
      <c r="AR248" s="12"/>
    </row>
    <row r="249" spans="1:44" ht="30" customHeight="1" x14ac:dyDescent="0.25">
      <c r="A249" s="7" t="s">
        <v>1210</v>
      </c>
      <c r="B249" s="8" t="s">
        <v>45</v>
      </c>
      <c r="C249" s="46" t="s">
        <v>1348</v>
      </c>
      <c r="D249" s="7" t="s">
        <v>1340</v>
      </c>
      <c r="E249" s="7" t="s">
        <v>104</v>
      </c>
      <c r="F249" s="7" t="s">
        <v>577</v>
      </c>
      <c r="G249" s="7" t="s">
        <v>49</v>
      </c>
      <c r="H249" s="7" t="s">
        <v>1213</v>
      </c>
      <c r="I249" s="7" t="s">
        <v>1341</v>
      </c>
      <c r="J249" s="7" t="s">
        <v>75</v>
      </c>
      <c r="K249" s="9"/>
      <c r="L249" s="43" t="s">
        <v>1342</v>
      </c>
      <c r="M249" s="7" t="s">
        <v>580</v>
      </c>
      <c r="N249" s="7" t="s">
        <v>66</v>
      </c>
      <c r="O249" s="12"/>
      <c r="P249" s="12"/>
      <c r="Q249" s="7" t="s">
        <v>54</v>
      </c>
      <c r="R249" s="7" t="s">
        <v>1342</v>
      </c>
      <c r="S249" s="7" t="s">
        <v>581</v>
      </c>
      <c r="T249" s="7"/>
      <c r="U249" s="7"/>
      <c r="V249" s="7"/>
      <c r="W249" s="12" t="s">
        <v>163</v>
      </c>
      <c r="X249" s="13"/>
      <c r="Y249" s="12"/>
      <c r="Z249" s="12"/>
      <c r="AA249" s="12"/>
      <c r="AB249" s="12"/>
      <c r="AC249" s="7"/>
      <c r="AD249" s="7"/>
      <c r="AE249" s="7"/>
      <c r="AF249" s="7"/>
      <c r="AG249" s="7"/>
      <c r="AH249" s="7"/>
      <c r="AI249" s="9"/>
      <c r="AJ249" s="14"/>
      <c r="AK249" s="7"/>
      <c r="AL249" s="12"/>
      <c r="AM249" s="12"/>
      <c r="AN249" s="12"/>
      <c r="AO249" s="12"/>
      <c r="AP249" s="12"/>
      <c r="AQ249" s="7"/>
      <c r="AR249" s="12"/>
    </row>
    <row r="250" spans="1:44" ht="30" customHeight="1" x14ac:dyDescent="0.25">
      <c r="A250" s="17" t="s">
        <v>1210</v>
      </c>
      <c r="B250" s="17" t="s">
        <v>45</v>
      </c>
      <c r="C250" s="46" t="s">
        <v>1349</v>
      </c>
      <c r="D250" s="12" t="s">
        <v>1350</v>
      </c>
      <c r="E250" s="12"/>
      <c r="F250" s="12" t="s">
        <v>1351</v>
      </c>
      <c r="G250" s="7" t="s">
        <v>49</v>
      </c>
      <c r="H250" s="7" t="s">
        <v>1352</v>
      </c>
      <c r="I250" s="7" t="s">
        <v>198</v>
      </c>
      <c r="J250" s="7" t="s">
        <v>75</v>
      </c>
      <c r="K250" s="9" t="s">
        <v>1353</v>
      </c>
      <c r="L250" s="9"/>
      <c r="M250" s="7" t="s">
        <v>1354</v>
      </c>
      <c r="N250" s="7" t="s">
        <v>66</v>
      </c>
      <c r="O250" s="12"/>
      <c r="P250" s="12"/>
      <c r="Q250" s="7" t="s">
        <v>54</v>
      </c>
      <c r="R250" s="7">
        <v>2</v>
      </c>
      <c r="S250" s="11" t="s">
        <v>1355</v>
      </c>
      <c r="T250" s="7">
        <v>35</v>
      </c>
      <c r="U250" s="7"/>
      <c r="V250" s="7"/>
      <c r="W250" s="12" t="s">
        <v>83</v>
      </c>
      <c r="X250" s="13" t="s">
        <v>67</v>
      </c>
      <c r="Y250" s="12"/>
      <c r="Z250" s="12"/>
      <c r="AA250" s="12"/>
      <c r="AB250" s="12"/>
      <c r="AC250" s="7"/>
      <c r="AD250" s="7"/>
      <c r="AE250" s="7"/>
      <c r="AF250" s="7"/>
      <c r="AG250" s="7"/>
      <c r="AH250" s="7"/>
      <c r="AI250" s="9"/>
      <c r="AJ250" s="14"/>
      <c r="AK250" s="7"/>
      <c r="AL250" s="12"/>
      <c r="AM250" s="12"/>
      <c r="AN250" s="12"/>
      <c r="AO250" s="12"/>
      <c r="AP250" s="12"/>
      <c r="AQ250" s="12" t="s">
        <v>1356</v>
      </c>
      <c r="AR250" s="12" t="s">
        <v>1357</v>
      </c>
    </row>
    <row r="251" spans="1:44" ht="30" customHeight="1" x14ac:dyDescent="0.25">
      <c r="A251" s="7" t="s">
        <v>1210</v>
      </c>
      <c r="B251" s="8" t="s">
        <v>45</v>
      </c>
      <c r="C251" s="46" t="s">
        <v>1358</v>
      </c>
      <c r="D251" s="12" t="s">
        <v>1350</v>
      </c>
      <c r="E251" s="12"/>
      <c r="F251" s="12" t="s">
        <v>1351</v>
      </c>
      <c r="G251" s="7" t="s">
        <v>49</v>
      </c>
      <c r="H251" s="41"/>
      <c r="I251" s="41"/>
      <c r="J251" s="41"/>
      <c r="K251" s="9" t="s">
        <v>488</v>
      </c>
      <c r="L251" s="9"/>
      <c r="M251" s="7" t="s">
        <v>1354</v>
      </c>
      <c r="N251" s="7" t="s">
        <v>66</v>
      </c>
      <c r="O251" s="12"/>
      <c r="P251" s="12"/>
      <c r="Q251" s="7" t="s">
        <v>54</v>
      </c>
      <c r="R251" s="7">
        <v>2</v>
      </c>
      <c r="S251" s="11" t="s">
        <v>1355</v>
      </c>
      <c r="T251" s="7">
        <v>35</v>
      </c>
      <c r="U251" s="7"/>
      <c r="V251" s="7"/>
      <c r="W251" s="12" t="s">
        <v>83</v>
      </c>
      <c r="X251" s="13" t="s">
        <v>67</v>
      </c>
      <c r="Y251" s="12"/>
      <c r="Z251" s="12"/>
      <c r="AA251" s="7"/>
      <c r="AB251" s="7"/>
      <c r="AC251" s="7"/>
      <c r="AD251" s="7"/>
      <c r="AE251" s="7"/>
      <c r="AF251" s="7"/>
      <c r="AG251" s="7"/>
      <c r="AH251" s="7"/>
      <c r="AI251" s="9"/>
      <c r="AJ251" s="14"/>
      <c r="AK251" s="7"/>
      <c r="AL251" s="12"/>
      <c r="AM251" s="15"/>
      <c r="AN251" s="15"/>
      <c r="AO251" s="15"/>
      <c r="AP251" s="15"/>
      <c r="AQ251" s="12" t="s">
        <v>1359</v>
      </c>
      <c r="AR251" s="12" t="s">
        <v>1357</v>
      </c>
    </row>
    <row r="252" spans="1:44" ht="30" customHeight="1" x14ac:dyDescent="0.25">
      <c r="A252" s="7" t="s">
        <v>1210</v>
      </c>
      <c r="B252" s="8" t="s">
        <v>45</v>
      </c>
      <c r="C252" s="46" t="s">
        <v>1360</v>
      </c>
      <c r="D252" s="12"/>
      <c r="E252" s="12"/>
      <c r="F252" s="12"/>
      <c r="G252" s="7" t="s">
        <v>49</v>
      </c>
      <c r="H252" s="7"/>
      <c r="I252" s="7"/>
      <c r="J252" s="7"/>
      <c r="K252" s="9"/>
      <c r="L252" s="9" t="s">
        <v>1361</v>
      </c>
      <c r="M252" s="7" t="s">
        <v>51</v>
      </c>
      <c r="N252" s="7" t="s">
        <v>52</v>
      </c>
      <c r="O252" s="7" t="s">
        <v>53</v>
      </c>
      <c r="P252" s="10">
        <v>1</v>
      </c>
      <c r="Q252" s="7" t="s">
        <v>54</v>
      </c>
      <c r="R252" s="7" t="s">
        <v>428</v>
      </c>
      <c r="S252" s="11" t="s">
        <v>55</v>
      </c>
      <c r="T252" s="7"/>
      <c r="U252" s="7"/>
      <c r="V252" s="7" t="s">
        <v>1362</v>
      </c>
      <c r="W252" s="12" t="s">
        <v>458</v>
      </c>
      <c r="X252" s="13"/>
      <c r="Y252" s="12" t="s">
        <v>59</v>
      </c>
      <c r="Z252" s="12"/>
      <c r="AA252" s="7"/>
      <c r="AB252" s="7"/>
      <c r="AC252" s="7"/>
      <c r="AD252" s="7"/>
      <c r="AE252" s="7"/>
      <c r="AF252" s="7"/>
      <c r="AG252" s="7"/>
      <c r="AH252" s="7"/>
      <c r="AI252" s="9"/>
      <c r="AJ252" s="14"/>
      <c r="AK252" s="7"/>
      <c r="AL252" s="12"/>
      <c r="AM252" s="15"/>
      <c r="AN252" s="15"/>
      <c r="AO252" s="15"/>
      <c r="AP252" s="15"/>
      <c r="AQ252" s="15" t="s">
        <v>428</v>
      </c>
      <c r="AR252" s="15" t="s">
        <v>1363</v>
      </c>
    </row>
    <row r="253" spans="1:44" ht="30" customHeight="1" x14ac:dyDescent="0.25">
      <c r="A253" s="7" t="s">
        <v>1210</v>
      </c>
      <c r="B253" s="8" t="s">
        <v>45</v>
      </c>
      <c r="C253" s="46" t="s">
        <v>1364</v>
      </c>
      <c r="D253" s="12" t="s">
        <v>1365</v>
      </c>
      <c r="E253" s="12"/>
      <c r="F253" s="12"/>
      <c r="G253" s="7" t="s">
        <v>49</v>
      </c>
      <c r="H253" s="7"/>
      <c r="I253" s="7"/>
      <c r="J253" s="7"/>
      <c r="K253" s="9"/>
      <c r="L253" s="9" t="s">
        <v>1333</v>
      </c>
      <c r="M253" s="7" t="s">
        <v>1366</v>
      </c>
      <c r="N253" s="7" t="s">
        <v>66</v>
      </c>
      <c r="O253" s="7"/>
      <c r="P253" s="10"/>
      <c r="Q253" s="7" t="s">
        <v>54</v>
      </c>
      <c r="R253" s="7">
        <v>1</v>
      </c>
      <c r="S253" s="7" t="s">
        <v>1367</v>
      </c>
      <c r="T253" s="7">
        <v>35</v>
      </c>
      <c r="U253" s="7"/>
      <c r="V253" s="7"/>
      <c r="W253" s="12" t="s">
        <v>163</v>
      </c>
      <c r="X253" s="13"/>
      <c r="Y253" s="12"/>
      <c r="Z253" s="12"/>
      <c r="AA253" s="7"/>
      <c r="AB253" s="7"/>
      <c r="AC253" s="7"/>
      <c r="AD253" s="7"/>
      <c r="AE253" s="7"/>
      <c r="AF253" s="7"/>
      <c r="AG253" s="7"/>
      <c r="AH253" s="7"/>
      <c r="AI253" s="9"/>
      <c r="AJ253" s="14"/>
      <c r="AK253" s="7"/>
      <c r="AL253" s="12"/>
      <c r="AM253" s="15"/>
      <c r="AN253" s="15"/>
      <c r="AO253" s="15"/>
      <c r="AP253" s="15"/>
      <c r="AQ253" s="15"/>
      <c r="AR253" s="15"/>
    </row>
    <row r="254" spans="1:44" ht="30" customHeight="1" x14ac:dyDescent="0.25">
      <c r="A254" s="7" t="s">
        <v>1210</v>
      </c>
      <c r="B254" s="8" t="s">
        <v>45</v>
      </c>
      <c r="C254" s="46" t="s">
        <v>1368</v>
      </c>
      <c r="D254" s="12" t="s">
        <v>1369</v>
      </c>
      <c r="E254" s="12"/>
      <c r="F254" s="12" t="s">
        <v>1370</v>
      </c>
      <c r="G254" s="7" t="s">
        <v>49</v>
      </c>
      <c r="H254" s="7"/>
      <c r="I254" s="7"/>
      <c r="J254" s="7"/>
      <c r="K254" s="9"/>
      <c r="L254" s="9" t="s">
        <v>1371</v>
      </c>
      <c r="M254" s="7" t="s">
        <v>1372</v>
      </c>
      <c r="N254" s="7" t="s">
        <v>66</v>
      </c>
      <c r="O254" s="7"/>
      <c r="P254" s="10"/>
      <c r="Q254" s="7" t="s">
        <v>54</v>
      </c>
      <c r="R254" s="7">
        <v>2</v>
      </c>
      <c r="S254" s="11" t="s">
        <v>1373</v>
      </c>
      <c r="T254" s="7"/>
      <c r="U254" s="7"/>
      <c r="V254" s="7"/>
      <c r="W254" s="12" t="s">
        <v>163</v>
      </c>
      <c r="X254" s="13"/>
      <c r="Y254" s="12"/>
      <c r="Z254" s="12"/>
      <c r="AA254" s="7"/>
      <c r="AB254" s="7"/>
      <c r="AC254" s="7"/>
      <c r="AD254" s="7"/>
      <c r="AE254" s="7"/>
      <c r="AF254" s="7"/>
      <c r="AG254" s="7"/>
      <c r="AH254" s="7"/>
      <c r="AI254" s="9"/>
      <c r="AJ254" s="14"/>
      <c r="AK254" s="7"/>
      <c r="AL254" s="12"/>
      <c r="AM254" s="15"/>
      <c r="AN254" s="15"/>
      <c r="AO254" s="15"/>
      <c r="AP254" s="15"/>
      <c r="AQ254" s="15" t="s">
        <v>1374</v>
      </c>
      <c r="AR254" s="15" t="s">
        <v>1375</v>
      </c>
    </row>
    <row r="255" spans="1:44" ht="30" customHeight="1" x14ac:dyDescent="0.25">
      <c r="A255" s="7" t="s">
        <v>1210</v>
      </c>
      <c r="B255" s="8" t="s">
        <v>45</v>
      </c>
      <c r="C255" s="46" t="s">
        <v>1376</v>
      </c>
      <c r="D255" s="12" t="s">
        <v>1369</v>
      </c>
      <c r="E255" s="12"/>
      <c r="F255" s="12" t="s">
        <v>1370</v>
      </c>
      <c r="G255" s="7" t="s">
        <v>49</v>
      </c>
      <c r="H255" s="7"/>
      <c r="I255" s="7"/>
      <c r="J255" s="7"/>
      <c r="K255" s="9"/>
      <c r="L255" s="9" t="s">
        <v>1377</v>
      </c>
      <c r="M255" s="7" t="s">
        <v>1372</v>
      </c>
      <c r="N255" s="7" t="s">
        <v>66</v>
      </c>
      <c r="O255" s="7"/>
      <c r="P255" s="10"/>
      <c r="Q255" s="7" t="s">
        <v>54</v>
      </c>
      <c r="R255" s="47" t="s">
        <v>1378</v>
      </c>
      <c r="S255" s="11" t="s">
        <v>1373</v>
      </c>
      <c r="T255" s="7"/>
      <c r="U255" s="7"/>
      <c r="V255" s="7"/>
      <c r="W255" s="12" t="s">
        <v>163</v>
      </c>
      <c r="X255" s="13"/>
      <c r="Y255" s="12"/>
      <c r="Z255" s="12"/>
      <c r="AA255" s="7"/>
      <c r="AB255" s="7"/>
      <c r="AC255" s="7"/>
      <c r="AD255" s="7"/>
      <c r="AE255" s="7"/>
      <c r="AF255" s="7"/>
      <c r="AG255" s="7"/>
      <c r="AH255" s="7"/>
      <c r="AI255" s="9"/>
      <c r="AJ255" s="14"/>
      <c r="AK255" s="7"/>
      <c r="AL255" s="12"/>
      <c r="AM255" s="15"/>
      <c r="AN255" s="15"/>
      <c r="AO255" s="15"/>
      <c r="AP255" s="15"/>
      <c r="AQ255" s="15" t="s">
        <v>1379</v>
      </c>
      <c r="AR255" s="15" t="s">
        <v>1375</v>
      </c>
    </row>
    <row r="256" spans="1:44" ht="30" customHeight="1" x14ac:dyDescent="0.25">
      <c r="A256" s="7" t="s">
        <v>1210</v>
      </c>
      <c r="B256" s="8" t="s">
        <v>45</v>
      </c>
      <c r="C256" s="46" t="s">
        <v>1380</v>
      </c>
      <c r="D256" s="12" t="s">
        <v>1038</v>
      </c>
      <c r="E256" s="12" t="s">
        <v>127</v>
      </c>
      <c r="F256" s="12"/>
      <c r="G256" s="7" t="s">
        <v>49</v>
      </c>
      <c r="H256" s="7"/>
      <c r="I256" s="7"/>
      <c r="J256" s="7"/>
      <c r="K256" s="9"/>
      <c r="L256" s="9" t="s">
        <v>1381</v>
      </c>
      <c r="M256" s="7" t="s">
        <v>1382</v>
      </c>
      <c r="N256" s="7" t="s">
        <v>66</v>
      </c>
      <c r="O256" s="7"/>
      <c r="P256" s="10"/>
      <c r="Q256" s="7" t="s">
        <v>54</v>
      </c>
      <c r="R256" s="19" t="s">
        <v>1383</v>
      </c>
      <c r="S256" s="11" t="s">
        <v>974</v>
      </c>
      <c r="T256" s="7">
        <v>35</v>
      </c>
      <c r="U256" s="7"/>
      <c r="V256" s="7"/>
      <c r="W256" s="12" t="s">
        <v>83</v>
      </c>
      <c r="X256" s="13" t="s">
        <v>67</v>
      </c>
      <c r="Y256" s="12"/>
      <c r="Z256" s="12"/>
      <c r="AA256" s="7"/>
      <c r="AB256" s="7"/>
      <c r="AC256" s="7"/>
      <c r="AD256" s="7"/>
      <c r="AE256" s="7"/>
      <c r="AF256" s="7"/>
      <c r="AG256" s="7"/>
      <c r="AH256" s="7"/>
      <c r="AI256" s="9"/>
      <c r="AJ256" s="14"/>
      <c r="AK256" s="7"/>
      <c r="AL256" s="12"/>
      <c r="AM256" s="15"/>
      <c r="AN256" s="15"/>
      <c r="AO256" s="15"/>
      <c r="AP256" s="15"/>
      <c r="AQ256" s="15"/>
      <c r="AR256" s="15"/>
    </row>
    <row r="257" spans="1:44" ht="30" customHeight="1" x14ac:dyDescent="0.25">
      <c r="A257" s="7" t="s">
        <v>1210</v>
      </c>
      <c r="B257" s="8" t="s">
        <v>45</v>
      </c>
      <c r="C257" s="46" t="s">
        <v>1384</v>
      </c>
      <c r="D257" s="12" t="s">
        <v>1038</v>
      </c>
      <c r="E257" s="12" t="s">
        <v>127</v>
      </c>
      <c r="F257" s="12"/>
      <c r="G257" s="7" t="s">
        <v>49</v>
      </c>
      <c r="H257" s="7"/>
      <c r="I257" s="7"/>
      <c r="J257" s="7"/>
      <c r="K257" s="9"/>
      <c r="L257" s="9" t="s">
        <v>1385</v>
      </c>
      <c r="M257" s="7" t="s">
        <v>1382</v>
      </c>
      <c r="N257" s="7" t="s">
        <v>66</v>
      </c>
      <c r="O257" s="7"/>
      <c r="P257" s="10"/>
      <c r="Q257" s="7" t="s">
        <v>54</v>
      </c>
      <c r="R257" s="19" t="s">
        <v>1383</v>
      </c>
      <c r="S257" s="11" t="s">
        <v>974</v>
      </c>
      <c r="T257" s="7">
        <v>35</v>
      </c>
      <c r="U257" s="7"/>
      <c r="V257" s="7"/>
      <c r="W257" s="12" t="s">
        <v>83</v>
      </c>
      <c r="X257" s="13" t="s">
        <v>67</v>
      </c>
      <c r="Y257" s="12"/>
      <c r="Z257" s="12"/>
      <c r="AA257" s="7"/>
      <c r="AB257" s="7"/>
      <c r="AC257" s="7"/>
      <c r="AD257" s="7"/>
      <c r="AE257" s="7"/>
      <c r="AF257" s="7"/>
      <c r="AG257" s="7"/>
      <c r="AH257" s="7"/>
      <c r="AI257" s="9"/>
      <c r="AJ257" s="14"/>
      <c r="AK257" s="7"/>
      <c r="AL257" s="12"/>
      <c r="AM257" s="15"/>
      <c r="AN257" s="15"/>
      <c r="AO257" s="15"/>
      <c r="AP257" s="15"/>
      <c r="AQ257" s="15"/>
      <c r="AR257" s="15"/>
    </row>
    <row r="258" spans="1:44" ht="30" customHeight="1" x14ac:dyDescent="0.25">
      <c r="A258" s="7" t="s">
        <v>1210</v>
      </c>
      <c r="B258" s="8" t="s">
        <v>45</v>
      </c>
      <c r="C258" s="46" t="s">
        <v>1386</v>
      </c>
      <c r="D258" s="12"/>
      <c r="E258" s="12" t="s">
        <v>127</v>
      </c>
      <c r="F258" s="12"/>
      <c r="G258" s="7" t="s">
        <v>49</v>
      </c>
      <c r="H258" s="7"/>
      <c r="I258" s="7"/>
      <c r="J258" s="7"/>
      <c r="K258" s="9"/>
      <c r="L258" s="9">
        <v>2.2599999999999998</v>
      </c>
      <c r="M258" s="7" t="s">
        <v>1387</v>
      </c>
      <c r="N258" s="7" t="s">
        <v>66</v>
      </c>
      <c r="O258" s="7"/>
      <c r="P258" s="10"/>
      <c r="Q258" s="7" t="s">
        <v>54</v>
      </c>
      <c r="R258" s="7">
        <v>6</v>
      </c>
      <c r="S258" s="11" t="s">
        <v>1388</v>
      </c>
      <c r="T258" s="7">
        <v>35</v>
      </c>
      <c r="U258" s="7"/>
      <c r="V258" s="7"/>
      <c r="W258" s="12" t="s">
        <v>458</v>
      </c>
      <c r="X258" s="13"/>
      <c r="Y258" s="12"/>
      <c r="Z258" s="12"/>
      <c r="AA258" s="7"/>
      <c r="AB258" s="7"/>
      <c r="AC258" s="7"/>
      <c r="AD258" s="7"/>
      <c r="AE258" s="7"/>
      <c r="AF258" s="7"/>
      <c r="AG258" s="7"/>
      <c r="AH258" s="7"/>
      <c r="AI258" s="9"/>
      <c r="AJ258" s="14"/>
      <c r="AK258" s="7"/>
      <c r="AL258" s="12"/>
      <c r="AM258" s="15"/>
      <c r="AN258" s="15"/>
      <c r="AO258" s="15"/>
      <c r="AP258" s="15"/>
      <c r="AQ258" s="15" t="s">
        <v>1389</v>
      </c>
      <c r="AR258" s="15" t="s">
        <v>1390</v>
      </c>
    </row>
    <row r="259" spans="1:44" ht="30" customHeight="1" x14ac:dyDescent="0.25">
      <c r="A259" s="17" t="s">
        <v>1210</v>
      </c>
      <c r="B259" s="17" t="s">
        <v>45</v>
      </c>
      <c r="C259" s="46" t="s">
        <v>1391</v>
      </c>
      <c r="D259" s="12"/>
      <c r="E259" s="12" t="s">
        <v>127</v>
      </c>
      <c r="F259" s="12"/>
      <c r="G259" s="7" t="s">
        <v>49</v>
      </c>
      <c r="H259" s="7" t="s">
        <v>1392</v>
      </c>
      <c r="I259" s="7" t="s">
        <v>74</v>
      </c>
      <c r="J259" s="7" t="s">
        <v>75</v>
      </c>
      <c r="K259" s="9"/>
      <c r="L259" s="43" t="s">
        <v>1393</v>
      </c>
      <c r="M259" s="7" t="s">
        <v>1387</v>
      </c>
      <c r="N259" s="7" t="s">
        <v>66</v>
      </c>
      <c r="O259" s="7"/>
      <c r="P259" s="10"/>
      <c r="Q259" s="7" t="s">
        <v>54</v>
      </c>
      <c r="R259" s="47" t="s">
        <v>1393</v>
      </c>
      <c r="S259" s="11" t="s">
        <v>1388</v>
      </c>
      <c r="T259" s="7">
        <v>35</v>
      </c>
      <c r="U259" s="7"/>
      <c r="V259" s="7"/>
      <c r="W259" s="12" t="s">
        <v>458</v>
      </c>
      <c r="X259" s="13"/>
      <c r="Y259" s="12"/>
      <c r="Z259" s="12"/>
      <c r="AA259" s="7"/>
      <c r="AB259" s="7"/>
      <c r="AC259" s="7"/>
      <c r="AD259" s="7"/>
      <c r="AE259" s="7"/>
      <c r="AF259" s="7"/>
      <c r="AG259" s="7"/>
      <c r="AH259" s="7"/>
      <c r="AI259" s="9"/>
      <c r="AJ259" s="14"/>
      <c r="AK259" s="7"/>
      <c r="AL259" s="12"/>
      <c r="AM259" s="15"/>
      <c r="AN259" s="15"/>
      <c r="AO259" s="15"/>
      <c r="AP259" s="15"/>
      <c r="AQ259" s="15" t="s">
        <v>1394</v>
      </c>
      <c r="AR259" s="15" t="s">
        <v>1390</v>
      </c>
    </row>
    <row r="260" spans="1:44" ht="30" customHeight="1" x14ac:dyDescent="0.25">
      <c r="A260" s="7" t="s">
        <v>1210</v>
      </c>
      <c r="B260" s="8" t="s">
        <v>45</v>
      </c>
      <c r="C260" s="46" t="s">
        <v>1395</v>
      </c>
      <c r="D260" s="12"/>
      <c r="E260" s="12" t="s">
        <v>127</v>
      </c>
      <c r="F260" s="12"/>
      <c r="G260" s="7" t="s">
        <v>49</v>
      </c>
      <c r="H260" s="7"/>
      <c r="I260" s="7"/>
      <c r="J260" s="7"/>
      <c r="K260" s="9"/>
      <c r="L260" s="43" t="s">
        <v>1393</v>
      </c>
      <c r="M260" s="7" t="s">
        <v>1387</v>
      </c>
      <c r="N260" s="7" t="s">
        <v>66</v>
      </c>
      <c r="O260" s="7"/>
      <c r="P260" s="10"/>
      <c r="Q260" s="7" t="s">
        <v>54</v>
      </c>
      <c r="R260" s="47" t="s">
        <v>1393</v>
      </c>
      <c r="S260" s="11" t="s">
        <v>1388</v>
      </c>
      <c r="T260" s="7">
        <v>35</v>
      </c>
      <c r="U260" s="7"/>
      <c r="V260" s="7"/>
      <c r="W260" s="12" t="s">
        <v>163</v>
      </c>
      <c r="X260" s="13"/>
      <c r="Y260" s="12"/>
      <c r="Z260" s="12"/>
      <c r="AA260" s="7"/>
      <c r="AB260" s="7"/>
      <c r="AC260" s="7"/>
      <c r="AD260" s="7"/>
      <c r="AE260" s="7"/>
      <c r="AF260" s="7"/>
      <c r="AG260" s="7"/>
      <c r="AH260" s="7"/>
      <c r="AI260" s="9"/>
      <c r="AJ260" s="14"/>
      <c r="AK260" s="7"/>
      <c r="AL260" s="12"/>
      <c r="AM260" s="15"/>
      <c r="AN260" s="15"/>
      <c r="AO260" s="15"/>
      <c r="AP260" s="15"/>
      <c r="AQ260" s="15"/>
      <c r="AR260" s="15"/>
    </row>
    <row r="261" spans="1:44" ht="30" customHeight="1" x14ac:dyDescent="0.25">
      <c r="A261" s="7" t="s">
        <v>1210</v>
      </c>
      <c r="B261" s="8" t="s">
        <v>45</v>
      </c>
      <c r="C261" s="46" t="s">
        <v>1396</v>
      </c>
      <c r="D261" s="12"/>
      <c r="E261" s="12" t="s">
        <v>127</v>
      </c>
      <c r="F261" s="12"/>
      <c r="G261" s="7" t="s">
        <v>49</v>
      </c>
      <c r="H261" s="7"/>
      <c r="I261" s="7"/>
      <c r="J261" s="7"/>
      <c r="K261" s="9"/>
      <c r="L261" s="43" t="s">
        <v>1393</v>
      </c>
      <c r="M261" s="7" t="s">
        <v>1387</v>
      </c>
      <c r="N261" s="7" t="s">
        <v>66</v>
      </c>
      <c r="O261" s="7"/>
      <c r="P261" s="10"/>
      <c r="Q261" s="7" t="s">
        <v>54</v>
      </c>
      <c r="R261" s="47" t="s">
        <v>1393</v>
      </c>
      <c r="S261" s="11" t="s">
        <v>1388</v>
      </c>
      <c r="T261" s="7">
        <v>35</v>
      </c>
      <c r="U261" s="7"/>
      <c r="V261" s="7"/>
      <c r="W261" s="12" t="s">
        <v>163</v>
      </c>
      <c r="X261" s="13"/>
      <c r="Y261" s="12"/>
      <c r="Z261" s="12"/>
      <c r="AA261" s="7"/>
      <c r="AB261" s="7"/>
      <c r="AC261" s="7"/>
      <c r="AD261" s="7"/>
      <c r="AE261" s="7"/>
      <c r="AF261" s="7"/>
      <c r="AG261" s="7"/>
      <c r="AH261" s="7"/>
      <c r="AI261" s="9"/>
      <c r="AJ261" s="14"/>
      <c r="AK261" s="7"/>
      <c r="AL261" s="12"/>
      <c r="AM261" s="15"/>
      <c r="AN261" s="15"/>
      <c r="AO261" s="15"/>
      <c r="AP261" s="15"/>
      <c r="AQ261" s="15"/>
      <c r="AR261" s="15"/>
    </row>
    <row r="262" spans="1:44" ht="30" customHeight="1" x14ac:dyDescent="0.25">
      <c r="A262" s="17" t="s">
        <v>1210</v>
      </c>
      <c r="B262" s="17" t="s">
        <v>45</v>
      </c>
      <c r="C262" s="46" t="s">
        <v>1397</v>
      </c>
      <c r="D262" s="12"/>
      <c r="E262" s="12" t="s">
        <v>127</v>
      </c>
      <c r="F262" s="12"/>
      <c r="G262" s="7" t="s">
        <v>49</v>
      </c>
      <c r="H262" s="7" t="s">
        <v>1392</v>
      </c>
      <c r="I262" s="7" t="s">
        <v>74</v>
      </c>
      <c r="J262" s="7" t="s">
        <v>75</v>
      </c>
      <c r="K262" s="9"/>
      <c r="L262" s="43" t="s">
        <v>1393</v>
      </c>
      <c r="M262" s="7" t="s">
        <v>1387</v>
      </c>
      <c r="N262" s="7" t="s">
        <v>66</v>
      </c>
      <c r="O262" s="7"/>
      <c r="P262" s="10"/>
      <c r="Q262" s="7" t="s">
        <v>54</v>
      </c>
      <c r="R262" s="47" t="s">
        <v>1393</v>
      </c>
      <c r="S262" s="11" t="s">
        <v>1388</v>
      </c>
      <c r="T262" s="7">
        <v>35</v>
      </c>
      <c r="U262" s="7"/>
      <c r="V262" s="7"/>
      <c r="W262" s="12" t="s">
        <v>163</v>
      </c>
      <c r="X262" s="13"/>
      <c r="Y262" s="12"/>
      <c r="Z262" s="12"/>
      <c r="AA262" s="7"/>
      <c r="AB262" s="7"/>
      <c r="AC262" s="7"/>
      <c r="AD262" s="7"/>
      <c r="AE262" s="7"/>
      <c r="AF262" s="7"/>
      <c r="AG262" s="7"/>
      <c r="AH262" s="7"/>
      <c r="AI262" s="9"/>
      <c r="AJ262" s="14"/>
      <c r="AK262" s="7"/>
      <c r="AL262" s="12"/>
      <c r="AM262" s="15"/>
      <c r="AN262" s="15"/>
      <c r="AO262" s="15"/>
      <c r="AP262" s="15"/>
      <c r="AQ262" s="15"/>
      <c r="AR262" s="15"/>
    </row>
    <row r="263" spans="1:44" ht="30" customHeight="1" x14ac:dyDescent="0.25">
      <c r="A263" s="7" t="s">
        <v>1210</v>
      </c>
      <c r="B263" s="8" t="s">
        <v>45</v>
      </c>
      <c r="C263" s="46" t="s">
        <v>1398</v>
      </c>
      <c r="D263" s="12" t="s">
        <v>1399</v>
      </c>
      <c r="E263" s="12" t="s">
        <v>353</v>
      </c>
      <c r="F263" s="12" t="s">
        <v>1400</v>
      </c>
      <c r="G263" s="7" t="s">
        <v>49</v>
      </c>
      <c r="H263" s="7"/>
      <c r="I263" s="7"/>
      <c r="J263" s="7"/>
      <c r="K263" s="9"/>
      <c r="L263" s="9">
        <v>87.7</v>
      </c>
      <c r="M263" s="7" t="s">
        <v>1401</v>
      </c>
      <c r="N263" s="7" t="s">
        <v>1402</v>
      </c>
      <c r="O263" s="7" t="s">
        <v>299</v>
      </c>
      <c r="P263" s="10"/>
      <c r="Q263" s="7" t="s">
        <v>54</v>
      </c>
      <c r="R263" s="7">
        <v>5</v>
      </c>
      <c r="S263" s="11" t="s">
        <v>1403</v>
      </c>
      <c r="T263" s="7">
        <v>35</v>
      </c>
      <c r="U263" s="7"/>
      <c r="V263" s="7"/>
      <c r="W263" s="12" t="s">
        <v>57</v>
      </c>
      <c r="X263" s="13"/>
      <c r="Y263" s="12"/>
      <c r="Z263" s="12"/>
      <c r="AA263" s="7"/>
      <c r="AB263" s="7"/>
      <c r="AC263" s="7"/>
      <c r="AD263" s="7"/>
      <c r="AE263" s="7"/>
      <c r="AF263" s="7"/>
      <c r="AG263" s="7"/>
      <c r="AH263" s="7"/>
      <c r="AI263" s="9"/>
      <c r="AJ263" s="14"/>
      <c r="AK263" s="7"/>
      <c r="AL263" s="12"/>
      <c r="AM263" s="15"/>
      <c r="AN263" s="15"/>
      <c r="AO263" s="15"/>
      <c r="AP263" s="15"/>
      <c r="AQ263" s="15" t="s">
        <v>1404</v>
      </c>
      <c r="AR263" s="15" t="s">
        <v>1405</v>
      </c>
    </row>
    <row r="264" spans="1:44" ht="30" customHeight="1" x14ac:dyDescent="0.25">
      <c r="A264" s="7" t="s">
        <v>1210</v>
      </c>
      <c r="B264" s="8" t="s">
        <v>45</v>
      </c>
      <c r="C264" s="46" t="s">
        <v>1406</v>
      </c>
      <c r="D264" s="12" t="s">
        <v>1407</v>
      </c>
      <c r="E264" s="12" t="s">
        <v>353</v>
      </c>
      <c r="F264" s="12" t="s">
        <v>1400</v>
      </c>
      <c r="G264" s="7" t="s">
        <v>49</v>
      </c>
      <c r="H264" s="7"/>
      <c r="I264" s="7"/>
      <c r="J264" s="7"/>
      <c r="K264" s="9"/>
      <c r="L264" s="43" t="s">
        <v>1408</v>
      </c>
      <c r="M264" s="7" t="s">
        <v>1401</v>
      </c>
      <c r="N264" s="7" t="s">
        <v>1402</v>
      </c>
      <c r="O264" s="7" t="s">
        <v>299</v>
      </c>
      <c r="P264" s="10"/>
      <c r="Q264" s="7" t="s">
        <v>54</v>
      </c>
      <c r="R264" s="47" t="s">
        <v>1408</v>
      </c>
      <c r="S264" s="11" t="s">
        <v>1403</v>
      </c>
      <c r="T264" s="7">
        <v>35</v>
      </c>
      <c r="U264" s="7"/>
      <c r="V264" s="7"/>
      <c r="W264" s="12" t="s">
        <v>57</v>
      </c>
      <c r="X264" s="13"/>
      <c r="Y264" s="12"/>
      <c r="Z264" s="12"/>
      <c r="AA264" s="7"/>
      <c r="AB264" s="7"/>
      <c r="AC264" s="7"/>
      <c r="AD264" s="7"/>
      <c r="AE264" s="7"/>
      <c r="AF264" s="7"/>
      <c r="AG264" s="7"/>
      <c r="AH264" s="7"/>
      <c r="AI264" s="9"/>
      <c r="AJ264" s="14"/>
      <c r="AK264" s="7"/>
      <c r="AL264" s="12"/>
      <c r="AM264" s="15"/>
      <c r="AN264" s="15"/>
      <c r="AO264" s="15"/>
      <c r="AP264" s="15"/>
      <c r="AQ264" s="15" t="s">
        <v>1404</v>
      </c>
      <c r="AR264" s="15" t="s">
        <v>1405</v>
      </c>
    </row>
    <row r="265" spans="1:44" ht="30" customHeight="1" x14ac:dyDescent="0.25">
      <c r="A265" s="7" t="s">
        <v>1210</v>
      </c>
      <c r="B265" s="8" t="s">
        <v>45</v>
      </c>
      <c r="C265" s="46" t="s">
        <v>1409</v>
      </c>
      <c r="D265" s="12" t="s">
        <v>1407</v>
      </c>
      <c r="E265" s="12" t="s">
        <v>353</v>
      </c>
      <c r="F265" s="12" t="s">
        <v>1400</v>
      </c>
      <c r="G265" s="7" t="s">
        <v>49</v>
      </c>
      <c r="H265" s="7"/>
      <c r="I265" s="7"/>
      <c r="J265" s="7"/>
      <c r="K265" s="9"/>
      <c r="L265" s="43" t="s">
        <v>1408</v>
      </c>
      <c r="M265" s="7" t="s">
        <v>1401</v>
      </c>
      <c r="N265" s="7" t="s">
        <v>1402</v>
      </c>
      <c r="O265" s="7" t="s">
        <v>299</v>
      </c>
      <c r="P265" s="10"/>
      <c r="Q265" s="7" t="s">
        <v>54</v>
      </c>
      <c r="R265" s="47" t="s">
        <v>1408</v>
      </c>
      <c r="S265" s="11" t="s">
        <v>1403</v>
      </c>
      <c r="T265" s="7">
        <v>35</v>
      </c>
      <c r="U265" s="7"/>
      <c r="V265" s="7"/>
      <c r="W265" s="12" t="s">
        <v>57</v>
      </c>
      <c r="X265" s="13"/>
      <c r="Y265" s="12"/>
      <c r="Z265" s="12"/>
      <c r="AA265" s="7"/>
      <c r="AB265" s="7"/>
      <c r="AC265" s="7"/>
      <c r="AD265" s="7"/>
      <c r="AE265" s="7"/>
      <c r="AF265" s="7"/>
      <c r="AG265" s="7"/>
      <c r="AH265" s="7"/>
      <c r="AI265" s="9"/>
      <c r="AJ265" s="14"/>
      <c r="AK265" s="7"/>
      <c r="AL265" s="12"/>
      <c r="AM265" s="15"/>
      <c r="AN265" s="15"/>
      <c r="AO265" s="15"/>
      <c r="AP265" s="15"/>
      <c r="AQ265" s="15" t="s">
        <v>1404</v>
      </c>
      <c r="AR265" s="15" t="s">
        <v>1405</v>
      </c>
    </row>
    <row r="266" spans="1:44" ht="30" customHeight="1" x14ac:dyDescent="0.25">
      <c r="A266" s="7" t="s">
        <v>1210</v>
      </c>
      <c r="B266" s="8" t="s">
        <v>45</v>
      </c>
      <c r="C266" s="46" t="s">
        <v>1410</v>
      </c>
      <c r="D266" s="12" t="s">
        <v>1399</v>
      </c>
      <c r="E266" s="12" t="s">
        <v>353</v>
      </c>
      <c r="F266" s="12" t="s">
        <v>1400</v>
      </c>
      <c r="G266" s="7" t="s">
        <v>49</v>
      </c>
      <c r="H266" s="7"/>
      <c r="I266" s="7"/>
      <c r="J266" s="7"/>
      <c r="K266" s="9"/>
      <c r="L266" s="43" t="s">
        <v>1408</v>
      </c>
      <c r="M266" s="7" t="s">
        <v>1401</v>
      </c>
      <c r="N266" s="7" t="s">
        <v>1402</v>
      </c>
      <c r="O266" s="7" t="s">
        <v>299</v>
      </c>
      <c r="P266" s="10"/>
      <c r="Q266" s="7" t="s">
        <v>54</v>
      </c>
      <c r="R266" s="47" t="s">
        <v>1408</v>
      </c>
      <c r="S266" s="11" t="s">
        <v>1403</v>
      </c>
      <c r="T266" s="7">
        <v>35</v>
      </c>
      <c r="U266" s="7"/>
      <c r="V266" s="7"/>
      <c r="W266" s="12" t="s">
        <v>57</v>
      </c>
      <c r="X266" s="13"/>
      <c r="Y266" s="12"/>
      <c r="Z266" s="12"/>
      <c r="AA266" s="7"/>
      <c r="AB266" s="7"/>
      <c r="AC266" s="7"/>
      <c r="AD266" s="7"/>
      <c r="AE266" s="7"/>
      <c r="AF266" s="7"/>
      <c r="AG266" s="7"/>
      <c r="AH266" s="7"/>
      <c r="AI266" s="9"/>
      <c r="AJ266" s="14"/>
      <c r="AK266" s="7"/>
      <c r="AL266" s="12"/>
      <c r="AM266" s="15"/>
      <c r="AN266" s="15"/>
      <c r="AO266" s="15"/>
      <c r="AP266" s="15"/>
      <c r="AQ266" s="15" t="s">
        <v>1404</v>
      </c>
      <c r="AR266" s="15" t="s">
        <v>1405</v>
      </c>
    </row>
    <row r="267" spans="1:44" ht="30" customHeight="1" x14ac:dyDescent="0.25">
      <c r="A267" s="7" t="s">
        <v>1210</v>
      </c>
      <c r="B267" s="8" t="s">
        <v>45</v>
      </c>
      <c r="C267" s="46" t="s">
        <v>1411</v>
      </c>
      <c r="D267" s="12" t="s">
        <v>1399</v>
      </c>
      <c r="E267" s="12" t="s">
        <v>353</v>
      </c>
      <c r="F267" s="12" t="s">
        <v>1400</v>
      </c>
      <c r="G267" s="7" t="s">
        <v>49</v>
      </c>
      <c r="H267" s="7"/>
      <c r="I267" s="7"/>
      <c r="J267" s="7"/>
      <c r="K267" s="9"/>
      <c r="L267" s="43" t="s">
        <v>1408</v>
      </c>
      <c r="M267" s="7" t="s">
        <v>1401</v>
      </c>
      <c r="N267" s="7" t="s">
        <v>1402</v>
      </c>
      <c r="O267" s="7" t="s">
        <v>299</v>
      </c>
      <c r="P267" s="10"/>
      <c r="Q267" s="7" t="s">
        <v>54</v>
      </c>
      <c r="R267" s="47" t="s">
        <v>1408</v>
      </c>
      <c r="S267" s="11" t="s">
        <v>1403</v>
      </c>
      <c r="T267" s="7">
        <v>35</v>
      </c>
      <c r="U267" s="7"/>
      <c r="V267" s="7"/>
      <c r="W267" s="12" t="s">
        <v>57</v>
      </c>
      <c r="X267" s="13"/>
      <c r="Y267" s="12"/>
      <c r="Z267" s="12"/>
      <c r="AA267" s="7"/>
      <c r="AB267" s="7"/>
      <c r="AC267" s="7"/>
      <c r="AD267" s="7"/>
      <c r="AE267" s="7"/>
      <c r="AF267" s="7"/>
      <c r="AG267" s="7"/>
      <c r="AH267" s="7"/>
      <c r="AI267" s="9"/>
      <c r="AJ267" s="14"/>
      <c r="AK267" s="7"/>
      <c r="AL267" s="12"/>
      <c r="AM267" s="15"/>
      <c r="AN267" s="15"/>
      <c r="AO267" s="15"/>
      <c r="AP267" s="15"/>
      <c r="AQ267" s="15" t="s">
        <v>1404</v>
      </c>
      <c r="AR267" s="15" t="s">
        <v>1405</v>
      </c>
    </row>
    <row r="268" spans="1:44" ht="30" customHeight="1" x14ac:dyDescent="0.25">
      <c r="A268" s="7" t="s">
        <v>1210</v>
      </c>
      <c r="B268" s="8" t="s">
        <v>45</v>
      </c>
      <c r="C268" s="46" t="s">
        <v>1412</v>
      </c>
      <c r="D268" s="12" t="s">
        <v>353</v>
      </c>
      <c r="E268" s="12"/>
      <c r="F268" s="12"/>
      <c r="G268" s="7" t="s">
        <v>49</v>
      </c>
      <c r="H268" s="7"/>
      <c r="I268" s="7"/>
      <c r="J268" s="7"/>
      <c r="K268" s="9"/>
      <c r="L268" s="9" t="s">
        <v>1413</v>
      </c>
      <c r="M268" s="7" t="s">
        <v>1414</v>
      </c>
      <c r="N268" s="7" t="s">
        <v>66</v>
      </c>
      <c r="O268" s="7"/>
      <c r="P268" s="10"/>
      <c r="Q268" s="7" t="s">
        <v>54</v>
      </c>
      <c r="R268" s="7">
        <v>5</v>
      </c>
      <c r="S268" s="11" t="s">
        <v>1253</v>
      </c>
      <c r="T268" s="7">
        <v>35</v>
      </c>
      <c r="U268" s="7"/>
      <c r="V268" s="7"/>
      <c r="W268" s="12" t="s">
        <v>163</v>
      </c>
      <c r="X268" s="13"/>
      <c r="Y268" s="12"/>
      <c r="Z268" s="12"/>
      <c r="AA268" s="7"/>
      <c r="AB268" s="7"/>
      <c r="AC268" s="18"/>
      <c r="AD268" s="7"/>
      <c r="AE268" s="7"/>
      <c r="AF268" s="7"/>
      <c r="AG268" s="7"/>
      <c r="AH268" s="7"/>
      <c r="AI268" s="9"/>
      <c r="AJ268" s="14"/>
      <c r="AK268" s="7"/>
      <c r="AL268" s="12"/>
      <c r="AM268" s="15"/>
      <c r="AN268" s="15"/>
      <c r="AO268" s="15"/>
      <c r="AP268" s="15"/>
      <c r="AQ268" s="15"/>
      <c r="AR268" s="48" t="s">
        <v>1415</v>
      </c>
    </row>
    <row r="269" spans="1:44" ht="48" x14ac:dyDescent="0.25">
      <c r="A269" s="7" t="s">
        <v>1210</v>
      </c>
      <c r="B269" s="8" t="s">
        <v>45</v>
      </c>
      <c r="C269" s="46" t="s">
        <v>1416</v>
      </c>
      <c r="D269" s="12" t="s">
        <v>353</v>
      </c>
      <c r="E269" s="12"/>
      <c r="F269" s="12"/>
      <c r="G269" s="7" t="s">
        <v>49</v>
      </c>
      <c r="H269" s="12"/>
      <c r="I269" s="12"/>
      <c r="J269" s="12"/>
      <c r="K269" s="39"/>
      <c r="L269" s="43" t="s">
        <v>1417</v>
      </c>
      <c r="M269" s="7" t="s">
        <v>1414</v>
      </c>
      <c r="N269" s="7" t="s">
        <v>66</v>
      </c>
      <c r="O269" s="12"/>
      <c r="P269" s="12"/>
      <c r="Q269" s="7" t="s">
        <v>54</v>
      </c>
      <c r="R269" s="47" t="s">
        <v>1417</v>
      </c>
      <c r="S269" s="11" t="s">
        <v>1253</v>
      </c>
      <c r="T269" s="7">
        <v>35</v>
      </c>
      <c r="U269" s="12"/>
      <c r="V269" s="12"/>
      <c r="W269" s="12" t="s">
        <v>163</v>
      </c>
      <c r="X269" s="13"/>
      <c r="Y269" s="12"/>
      <c r="Z269" s="12"/>
      <c r="AA269" s="12"/>
      <c r="AB269" s="12"/>
      <c r="AC269" s="12"/>
      <c r="AD269" s="12"/>
      <c r="AE269" s="12"/>
      <c r="AF269" s="12"/>
      <c r="AG269" s="12"/>
      <c r="AH269" s="12"/>
      <c r="AI269" s="39"/>
      <c r="AJ269" s="40"/>
      <c r="AK269" s="12"/>
      <c r="AL269" s="12"/>
      <c r="AM269" s="12"/>
      <c r="AN269" s="12"/>
      <c r="AO269" s="12"/>
      <c r="AP269" s="12"/>
      <c r="AQ269" s="12"/>
      <c r="AR269" s="48" t="s">
        <v>1415</v>
      </c>
    </row>
    <row r="270" spans="1:44" ht="48" x14ac:dyDescent="0.25">
      <c r="A270" s="7" t="s">
        <v>1210</v>
      </c>
      <c r="B270" s="8" t="s">
        <v>45</v>
      </c>
      <c r="C270" s="46" t="s">
        <v>1418</v>
      </c>
      <c r="D270" s="12" t="s">
        <v>353</v>
      </c>
      <c r="E270" s="12"/>
      <c r="F270" s="12"/>
      <c r="G270" s="7" t="s">
        <v>49</v>
      </c>
      <c r="H270" s="12"/>
      <c r="I270" s="12"/>
      <c r="J270" s="12"/>
      <c r="K270" s="39"/>
      <c r="L270" s="43" t="s">
        <v>1417</v>
      </c>
      <c r="M270" s="7" t="s">
        <v>1414</v>
      </c>
      <c r="N270" s="7" t="s">
        <v>66</v>
      </c>
      <c r="O270" s="12"/>
      <c r="P270" s="12"/>
      <c r="Q270" s="7" t="s">
        <v>54</v>
      </c>
      <c r="R270" s="47" t="s">
        <v>1417</v>
      </c>
      <c r="S270" s="11" t="s">
        <v>1253</v>
      </c>
      <c r="T270" s="7">
        <v>35</v>
      </c>
      <c r="U270" s="12"/>
      <c r="V270" s="12"/>
      <c r="W270" s="12" t="s">
        <v>163</v>
      </c>
      <c r="X270" s="13"/>
      <c r="Y270" s="12"/>
      <c r="Z270" s="12"/>
      <c r="AA270" s="12"/>
      <c r="AB270" s="12"/>
      <c r="AC270" s="12"/>
      <c r="AD270" s="12"/>
      <c r="AE270" s="12"/>
      <c r="AF270" s="12"/>
      <c r="AG270" s="12"/>
      <c r="AH270" s="12"/>
      <c r="AI270" s="39"/>
      <c r="AJ270" s="40"/>
      <c r="AK270" s="12"/>
      <c r="AL270" s="12"/>
      <c r="AM270" s="12"/>
      <c r="AN270" s="12"/>
      <c r="AO270" s="12"/>
      <c r="AP270" s="12"/>
      <c r="AQ270" s="12"/>
      <c r="AR270" s="48" t="s">
        <v>1415</v>
      </c>
    </row>
    <row r="271" spans="1:44" ht="45" x14ac:dyDescent="0.25">
      <c r="A271" s="7" t="s">
        <v>1210</v>
      </c>
      <c r="B271" s="8" t="s">
        <v>45</v>
      </c>
      <c r="C271" s="46" t="s">
        <v>1419</v>
      </c>
      <c r="D271" s="12"/>
      <c r="E271" s="12"/>
      <c r="F271" s="12"/>
      <c r="G271" s="7" t="s">
        <v>49</v>
      </c>
      <c r="H271" s="12"/>
      <c r="I271" s="12"/>
      <c r="J271" s="12"/>
      <c r="K271" s="39"/>
      <c r="L271" s="43" t="s">
        <v>1417</v>
      </c>
      <c r="M271" s="12" t="s">
        <v>1414</v>
      </c>
      <c r="N271" s="7" t="s">
        <v>66</v>
      </c>
      <c r="O271" s="12"/>
      <c r="P271" s="12"/>
      <c r="Q271" s="7" t="s">
        <v>54</v>
      </c>
      <c r="R271" s="47" t="s">
        <v>1417</v>
      </c>
      <c r="S271" s="7" t="s">
        <v>1253</v>
      </c>
      <c r="T271" s="7">
        <v>35</v>
      </c>
      <c r="U271" s="12"/>
      <c r="V271" s="12"/>
      <c r="W271" s="12" t="s">
        <v>163</v>
      </c>
      <c r="X271" s="13"/>
      <c r="Y271" s="12"/>
      <c r="Z271" s="12"/>
      <c r="AA271" s="12"/>
      <c r="AB271" s="12"/>
      <c r="AC271" s="7"/>
      <c r="AD271" s="12"/>
      <c r="AE271" s="12"/>
      <c r="AF271" s="7"/>
      <c r="AG271" s="7"/>
      <c r="AH271" s="12"/>
      <c r="AI271" s="39"/>
      <c r="AJ271" s="40"/>
      <c r="AK271" s="12"/>
      <c r="AL271" s="12"/>
      <c r="AM271" s="12"/>
      <c r="AN271" s="12"/>
      <c r="AO271" s="12"/>
      <c r="AP271" s="12"/>
      <c r="AQ271" s="12"/>
      <c r="AR271" s="15"/>
    </row>
    <row r="272" spans="1:44" ht="165" x14ac:dyDescent="0.25">
      <c r="A272" s="7" t="s">
        <v>1210</v>
      </c>
      <c r="B272" s="8" t="s">
        <v>45</v>
      </c>
      <c r="C272" s="46" t="s">
        <v>1420</v>
      </c>
      <c r="D272" s="12"/>
      <c r="E272" s="12"/>
      <c r="F272" s="12" t="s">
        <v>269</v>
      </c>
      <c r="G272" s="7" t="s">
        <v>49</v>
      </c>
      <c r="H272" s="12"/>
      <c r="I272" s="12"/>
      <c r="J272" s="12"/>
      <c r="K272" s="39"/>
      <c r="L272" s="39" t="s">
        <v>1040</v>
      </c>
      <c r="M272" s="12" t="s">
        <v>1421</v>
      </c>
      <c r="N272" s="7" t="s">
        <v>66</v>
      </c>
      <c r="O272" s="12"/>
      <c r="P272" s="12"/>
      <c r="Q272" s="7" t="s">
        <v>54</v>
      </c>
      <c r="R272" s="12">
        <v>3</v>
      </c>
      <c r="S272" s="25" t="s">
        <v>1422</v>
      </c>
      <c r="T272" s="7">
        <v>35</v>
      </c>
      <c r="U272" s="12"/>
      <c r="V272" s="12"/>
      <c r="W272" s="12" t="s">
        <v>57</v>
      </c>
      <c r="X272" s="13"/>
      <c r="Y272" s="12"/>
      <c r="Z272" s="12"/>
      <c r="AA272" s="12"/>
      <c r="AB272" s="12"/>
      <c r="AC272" s="7" t="s">
        <v>304</v>
      </c>
      <c r="AD272" s="12" t="s">
        <v>1423</v>
      </c>
      <c r="AE272" s="12" t="s">
        <v>87</v>
      </c>
      <c r="AF272" s="7" t="s">
        <v>815</v>
      </c>
      <c r="AG272" s="7" t="s">
        <v>816</v>
      </c>
      <c r="AH272" s="12"/>
      <c r="AI272" s="39"/>
      <c r="AJ272" s="40">
        <v>0.65</v>
      </c>
      <c r="AK272" s="12" t="s">
        <v>1424</v>
      </c>
      <c r="AL272" s="12" t="s">
        <v>87</v>
      </c>
      <c r="AM272" s="12"/>
      <c r="AN272" s="12"/>
      <c r="AO272" s="12"/>
      <c r="AP272" s="12"/>
      <c r="AQ272" s="12" t="s">
        <v>1425</v>
      </c>
      <c r="AR272" s="15" t="s">
        <v>1426</v>
      </c>
    </row>
    <row r="273" spans="1:44" ht="144" x14ac:dyDescent="0.25">
      <c r="A273" s="7" t="s">
        <v>1210</v>
      </c>
      <c r="B273" s="8" t="s">
        <v>45</v>
      </c>
      <c r="C273" s="46" t="s">
        <v>1427</v>
      </c>
      <c r="D273" s="12"/>
      <c r="E273" s="12"/>
      <c r="F273" s="12" t="s">
        <v>269</v>
      </c>
      <c r="G273" s="7" t="s">
        <v>49</v>
      </c>
      <c r="H273" s="12"/>
      <c r="I273" s="12"/>
      <c r="J273" s="12"/>
      <c r="K273" s="39"/>
      <c r="L273" s="39" t="s">
        <v>261</v>
      </c>
      <c r="M273" s="12" t="s">
        <v>1421</v>
      </c>
      <c r="N273" s="7" t="s">
        <v>66</v>
      </c>
      <c r="O273" s="12"/>
      <c r="P273" s="12"/>
      <c r="Q273" s="7" t="s">
        <v>54</v>
      </c>
      <c r="R273" s="12" t="s">
        <v>1428</v>
      </c>
      <c r="S273" s="25" t="s">
        <v>1422</v>
      </c>
      <c r="T273" s="12" t="s">
        <v>1429</v>
      </c>
      <c r="U273" s="12"/>
      <c r="V273" s="12"/>
      <c r="W273" s="12" t="s">
        <v>57</v>
      </c>
      <c r="X273" s="13"/>
      <c r="Y273" s="12"/>
      <c r="Z273" s="12"/>
      <c r="AA273" s="12"/>
      <c r="AB273" s="12"/>
      <c r="AC273" s="7" t="s">
        <v>304</v>
      </c>
      <c r="AD273" s="12" t="s">
        <v>1423</v>
      </c>
      <c r="AE273" s="12" t="s">
        <v>87</v>
      </c>
      <c r="AF273" s="7" t="s">
        <v>815</v>
      </c>
      <c r="AG273" s="7" t="s">
        <v>816</v>
      </c>
      <c r="AH273" s="12"/>
      <c r="AI273" s="39"/>
      <c r="AJ273" s="40" t="s">
        <v>1430</v>
      </c>
      <c r="AK273" s="12" t="s">
        <v>1424</v>
      </c>
      <c r="AL273" s="12" t="s">
        <v>87</v>
      </c>
      <c r="AM273" s="12"/>
      <c r="AN273" s="12"/>
      <c r="AO273" s="12"/>
      <c r="AP273" s="12"/>
      <c r="AQ273" s="12" t="s">
        <v>1431</v>
      </c>
      <c r="AR273" s="15" t="s">
        <v>1432</v>
      </c>
    </row>
    <row r="274" spans="1:44" ht="30" customHeight="1" x14ac:dyDescent="0.25">
      <c r="A274" s="7" t="s">
        <v>1210</v>
      </c>
      <c r="B274" s="8" t="s">
        <v>45</v>
      </c>
      <c r="C274" s="8" t="s">
        <v>1433</v>
      </c>
      <c r="D274" s="12"/>
      <c r="E274" s="12"/>
      <c r="F274" s="12" t="s">
        <v>269</v>
      </c>
      <c r="G274" s="7" t="s">
        <v>49</v>
      </c>
      <c r="H274" s="7"/>
      <c r="I274" s="7"/>
      <c r="J274" s="7"/>
      <c r="K274" s="9"/>
      <c r="L274" s="9" t="s">
        <v>261</v>
      </c>
      <c r="M274" s="12" t="s">
        <v>1421</v>
      </c>
      <c r="N274" s="7" t="s">
        <v>66</v>
      </c>
      <c r="O274" s="12"/>
      <c r="P274" s="12"/>
      <c r="Q274" s="7" t="s">
        <v>54</v>
      </c>
      <c r="R274" s="12" t="s">
        <v>1428</v>
      </c>
      <c r="S274" s="25" t="s">
        <v>1422</v>
      </c>
      <c r="T274" s="12" t="s">
        <v>1429</v>
      </c>
      <c r="U274" s="44"/>
      <c r="V274" s="7"/>
      <c r="W274" s="12" t="s">
        <v>83</v>
      </c>
      <c r="X274" s="13" t="s">
        <v>67</v>
      </c>
      <c r="Y274" s="12"/>
      <c r="Z274" s="12"/>
      <c r="AA274" s="7"/>
      <c r="AB274" s="7"/>
      <c r="AC274" s="7"/>
      <c r="AD274" s="7"/>
      <c r="AE274" s="7"/>
      <c r="AF274" s="18"/>
      <c r="AG274" s="7"/>
      <c r="AH274" s="7"/>
      <c r="AI274" s="9"/>
      <c r="AJ274" s="14"/>
      <c r="AK274" s="7"/>
      <c r="AL274" s="12"/>
      <c r="AM274" s="12"/>
      <c r="AN274" s="12"/>
      <c r="AO274" s="12"/>
      <c r="AP274" s="12"/>
      <c r="AQ274" s="12"/>
      <c r="AR274" s="12"/>
    </row>
    <row r="275" spans="1:44" ht="30" customHeight="1" x14ac:dyDescent="0.25">
      <c r="A275" s="7" t="s">
        <v>1210</v>
      </c>
      <c r="B275" s="8" t="s">
        <v>45</v>
      </c>
      <c r="C275" s="8" t="s">
        <v>1434</v>
      </c>
      <c r="D275" s="7" t="s">
        <v>727</v>
      </c>
      <c r="E275" s="7" t="s">
        <v>104</v>
      </c>
      <c r="F275" s="7" t="s">
        <v>728</v>
      </c>
      <c r="G275" s="7" t="s">
        <v>49</v>
      </c>
      <c r="H275" s="7"/>
      <c r="I275" s="7"/>
      <c r="J275" s="7"/>
      <c r="K275" s="9"/>
      <c r="L275" s="9" t="s">
        <v>1435</v>
      </c>
      <c r="M275" s="7" t="s">
        <v>1436</v>
      </c>
      <c r="N275" s="7" t="s">
        <v>66</v>
      </c>
      <c r="O275" s="12"/>
      <c r="P275" s="12"/>
      <c r="Q275" s="7" t="s">
        <v>54</v>
      </c>
      <c r="R275" s="7">
        <v>1</v>
      </c>
      <c r="S275" s="25" t="s">
        <v>1422</v>
      </c>
      <c r="T275" s="12">
        <v>35</v>
      </c>
      <c r="U275" s="44"/>
      <c r="V275" s="7" t="s">
        <v>1437</v>
      </c>
      <c r="W275" s="12" t="s">
        <v>83</v>
      </c>
      <c r="X275" s="13" t="s">
        <v>67</v>
      </c>
      <c r="Y275" s="12"/>
      <c r="Z275" s="12"/>
      <c r="AA275" s="7"/>
      <c r="AB275" s="7"/>
      <c r="AC275" s="7"/>
      <c r="AD275" s="7"/>
      <c r="AE275" s="7"/>
      <c r="AF275" s="7"/>
      <c r="AG275" s="7"/>
      <c r="AH275" s="7"/>
      <c r="AI275" s="9"/>
      <c r="AJ275" s="14"/>
      <c r="AK275" s="7"/>
      <c r="AL275" s="12"/>
      <c r="AM275" s="12"/>
      <c r="AN275" s="12"/>
      <c r="AO275" s="12"/>
      <c r="AP275" s="12"/>
      <c r="AQ275" s="12" t="s">
        <v>1438</v>
      </c>
      <c r="AR275" s="16" t="s">
        <v>1439</v>
      </c>
    </row>
    <row r="276" spans="1:44" ht="30" customHeight="1" x14ac:dyDescent="0.25">
      <c r="A276" s="7" t="s">
        <v>1210</v>
      </c>
      <c r="B276" s="8" t="s">
        <v>45</v>
      </c>
      <c r="C276" s="8" t="s">
        <v>1440</v>
      </c>
      <c r="D276" s="7" t="s">
        <v>1441</v>
      </c>
      <c r="E276" s="7"/>
      <c r="F276" s="7" t="s">
        <v>157</v>
      </c>
      <c r="G276" s="7" t="s">
        <v>49</v>
      </c>
      <c r="H276" s="7"/>
      <c r="I276" s="7"/>
      <c r="J276" s="7"/>
      <c r="K276" s="9"/>
      <c r="L276" s="9" t="s">
        <v>67</v>
      </c>
      <c r="M276" s="7" t="s">
        <v>1442</v>
      </c>
      <c r="N276" s="7" t="s">
        <v>66</v>
      </c>
      <c r="O276" s="12"/>
      <c r="P276" s="12"/>
      <c r="Q276" s="7" t="s">
        <v>54</v>
      </c>
      <c r="R276" s="7">
        <v>3</v>
      </c>
      <c r="S276" s="7" t="s">
        <v>1443</v>
      </c>
      <c r="T276" s="7">
        <v>35</v>
      </c>
      <c r="U276" s="44"/>
      <c r="V276" s="7"/>
      <c r="W276" s="12" t="s">
        <v>163</v>
      </c>
      <c r="X276" s="13"/>
      <c r="Y276" s="12"/>
      <c r="Z276" s="12"/>
      <c r="AA276" s="7"/>
      <c r="AB276" s="7"/>
      <c r="AC276" s="7"/>
      <c r="AD276" s="7"/>
      <c r="AE276" s="7"/>
      <c r="AF276" s="7"/>
      <c r="AG276" s="7"/>
      <c r="AH276" s="7"/>
      <c r="AI276" s="9"/>
      <c r="AJ276" s="14"/>
      <c r="AK276" s="7"/>
      <c r="AL276" s="12"/>
      <c r="AM276" s="12"/>
      <c r="AN276" s="12"/>
      <c r="AO276" s="12"/>
      <c r="AP276" s="12"/>
      <c r="AQ276" s="12" t="s">
        <v>1444</v>
      </c>
      <c r="AR276" s="16" t="s">
        <v>564</v>
      </c>
    </row>
    <row r="277" spans="1:44" ht="30" customHeight="1" x14ac:dyDescent="0.25">
      <c r="A277" s="7" t="s">
        <v>1210</v>
      </c>
      <c r="B277" s="8" t="s">
        <v>45</v>
      </c>
      <c r="C277" s="8" t="s">
        <v>1445</v>
      </c>
      <c r="D277" s="7" t="s">
        <v>1441</v>
      </c>
      <c r="E277" s="7"/>
      <c r="F277" s="7" t="s">
        <v>157</v>
      </c>
      <c r="G277" s="7" t="s">
        <v>49</v>
      </c>
      <c r="H277" s="7"/>
      <c r="I277" s="7"/>
      <c r="J277" s="7"/>
      <c r="K277" s="9"/>
      <c r="L277" s="9" t="s">
        <v>67</v>
      </c>
      <c r="M277" s="7" t="s">
        <v>1442</v>
      </c>
      <c r="N277" s="7" t="s">
        <v>66</v>
      </c>
      <c r="O277" s="12"/>
      <c r="P277" s="12"/>
      <c r="Q277" s="7" t="s">
        <v>54</v>
      </c>
      <c r="R277" s="7">
        <v>3</v>
      </c>
      <c r="S277" s="7" t="s">
        <v>1443</v>
      </c>
      <c r="T277" s="7">
        <v>35</v>
      </c>
      <c r="U277" s="44"/>
      <c r="V277" s="7"/>
      <c r="W277" s="12" t="s">
        <v>163</v>
      </c>
      <c r="X277" s="13"/>
      <c r="Y277" s="12"/>
      <c r="Z277" s="12"/>
      <c r="AA277" s="7"/>
      <c r="AB277" s="7"/>
      <c r="AC277" s="7"/>
      <c r="AD277" s="7"/>
      <c r="AE277" s="7"/>
      <c r="AF277" s="7"/>
      <c r="AG277" s="7"/>
      <c r="AH277" s="7"/>
      <c r="AI277" s="9"/>
      <c r="AJ277" s="14"/>
      <c r="AK277" s="7"/>
      <c r="AL277" s="12"/>
      <c r="AM277" s="12"/>
      <c r="AN277" s="12"/>
      <c r="AO277" s="12"/>
      <c r="AP277" s="12"/>
      <c r="AQ277" s="12" t="s">
        <v>1444</v>
      </c>
      <c r="AR277" s="16" t="s">
        <v>564</v>
      </c>
    </row>
    <row r="278" spans="1:44" ht="30" customHeight="1" x14ac:dyDescent="0.25">
      <c r="A278" s="7" t="s">
        <v>1210</v>
      </c>
      <c r="B278" s="8" t="s">
        <v>45</v>
      </c>
      <c r="C278" s="8" t="s">
        <v>1446</v>
      </c>
      <c r="D278" s="7" t="s">
        <v>1441</v>
      </c>
      <c r="E278" s="7"/>
      <c r="F278" s="7" t="s">
        <v>157</v>
      </c>
      <c r="G278" s="7" t="s">
        <v>49</v>
      </c>
      <c r="H278" s="7"/>
      <c r="I278" s="7"/>
      <c r="J278" s="7"/>
      <c r="K278" s="9"/>
      <c r="L278" s="9" t="s">
        <v>67</v>
      </c>
      <c r="M278" s="7" t="s">
        <v>1442</v>
      </c>
      <c r="N278" s="7" t="s">
        <v>66</v>
      </c>
      <c r="O278" s="12"/>
      <c r="P278" s="12"/>
      <c r="Q278" s="7" t="s">
        <v>54</v>
      </c>
      <c r="R278" s="7">
        <v>3</v>
      </c>
      <c r="S278" s="7" t="s">
        <v>1443</v>
      </c>
      <c r="T278" s="7">
        <v>35</v>
      </c>
      <c r="U278" s="44"/>
      <c r="V278" s="7"/>
      <c r="W278" s="12" t="s">
        <v>163</v>
      </c>
      <c r="X278" s="13"/>
      <c r="Y278" s="12"/>
      <c r="Z278" s="12"/>
      <c r="AA278" s="7"/>
      <c r="AB278" s="7"/>
      <c r="AC278" s="7"/>
      <c r="AD278" s="7"/>
      <c r="AE278" s="7"/>
      <c r="AF278" s="7"/>
      <c r="AG278" s="7"/>
      <c r="AH278" s="7"/>
      <c r="AI278" s="9"/>
      <c r="AJ278" s="14"/>
      <c r="AK278" s="7"/>
      <c r="AL278" s="12"/>
      <c r="AM278" s="12"/>
      <c r="AN278" s="12"/>
      <c r="AO278" s="12"/>
      <c r="AP278" s="12"/>
      <c r="AQ278" s="12" t="s">
        <v>1444</v>
      </c>
      <c r="AR278" s="16" t="s">
        <v>564</v>
      </c>
    </row>
    <row r="279" spans="1:44" ht="30" customHeight="1" x14ac:dyDescent="0.25">
      <c r="A279" s="7" t="s">
        <v>1210</v>
      </c>
      <c r="B279" s="8" t="s">
        <v>45</v>
      </c>
      <c r="C279" s="8" t="s">
        <v>1447</v>
      </c>
      <c r="D279" s="7" t="s">
        <v>1448</v>
      </c>
      <c r="E279" s="7"/>
      <c r="F279" s="7"/>
      <c r="G279" s="7" t="s">
        <v>49</v>
      </c>
      <c r="H279" s="7"/>
      <c r="I279" s="7"/>
      <c r="J279" s="7"/>
      <c r="K279" s="9"/>
      <c r="L279" s="9" t="s">
        <v>67</v>
      </c>
      <c r="M279" s="7" t="s">
        <v>1449</v>
      </c>
      <c r="N279" s="7" t="s">
        <v>66</v>
      </c>
      <c r="O279" s="12"/>
      <c r="P279" s="12"/>
      <c r="Q279" s="7" t="s">
        <v>54</v>
      </c>
      <c r="R279" s="7">
        <v>1</v>
      </c>
      <c r="S279" s="7" t="s">
        <v>1443</v>
      </c>
      <c r="T279" s="7">
        <v>35</v>
      </c>
      <c r="U279" s="44"/>
      <c r="V279" s="7"/>
      <c r="W279" s="12" t="s">
        <v>163</v>
      </c>
      <c r="X279" s="13"/>
      <c r="Y279" s="12"/>
      <c r="Z279" s="12"/>
      <c r="AA279" s="7"/>
      <c r="AB279" s="7"/>
      <c r="AC279" s="7"/>
      <c r="AD279" s="7"/>
      <c r="AE279" s="7"/>
      <c r="AF279" s="7"/>
      <c r="AG279" s="7"/>
      <c r="AH279" s="7"/>
      <c r="AI279" s="9"/>
      <c r="AJ279" s="14"/>
      <c r="AK279" s="7"/>
      <c r="AL279" s="12"/>
      <c r="AM279" s="12"/>
      <c r="AN279" s="12"/>
      <c r="AO279" s="12"/>
      <c r="AP279" s="12"/>
      <c r="AQ279" s="12"/>
      <c r="AR279" s="12"/>
    </row>
    <row r="280" spans="1:44" ht="9" customHeight="1" x14ac:dyDescent="0.25">
      <c r="A280" s="7" t="s">
        <v>1210</v>
      </c>
      <c r="B280" s="8" t="s">
        <v>45</v>
      </c>
      <c r="C280" s="8" t="s">
        <v>1450</v>
      </c>
      <c r="D280" s="7"/>
      <c r="E280" s="7"/>
      <c r="F280" s="7" t="s">
        <v>128</v>
      </c>
      <c r="G280" s="7" t="s">
        <v>49</v>
      </c>
      <c r="H280" s="7"/>
      <c r="I280" s="7"/>
      <c r="J280" s="7"/>
      <c r="K280" s="9" t="s">
        <v>1451</v>
      </c>
      <c r="L280" s="9"/>
      <c r="M280" s="7" t="s">
        <v>130</v>
      </c>
      <c r="N280" s="7" t="s">
        <v>66</v>
      </c>
      <c r="O280" s="12"/>
      <c r="P280" s="12"/>
      <c r="Q280" s="7" t="s">
        <v>54</v>
      </c>
      <c r="R280" s="7">
        <v>2</v>
      </c>
      <c r="S280" s="11" t="s">
        <v>132</v>
      </c>
      <c r="T280" s="7">
        <v>35</v>
      </c>
      <c r="U280" s="7"/>
      <c r="V280" s="7"/>
      <c r="W280" s="12" t="s">
        <v>134</v>
      </c>
      <c r="X280" s="13" t="s">
        <v>135</v>
      </c>
      <c r="Y280" s="12"/>
      <c r="Z280" s="12"/>
      <c r="AA280" s="7"/>
      <c r="AB280" s="7"/>
      <c r="AC280" s="7"/>
      <c r="AD280" s="7"/>
      <c r="AE280" s="7"/>
      <c r="AF280" s="7"/>
      <c r="AG280" s="7"/>
      <c r="AH280" s="7"/>
      <c r="AI280" s="9"/>
      <c r="AJ280" s="14"/>
      <c r="AK280" s="7"/>
      <c r="AL280" s="12"/>
      <c r="AM280" s="12"/>
      <c r="AN280" s="12"/>
      <c r="AO280" s="12"/>
      <c r="AP280" s="12"/>
      <c r="AQ280" s="12"/>
      <c r="AR280" s="12"/>
    </row>
    <row r="281" spans="1:44" ht="30" customHeight="1" x14ac:dyDescent="0.25">
      <c r="A281" s="7" t="s">
        <v>1210</v>
      </c>
      <c r="B281" s="8" t="s">
        <v>45</v>
      </c>
      <c r="C281" s="8" t="s">
        <v>1452</v>
      </c>
      <c r="D281" s="7" t="s">
        <v>1453</v>
      </c>
      <c r="E281" s="7" t="s">
        <v>104</v>
      </c>
      <c r="F281" s="7" t="s">
        <v>1454</v>
      </c>
      <c r="G281" s="7" t="s">
        <v>49</v>
      </c>
      <c r="H281" s="7"/>
      <c r="I281" s="7"/>
      <c r="J281" s="7"/>
      <c r="K281" s="9"/>
      <c r="L281" s="9" t="s">
        <v>1381</v>
      </c>
      <c r="M281" s="7" t="s">
        <v>1455</v>
      </c>
      <c r="N281" s="7" t="s">
        <v>66</v>
      </c>
      <c r="O281" s="12"/>
      <c r="P281" s="12"/>
      <c r="Q281" s="7" t="s">
        <v>54</v>
      </c>
      <c r="R281" s="7">
        <v>2</v>
      </c>
      <c r="S281" s="11" t="s">
        <v>1456</v>
      </c>
      <c r="T281" s="7">
        <v>35</v>
      </c>
      <c r="U281" s="44"/>
      <c r="V281" s="7"/>
      <c r="W281" s="12" t="s">
        <v>83</v>
      </c>
      <c r="X281" s="13" t="s">
        <v>67</v>
      </c>
      <c r="Y281" s="12"/>
      <c r="Z281" s="12"/>
      <c r="AA281" s="7"/>
      <c r="AB281" s="7"/>
      <c r="AC281" s="7"/>
      <c r="AD281" s="7"/>
      <c r="AE281" s="7"/>
      <c r="AF281" s="7"/>
      <c r="AG281" s="7"/>
      <c r="AH281" s="7"/>
      <c r="AI281" s="9"/>
      <c r="AJ281" s="14"/>
      <c r="AK281" s="7"/>
      <c r="AL281" s="12"/>
      <c r="AM281" s="12"/>
      <c r="AN281" s="12"/>
      <c r="AO281" s="12"/>
      <c r="AP281" s="12"/>
      <c r="AQ281" s="12" t="s">
        <v>1457</v>
      </c>
      <c r="AR281" s="16" t="s">
        <v>452</v>
      </c>
    </row>
    <row r="282" spans="1:44" ht="30" customHeight="1" x14ac:dyDescent="0.25">
      <c r="A282" s="7" t="s">
        <v>1210</v>
      </c>
      <c r="B282" s="8" t="s">
        <v>45</v>
      </c>
      <c r="C282" s="8" t="s">
        <v>1458</v>
      </c>
      <c r="D282" s="7" t="s">
        <v>1453</v>
      </c>
      <c r="E282" s="7" t="s">
        <v>104</v>
      </c>
      <c r="F282" s="7" t="s">
        <v>1459</v>
      </c>
      <c r="G282" s="7" t="s">
        <v>49</v>
      </c>
      <c r="H282" s="7"/>
      <c r="I282" s="7"/>
      <c r="J282" s="7"/>
      <c r="K282" s="9" t="s">
        <v>1460</v>
      </c>
      <c r="L282" s="9"/>
      <c r="M282" s="7" t="s">
        <v>1455</v>
      </c>
      <c r="N282" s="7" t="s">
        <v>66</v>
      </c>
      <c r="O282" s="12"/>
      <c r="P282" s="12"/>
      <c r="Q282" s="7" t="s">
        <v>54</v>
      </c>
      <c r="R282" s="7" t="s">
        <v>1460</v>
      </c>
      <c r="S282" s="11" t="s">
        <v>1456</v>
      </c>
      <c r="T282" s="7">
        <v>35</v>
      </c>
      <c r="U282" s="44"/>
      <c r="V282" s="7"/>
      <c r="W282" s="12" t="s">
        <v>83</v>
      </c>
      <c r="X282" s="13" t="s">
        <v>67</v>
      </c>
      <c r="Y282" s="12"/>
      <c r="Z282" s="12"/>
      <c r="AA282" s="7"/>
      <c r="AB282" s="7"/>
      <c r="AC282" s="7"/>
      <c r="AD282" s="7"/>
      <c r="AE282" s="7"/>
      <c r="AF282" s="7"/>
      <c r="AG282" s="7"/>
      <c r="AH282" s="7"/>
      <c r="AI282" s="9"/>
      <c r="AJ282" s="14"/>
      <c r="AK282" s="7"/>
      <c r="AL282" s="12"/>
      <c r="AM282" s="12"/>
      <c r="AN282" s="12"/>
      <c r="AO282" s="12"/>
      <c r="AP282" s="12"/>
      <c r="AQ282" s="12" t="s">
        <v>1461</v>
      </c>
      <c r="AR282" s="12" t="s">
        <v>1314</v>
      </c>
    </row>
    <row r="283" spans="1:44" ht="30" customHeight="1" x14ac:dyDescent="0.25">
      <c r="A283" s="7" t="s">
        <v>1210</v>
      </c>
      <c r="B283" s="8" t="s">
        <v>45</v>
      </c>
      <c r="C283" s="8" t="s">
        <v>1462</v>
      </c>
      <c r="D283" s="7"/>
      <c r="E283" s="7" t="s">
        <v>104</v>
      </c>
      <c r="F283" s="7" t="s">
        <v>1463</v>
      </c>
      <c r="G283" s="7" t="s">
        <v>295</v>
      </c>
      <c r="H283" s="32"/>
      <c r="I283" s="32"/>
      <c r="J283" s="32"/>
      <c r="K283" s="9" t="s">
        <v>949</v>
      </c>
      <c r="L283" s="28"/>
      <c r="M283" s="7" t="s">
        <v>844</v>
      </c>
      <c r="N283" s="12" t="s">
        <v>554</v>
      </c>
      <c r="O283" s="12" t="s">
        <v>335</v>
      </c>
      <c r="P283" s="27">
        <v>1</v>
      </c>
      <c r="Q283" s="7" t="s">
        <v>54</v>
      </c>
      <c r="R283" s="7"/>
      <c r="S283" s="11" t="s">
        <v>845</v>
      </c>
      <c r="T283" s="7">
        <v>30</v>
      </c>
      <c r="U283" s="44"/>
      <c r="V283" s="7"/>
      <c r="W283" s="12" t="s">
        <v>178</v>
      </c>
      <c r="X283" s="13" t="s">
        <v>1464</v>
      </c>
      <c r="Y283" s="12"/>
      <c r="Z283" s="12"/>
      <c r="AA283" s="7"/>
      <c r="AB283" s="7"/>
      <c r="AC283" s="7"/>
      <c r="AD283" s="7"/>
      <c r="AE283" s="7"/>
      <c r="AF283" s="7"/>
      <c r="AG283" s="7"/>
      <c r="AH283" s="7"/>
      <c r="AI283" s="9"/>
      <c r="AJ283" s="14"/>
      <c r="AK283" s="7"/>
      <c r="AL283" s="12"/>
      <c r="AM283" s="12"/>
      <c r="AN283" s="12"/>
      <c r="AO283" s="12"/>
      <c r="AP283" s="12"/>
      <c r="AQ283" s="12"/>
      <c r="AR283" s="12"/>
    </row>
    <row r="284" spans="1:44" ht="30" customHeight="1" x14ac:dyDescent="0.25">
      <c r="A284" s="7" t="s">
        <v>1210</v>
      </c>
      <c r="B284" s="8" t="s">
        <v>45</v>
      </c>
      <c r="C284" s="8" t="s">
        <v>1465</v>
      </c>
      <c r="D284" s="7" t="s">
        <v>174</v>
      </c>
      <c r="E284" s="7" t="s">
        <v>104</v>
      </c>
      <c r="F284" s="7" t="s">
        <v>1466</v>
      </c>
      <c r="G284" s="7" t="s">
        <v>295</v>
      </c>
      <c r="H284" s="49"/>
      <c r="I284" s="49"/>
      <c r="J284" s="49"/>
      <c r="K284" s="9" t="s">
        <v>560</v>
      </c>
      <c r="L284" s="28"/>
      <c r="M284" s="7" t="s">
        <v>844</v>
      </c>
      <c r="N284" s="12" t="s">
        <v>554</v>
      </c>
      <c r="O284" s="12" t="s">
        <v>335</v>
      </c>
      <c r="P284" s="27">
        <v>1</v>
      </c>
      <c r="Q284" s="7" t="s">
        <v>54</v>
      </c>
      <c r="R284" s="7"/>
      <c r="S284" s="11" t="s">
        <v>845</v>
      </c>
      <c r="T284" s="7">
        <v>30</v>
      </c>
      <c r="U284" s="44"/>
      <c r="V284" s="7"/>
      <c r="W284" s="12" t="s">
        <v>178</v>
      </c>
      <c r="X284" s="13" t="s">
        <v>1467</v>
      </c>
      <c r="Y284" s="12"/>
      <c r="Z284" s="12"/>
      <c r="AA284" s="7"/>
      <c r="AB284" s="7"/>
      <c r="AC284" s="7"/>
      <c r="AD284" s="7"/>
      <c r="AE284" s="7"/>
      <c r="AF284" s="7"/>
      <c r="AG284" s="7"/>
      <c r="AH284" s="7"/>
      <c r="AI284" s="9"/>
      <c r="AJ284" s="14"/>
      <c r="AK284" s="7"/>
      <c r="AL284" s="12"/>
      <c r="AM284" s="12"/>
      <c r="AN284" s="12"/>
      <c r="AO284" s="12"/>
      <c r="AP284" s="12"/>
      <c r="AQ284" s="12"/>
      <c r="AR284" s="12"/>
    </row>
    <row r="285" spans="1:44" ht="30" customHeight="1" x14ac:dyDescent="0.25">
      <c r="A285" s="7" t="s">
        <v>1210</v>
      </c>
      <c r="B285" s="8" t="s">
        <v>45</v>
      </c>
      <c r="C285" s="8" t="s">
        <v>1468</v>
      </c>
      <c r="D285" s="7" t="s">
        <v>1469</v>
      </c>
      <c r="E285" s="7" t="s">
        <v>127</v>
      </c>
      <c r="F285" s="7" t="s">
        <v>1470</v>
      </c>
      <c r="G285" s="7" t="s">
        <v>295</v>
      </c>
      <c r="H285" s="32"/>
      <c r="I285" s="32"/>
      <c r="J285" s="32"/>
      <c r="K285" s="9" t="s">
        <v>949</v>
      </c>
      <c r="L285" s="28"/>
      <c r="M285" s="7" t="s">
        <v>844</v>
      </c>
      <c r="N285" s="12" t="s">
        <v>554</v>
      </c>
      <c r="O285" s="12" t="s">
        <v>335</v>
      </c>
      <c r="P285" s="27">
        <v>1</v>
      </c>
      <c r="Q285" s="7" t="s">
        <v>54</v>
      </c>
      <c r="R285" s="7"/>
      <c r="S285" s="11" t="s">
        <v>845</v>
      </c>
      <c r="T285" s="7">
        <v>30</v>
      </c>
      <c r="U285" s="44"/>
      <c r="V285" s="7"/>
      <c r="W285" s="12" t="s">
        <v>178</v>
      </c>
      <c r="X285" s="13" t="s">
        <v>1471</v>
      </c>
      <c r="Y285" s="12"/>
      <c r="Z285" s="12"/>
      <c r="AA285" s="7"/>
      <c r="AB285" s="7"/>
      <c r="AC285" s="7"/>
      <c r="AD285" s="7"/>
      <c r="AE285" s="7"/>
      <c r="AF285" s="7"/>
      <c r="AG285" s="7"/>
      <c r="AH285" s="7"/>
      <c r="AI285" s="9"/>
      <c r="AJ285" s="14"/>
      <c r="AK285" s="7"/>
      <c r="AL285" s="12"/>
      <c r="AM285" s="12"/>
      <c r="AN285" s="12"/>
      <c r="AO285" s="12"/>
      <c r="AP285" s="12"/>
      <c r="AQ285" s="12"/>
      <c r="AR285" s="12"/>
    </row>
    <row r="286" spans="1:44" ht="30" customHeight="1" x14ac:dyDescent="0.25">
      <c r="A286" s="7" t="s">
        <v>1210</v>
      </c>
      <c r="B286" s="8" t="s">
        <v>45</v>
      </c>
      <c r="C286" s="8" t="s">
        <v>1472</v>
      </c>
      <c r="D286" s="7" t="s">
        <v>1473</v>
      </c>
      <c r="E286" s="7" t="s">
        <v>104</v>
      </c>
      <c r="F286" s="7" t="s">
        <v>1474</v>
      </c>
      <c r="G286" s="7" t="s">
        <v>295</v>
      </c>
      <c r="H286" s="32"/>
      <c r="I286" s="32"/>
      <c r="J286" s="32"/>
      <c r="K286" s="9" t="s">
        <v>1475</v>
      </c>
      <c r="L286" s="28"/>
      <c r="M286" s="7" t="s">
        <v>844</v>
      </c>
      <c r="N286" s="12" t="s">
        <v>554</v>
      </c>
      <c r="O286" s="12" t="s">
        <v>335</v>
      </c>
      <c r="P286" s="27">
        <v>1</v>
      </c>
      <c r="Q286" s="7" t="s">
        <v>54</v>
      </c>
      <c r="R286" s="7"/>
      <c r="S286" s="11" t="s">
        <v>845</v>
      </c>
      <c r="T286" s="7">
        <v>30</v>
      </c>
      <c r="U286" s="44"/>
      <c r="V286" s="7"/>
      <c r="W286" s="12" t="s">
        <v>178</v>
      </c>
      <c r="X286" s="13" t="s">
        <v>1476</v>
      </c>
      <c r="Y286" s="12"/>
      <c r="Z286" s="12"/>
      <c r="AA286" s="7"/>
      <c r="AB286" s="7"/>
      <c r="AC286" s="7"/>
      <c r="AD286" s="7"/>
      <c r="AE286" s="7"/>
      <c r="AF286" s="7"/>
      <c r="AG286" s="7"/>
      <c r="AH286" s="7"/>
      <c r="AI286" s="9"/>
      <c r="AJ286" s="14"/>
      <c r="AK286" s="7"/>
      <c r="AL286" s="12"/>
      <c r="AM286" s="12"/>
      <c r="AN286" s="12"/>
      <c r="AO286" s="12"/>
      <c r="AP286" s="12"/>
      <c r="AQ286" s="12"/>
      <c r="AR286" s="12"/>
    </row>
    <row r="287" spans="1:44" ht="30" customHeight="1" x14ac:dyDescent="0.25">
      <c r="A287" s="26" t="s">
        <v>1210</v>
      </c>
      <c r="B287" s="26" t="s">
        <v>45</v>
      </c>
      <c r="C287" s="8" t="s">
        <v>1477</v>
      </c>
      <c r="D287" s="7" t="s">
        <v>1477</v>
      </c>
      <c r="E287" s="7"/>
      <c r="F287" s="7" t="s">
        <v>842</v>
      </c>
      <c r="G287" s="7" t="s">
        <v>295</v>
      </c>
      <c r="H287" s="32" t="s">
        <v>1478</v>
      </c>
      <c r="I287" s="49" t="s">
        <v>770</v>
      </c>
      <c r="J287" s="49" t="s">
        <v>75</v>
      </c>
      <c r="K287" s="9" t="s">
        <v>1479</v>
      </c>
      <c r="L287" s="28"/>
      <c r="M287" s="7" t="s">
        <v>844</v>
      </c>
      <c r="N287" s="12" t="s">
        <v>554</v>
      </c>
      <c r="O287" s="12" t="s">
        <v>335</v>
      </c>
      <c r="P287" s="27">
        <v>1</v>
      </c>
      <c r="Q287" s="7" t="s">
        <v>54</v>
      </c>
      <c r="R287" s="7"/>
      <c r="S287" s="11" t="s">
        <v>845</v>
      </c>
      <c r="T287" s="7">
        <v>30</v>
      </c>
      <c r="U287" s="44"/>
      <c r="V287" s="7"/>
      <c r="W287" s="12" t="s">
        <v>178</v>
      </c>
      <c r="X287" s="13" t="s">
        <v>1480</v>
      </c>
      <c r="Y287" s="12"/>
      <c r="Z287" s="12"/>
      <c r="AA287" s="7"/>
      <c r="AB287" s="7"/>
      <c r="AC287" s="7"/>
      <c r="AD287" s="7"/>
      <c r="AE287" s="7"/>
      <c r="AF287" s="7"/>
      <c r="AG287" s="7"/>
      <c r="AH287" s="7"/>
      <c r="AI287" s="9"/>
      <c r="AJ287" s="14"/>
      <c r="AK287" s="7"/>
      <c r="AL287" s="12"/>
      <c r="AM287" s="12"/>
      <c r="AN287" s="12"/>
      <c r="AO287" s="12"/>
      <c r="AP287" s="12"/>
      <c r="AQ287" s="12"/>
      <c r="AR287" s="12"/>
    </row>
    <row r="288" spans="1:44" ht="30" customHeight="1" x14ac:dyDescent="0.25">
      <c r="A288" s="26" t="s">
        <v>1210</v>
      </c>
      <c r="B288" s="26" t="s">
        <v>45</v>
      </c>
      <c r="C288" s="8" t="s">
        <v>1481</v>
      </c>
      <c r="D288" s="7" t="s">
        <v>1482</v>
      </c>
      <c r="E288" s="7" t="s">
        <v>104</v>
      </c>
      <c r="F288" s="7" t="s">
        <v>1483</v>
      </c>
      <c r="G288" s="7" t="s">
        <v>295</v>
      </c>
      <c r="H288" s="32"/>
      <c r="I288" s="49" t="s">
        <v>144</v>
      </c>
      <c r="J288" s="49" t="s">
        <v>75</v>
      </c>
      <c r="K288" s="9" t="s">
        <v>67</v>
      </c>
      <c r="L288" s="28"/>
      <c r="M288" s="7" t="s">
        <v>844</v>
      </c>
      <c r="N288" s="12" t="s">
        <v>554</v>
      </c>
      <c r="O288" s="12" t="s">
        <v>335</v>
      </c>
      <c r="P288" s="27">
        <v>1</v>
      </c>
      <c r="Q288" s="7" t="s">
        <v>54</v>
      </c>
      <c r="R288" s="7"/>
      <c r="S288" s="11" t="s">
        <v>845</v>
      </c>
      <c r="T288" s="7">
        <v>30</v>
      </c>
      <c r="U288" s="44"/>
      <c r="V288" s="7"/>
      <c r="W288" s="12" t="s">
        <v>178</v>
      </c>
      <c r="X288" s="13" t="s">
        <v>1480</v>
      </c>
      <c r="Y288" s="12"/>
      <c r="Z288" s="12"/>
      <c r="AA288" s="7"/>
      <c r="AB288" s="7"/>
      <c r="AC288" s="7"/>
      <c r="AD288" s="7"/>
      <c r="AE288" s="7"/>
      <c r="AF288" s="7"/>
      <c r="AG288" s="7"/>
      <c r="AH288" s="7"/>
      <c r="AI288" s="9"/>
      <c r="AJ288" s="14"/>
      <c r="AK288" s="7"/>
      <c r="AL288" s="12"/>
      <c r="AM288" s="12"/>
      <c r="AN288" s="12"/>
      <c r="AO288" s="12"/>
      <c r="AP288" s="12"/>
      <c r="AQ288" s="12"/>
      <c r="AR288" s="12"/>
    </row>
    <row r="289" spans="1:44" ht="30" customHeight="1" x14ac:dyDescent="0.25">
      <c r="A289" s="7" t="s">
        <v>1210</v>
      </c>
      <c r="B289" s="8" t="s">
        <v>45</v>
      </c>
      <c r="C289" s="8" t="s">
        <v>1484</v>
      </c>
      <c r="D289" s="7" t="s">
        <v>1484</v>
      </c>
      <c r="E289" s="7" t="s">
        <v>127</v>
      </c>
      <c r="F289" s="7" t="s">
        <v>281</v>
      </c>
      <c r="G289" s="7" t="s">
        <v>295</v>
      </c>
      <c r="H289" s="32"/>
      <c r="I289" s="32"/>
      <c r="J289" s="32"/>
      <c r="K289" s="9" t="s">
        <v>1485</v>
      </c>
      <c r="L289" s="28"/>
      <c r="M289" s="7" t="s">
        <v>844</v>
      </c>
      <c r="N289" s="12" t="s">
        <v>554</v>
      </c>
      <c r="O289" s="12" t="s">
        <v>335</v>
      </c>
      <c r="P289" s="27">
        <v>1</v>
      </c>
      <c r="Q289" s="7" t="s">
        <v>54</v>
      </c>
      <c r="R289" s="7"/>
      <c r="S289" s="11" t="s">
        <v>845</v>
      </c>
      <c r="T289" s="7">
        <v>30</v>
      </c>
      <c r="U289" s="44"/>
      <c r="V289" s="7"/>
      <c r="W289" s="12" t="s">
        <v>178</v>
      </c>
      <c r="X289" s="13" t="s">
        <v>918</v>
      </c>
      <c r="Y289" s="12"/>
      <c r="Z289" s="12"/>
      <c r="AA289" s="7"/>
      <c r="AB289" s="7"/>
      <c r="AC289" s="7"/>
      <c r="AD289" s="7"/>
      <c r="AE289" s="7"/>
      <c r="AF289" s="7"/>
      <c r="AG289" s="7"/>
      <c r="AH289" s="7"/>
      <c r="AI289" s="9"/>
      <c r="AJ289" s="14"/>
      <c r="AK289" s="7"/>
      <c r="AL289" s="12"/>
      <c r="AM289" s="12"/>
      <c r="AN289" s="12"/>
      <c r="AO289" s="12"/>
      <c r="AP289" s="12"/>
      <c r="AQ289" s="12"/>
      <c r="AR289" s="12"/>
    </row>
    <row r="290" spans="1:44" ht="30" customHeight="1" x14ac:dyDescent="0.25">
      <c r="A290" s="26" t="s">
        <v>1210</v>
      </c>
      <c r="B290" s="26" t="s">
        <v>45</v>
      </c>
      <c r="C290" s="8" t="s">
        <v>1486</v>
      </c>
      <c r="D290" s="7" t="s">
        <v>1486</v>
      </c>
      <c r="E290" s="7"/>
      <c r="F290" s="7" t="s">
        <v>464</v>
      </c>
      <c r="G290" s="7" t="s">
        <v>295</v>
      </c>
      <c r="H290" s="32"/>
      <c r="I290" s="32" t="s">
        <v>144</v>
      </c>
      <c r="J290" s="32" t="s">
        <v>75</v>
      </c>
      <c r="K290" s="9" t="s">
        <v>855</v>
      </c>
      <c r="L290" s="28"/>
      <c r="M290" s="7" t="s">
        <v>844</v>
      </c>
      <c r="N290" s="12" t="s">
        <v>554</v>
      </c>
      <c r="O290" s="12" t="s">
        <v>335</v>
      </c>
      <c r="P290" s="27">
        <v>1</v>
      </c>
      <c r="Q290" s="7" t="s">
        <v>54</v>
      </c>
      <c r="R290" s="7"/>
      <c r="S290" s="11" t="s">
        <v>845</v>
      </c>
      <c r="T290" s="7">
        <v>30</v>
      </c>
      <c r="U290" s="44"/>
      <c r="V290" s="7"/>
      <c r="W290" s="12" t="s">
        <v>178</v>
      </c>
      <c r="X290" s="13" t="s">
        <v>1464</v>
      </c>
      <c r="Y290" s="12"/>
      <c r="Z290" s="12"/>
      <c r="AA290" s="7"/>
      <c r="AB290" s="7"/>
      <c r="AC290" s="7"/>
      <c r="AD290" s="7"/>
      <c r="AE290" s="7"/>
      <c r="AF290" s="7"/>
      <c r="AG290" s="7"/>
      <c r="AH290" s="7"/>
      <c r="AI290" s="9"/>
      <c r="AJ290" s="14"/>
      <c r="AK290" s="7"/>
      <c r="AL290" s="12"/>
      <c r="AM290" s="12"/>
      <c r="AN290" s="12"/>
      <c r="AO290" s="12"/>
      <c r="AP290" s="12"/>
      <c r="AQ290" s="12"/>
      <c r="AR290" s="12"/>
    </row>
    <row r="291" spans="1:44" ht="30" customHeight="1" x14ac:dyDescent="0.25">
      <c r="A291" s="7" t="s">
        <v>1210</v>
      </c>
      <c r="B291" s="8" t="s">
        <v>45</v>
      </c>
      <c r="C291" s="8" t="s">
        <v>1487</v>
      </c>
      <c r="D291" s="7" t="s">
        <v>1488</v>
      </c>
      <c r="E291" s="7" t="s">
        <v>104</v>
      </c>
      <c r="F291" s="7" t="s">
        <v>1489</v>
      </c>
      <c r="G291" s="7" t="s">
        <v>295</v>
      </c>
      <c r="H291" s="32"/>
      <c r="I291" s="32"/>
      <c r="J291" s="32"/>
      <c r="K291" s="9" t="s">
        <v>1490</v>
      </c>
      <c r="L291" s="9"/>
      <c r="M291" s="7" t="s">
        <v>844</v>
      </c>
      <c r="N291" s="12" t="s">
        <v>554</v>
      </c>
      <c r="O291" s="12" t="s">
        <v>335</v>
      </c>
      <c r="P291" s="27">
        <v>1</v>
      </c>
      <c r="Q291" s="7" t="s">
        <v>54</v>
      </c>
      <c r="R291" s="7"/>
      <c r="S291" s="11" t="s">
        <v>845</v>
      </c>
      <c r="T291" s="7">
        <v>30</v>
      </c>
      <c r="U291" s="44"/>
      <c r="V291" s="7"/>
      <c r="W291" s="12" t="s">
        <v>178</v>
      </c>
      <c r="X291" s="13" t="s">
        <v>1491</v>
      </c>
      <c r="Y291" s="12"/>
      <c r="Z291" s="12"/>
      <c r="AA291" s="7"/>
      <c r="AB291" s="7"/>
      <c r="AC291" s="7"/>
      <c r="AD291" s="7"/>
      <c r="AE291" s="7"/>
      <c r="AF291" s="7"/>
      <c r="AG291" s="7"/>
      <c r="AH291" s="7"/>
      <c r="AI291" s="9"/>
      <c r="AJ291" s="14"/>
      <c r="AK291" s="7"/>
      <c r="AL291" s="12"/>
      <c r="AM291" s="12"/>
      <c r="AN291" s="12"/>
      <c r="AO291" s="12"/>
      <c r="AP291" s="12"/>
      <c r="AQ291" s="12"/>
      <c r="AR291" s="12"/>
    </row>
    <row r="292" spans="1:44" ht="30" customHeight="1" x14ac:dyDescent="0.25">
      <c r="A292" s="7" t="s">
        <v>1210</v>
      </c>
      <c r="B292" s="8" t="s">
        <v>45</v>
      </c>
      <c r="C292" s="8" t="s">
        <v>1492</v>
      </c>
      <c r="D292" s="7" t="s">
        <v>746</v>
      </c>
      <c r="E292" s="7" t="s">
        <v>104</v>
      </c>
      <c r="F292" s="7" t="s">
        <v>1493</v>
      </c>
      <c r="G292" s="7" t="s">
        <v>295</v>
      </c>
      <c r="H292" s="7"/>
      <c r="I292" s="7"/>
      <c r="J292" s="7"/>
      <c r="K292" s="9" t="s">
        <v>843</v>
      </c>
      <c r="L292" s="9"/>
      <c r="M292" s="7" t="s">
        <v>844</v>
      </c>
      <c r="N292" s="12" t="s">
        <v>554</v>
      </c>
      <c r="O292" s="12" t="s">
        <v>335</v>
      </c>
      <c r="P292" s="27">
        <v>1</v>
      </c>
      <c r="Q292" s="7" t="s">
        <v>54</v>
      </c>
      <c r="R292" s="7"/>
      <c r="S292" s="11" t="s">
        <v>845</v>
      </c>
      <c r="T292" s="7">
        <v>30</v>
      </c>
      <c r="U292" s="44"/>
      <c r="V292" s="7"/>
      <c r="W292" s="12" t="s">
        <v>178</v>
      </c>
      <c r="X292" s="13" t="s">
        <v>1494</v>
      </c>
      <c r="Y292" s="12"/>
      <c r="Z292" s="12"/>
      <c r="AA292" s="7"/>
      <c r="AB292" s="7"/>
      <c r="AC292" s="7"/>
      <c r="AD292" s="7"/>
      <c r="AE292" s="7"/>
      <c r="AF292" s="7"/>
      <c r="AG292" s="7"/>
      <c r="AH292" s="7"/>
      <c r="AI292" s="9"/>
      <c r="AJ292" s="14"/>
      <c r="AK292" s="7"/>
      <c r="AL292" s="12"/>
      <c r="AM292" s="12"/>
      <c r="AN292" s="12"/>
      <c r="AO292" s="12"/>
      <c r="AP292" s="12"/>
      <c r="AQ292" s="12"/>
      <c r="AR292" s="12"/>
    </row>
    <row r="293" spans="1:44" ht="120" x14ac:dyDescent="0.25">
      <c r="A293" s="7" t="s">
        <v>1210</v>
      </c>
      <c r="B293" s="8" t="s">
        <v>45</v>
      </c>
      <c r="C293" s="46" t="s">
        <v>1495</v>
      </c>
      <c r="D293" s="12"/>
      <c r="E293" s="12"/>
      <c r="F293" s="12" t="s">
        <v>1470</v>
      </c>
      <c r="G293" s="7" t="s">
        <v>295</v>
      </c>
      <c r="H293" s="7"/>
      <c r="I293" s="7"/>
      <c r="J293" s="7"/>
      <c r="K293" s="9" t="s">
        <v>185</v>
      </c>
      <c r="L293" s="9"/>
      <c r="M293" s="7" t="s">
        <v>844</v>
      </c>
      <c r="N293" s="12" t="s">
        <v>554</v>
      </c>
      <c r="O293" s="12" t="s">
        <v>335</v>
      </c>
      <c r="P293" s="27">
        <v>1</v>
      </c>
      <c r="Q293" s="7" t="s">
        <v>54</v>
      </c>
      <c r="R293" s="7"/>
      <c r="S293" s="11" t="s">
        <v>845</v>
      </c>
      <c r="T293" s="7">
        <v>30</v>
      </c>
      <c r="U293" s="12"/>
      <c r="V293" s="12"/>
      <c r="W293" s="12" t="s">
        <v>178</v>
      </c>
      <c r="X293" s="13" t="s">
        <v>1496</v>
      </c>
      <c r="Y293" s="12"/>
      <c r="Z293" s="12"/>
      <c r="AA293" s="12"/>
      <c r="AB293" s="12"/>
      <c r="AC293" s="12"/>
      <c r="AD293" s="12"/>
      <c r="AE293" s="12"/>
      <c r="AF293" s="12"/>
      <c r="AG293" s="12"/>
      <c r="AH293" s="12"/>
      <c r="AI293" s="39"/>
      <c r="AJ293" s="40"/>
      <c r="AK293" s="12"/>
      <c r="AL293" s="12"/>
      <c r="AM293" s="12"/>
      <c r="AN293" s="12"/>
      <c r="AO293" s="12"/>
      <c r="AP293" s="12"/>
      <c r="AQ293" s="12"/>
      <c r="AR293" s="12"/>
    </row>
    <row r="294" spans="1:44" ht="30" customHeight="1" x14ac:dyDescent="0.25">
      <c r="A294" s="7" t="s">
        <v>1210</v>
      </c>
      <c r="B294" s="8" t="s">
        <v>45</v>
      </c>
      <c r="C294" s="8" t="s">
        <v>1497</v>
      </c>
      <c r="D294" s="12" t="s">
        <v>1498</v>
      </c>
      <c r="E294" s="12" t="s">
        <v>884</v>
      </c>
      <c r="F294" s="12" t="s">
        <v>1499</v>
      </c>
      <c r="G294" s="7" t="s">
        <v>49</v>
      </c>
      <c r="H294" s="7"/>
      <c r="I294" s="7"/>
      <c r="J294" s="7"/>
      <c r="K294" s="9" t="s">
        <v>1500</v>
      </c>
      <c r="L294" s="9"/>
      <c r="M294" s="7" t="s">
        <v>1501</v>
      </c>
      <c r="N294" s="7" t="s">
        <v>66</v>
      </c>
      <c r="O294" s="12"/>
      <c r="P294" s="12"/>
      <c r="Q294" s="7" t="s">
        <v>54</v>
      </c>
      <c r="R294" s="7">
        <v>4</v>
      </c>
      <c r="S294" s="11" t="s">
        <v>1502</v>
      </c>
      <c r="T294" s="7"/>
      <c r="U294" s="44"/>
      <c r="V294" s="7"/>
      <c r="W294" s="12" t="s">
        <v>83</v>
      </c>
      <c r="X294" s="13" t="s">
        <v>1024</v>
      </c>
      <c r="Y294" s="12"/>
      <c r="Z294" s="12"/>
      <c r="AA294" s="7"/>
      <c r="AB294" s="7"/>
      <c r="AC294" s="7"/>
      <c r="AD294" s="7"/>
      <c r="AE294" s="7"/>
      <c r="AF294" s="7"/>
      <c r="AG294" s="7"/>
      <c r="AH294" s="7"/>
      <c r="AI294" s="9"/>
      <c r="AJ294" s="14"/>
      <c r="AK294" s="7"/>
      <c r="AL294" s="12"/>
      <c r="AM294" s="12"/>
      <c r="AN294" s="12"/>
      <c r="AO294" s="12"/>
      <c r="AP294" s="12"/>
      <c r="AQ294" s="12" t="s">
        <v>1503</v>
      </c>
      <c r="AR294" s="12"/>
    </row>
    <row r="295" spans="1:44" ht="45" x14ac:dyDescent="0.25">
      <c r="A295" s="7" t="s">
        <v>1210</v>
      </c>
      <c r="B295" s="8" t="s">
        <v>45</v>
      </c>
      <c r="C295" s="46" t="s">
        <v>1504</v>
      </c>
      <c r="D295" s="12" t="s">
        <v>1498</v>
      </c>
      <c r="E295" s="12" t="s">
        <v>884</v>
      </c>
      <c r="F295" s="12" t="s">
        <v>1499</v>
      </c>
      <c r="G295" s="7" t="s">
        <v>49</v>
      </c>
      <c r="H295" s="7"/>
      <c r="I295" s="7"/>
      <c r="J295" s="7"/>
      <c r="K295" s="23"/>
      <c r="L295" s="39" t="s">
        <v>1196</v>
      </c>
      <c r="M295" s="7" t="s">
        <v>1505</v>
      </c>
      <c r="N295" s="7" t="s">
        <v>66</v>
      </c>
      <c r="O295" s="12"/>
      <c r="P295" s="27"/>
      <c r="Q295" s="7" t="s">
        <v>54</v>
      </c>
      <c r="R295" s="47" t="s">
        <v>1506</v>
      </c>
      <c r="S295" s="11" t="s">
        <v>1502</v>
      </c>
      <c r="T295" s="7"/>
      <c r="U295" s="44"/>
      <c r="V295" s="12"/>
      <c r="W295" s="12" t="s">
        <v>83</v>
      </c>
      <c r="X295" s="13" t="s">
        <v>67</v>
      </c>
      <c r="Y295" s="12"/>
      <c r="Z295" s="12"/>
      <c r="AA295" s="12"/>
      <c r="AB295" s="12"/>
      <c r="AC295" s="12"/>
      <c r="AD295" s="12"/>
      <c r="AE295" s="12"/>
      <c r="AF295" s="12"/>
      <c r="AG295" s="12"/>
      <c r="AH295" s="12"/>
      <c r="AI295" s="39"/>
      <c r="AJ295" s="40"/>
      <c r="AK295" s="12"/>
      <c r="AL295" s="12"/>
      <c r="AM295" s="12"/>
      <c r="AN295" s="12"/>
      <c r="AO295" s="12"/>
      <c r="AP295" s="12"/>
      <c r="AQ295" s="12"/>
      <c r="AR295" s="12"/>
    </row>
    <row r="296" spans="1:44" ht="45" x14ac:dyDescent="0.25">
      <c r="A296" s="7" t="s">
        <v>1210</v>
      </c>
      <c r="B296" s="8" t="s">
        <v>45</v>
      </c>
      <c r="C296" s="46" t="s">
        <v>1507</v>
      </c>
      <c r="D296" s="12" t="s">
        <v>1498</v>
      </c>
      <c r="E296" s="12" t="s">
        <v>884</v>
      </c>
      <c r="F296" s="12" t="s">
        <v>1499</v>
      </c>
      <c r="G296" s="7" t="s">
        <v>49</v>
      </c>
      <c r="H296" s="12"/>
      <c r="I296" s="12"/>
      <c r="J296" s="12"/>
      <c r="K296" s="39"/>
      <c r="L296" s="39" t="s">
        <v>898</v>
      </c>
      <c r="M296" s="7" t="s">
        <v>1505</v>
      </c>
      <c r="N296" s="7" t="s">
        <v>66</v>
      </c>
      <c r="O296" s="12"/>
      <c r="P296" s="12"/>
      <c r="Q296" s="7" t="s">
        <v>54</v>
      </c>
      <c r="R296" s="47" t="s">
        <v>1506</v>
      </c>
      <c r="S296" s="11" t="s">
        <v>1502</v>
      </c>
      <c r="T296" s="7"/>
      <c r="U296" s="44"/>
      <c r="V296" s="12"/>
      <c r="W296" s="12" t="s">
        <v>163</v>
      </c>
      <c r="X296" s="13"/>
      <c r="Y296" s="12"/>
      <c r="Z296" s="12"/>
      <c r="AA296" s="12"/>
      <c r="AB296" s="12"/>
      <c r="AC296" s="12"/>
      <c r="AD296" s="12"/>
      <c r="AE296" s="12"/>
      <c r="AF296" s="12"/>
      <c r="AG296" s="12"/>
      <c r="AH296" s="12"/>
      <c r="AI296" s="39"/>
      <c r="AJ296" s="40"/>
      <c r="AK296" s="12"/>
      <c r="AL296" s="12"/>
      <c r="AM296" s="12"/>
      <c r="AN296" s="12"/>
      <c r="AO296" s="12"/>
      <c r="AP296" s="12"/>
      <c r="AQ296" s="12" t="s">
        <v>1508</v>
      </c>
      <c r="AR296" s="12"/>
    </row>
    <row r="297" spans="1:44" ht="45" x14ac:dyDescent="0.25">
      <c r="A297" s="7" t="s">
        <v>1210</v>
      </c>
      <c r="B297" s="8" t="s">
        <v>45</v>
      </c>
      <c r="C297" s="46" t="s">
        <v>1509</v>
      </c>
      <c r="D297" s="12" t="s">
        <v>1498</v>
      </c>
      <c r="E297" s="12" t="s">
        <v>884</v>
      </c>
      <c r="F297" s="12" t="s">
        <v>1499</v>
      </c>
      <c r="G297" s="7" t="s">
        <v>49</v>
      </c>
      <c r="H297" s="12"/>
      <c r="I297" s="12"/>
      <c r="J297" s="12"/>
      <c r="K297" s="39"/>
      <c r="L297" s="39" t="s">
        <v>756</v>
      </c>
      <c r="M297" s="7" t="s">
        <v>1505</v>
      </c>
      <c r="N297" s="7" t="s">
        <v>66</v>
      </c>
      <c r="O297" s="12"/>
      <c r="P297" s="12"/>
      <c r="Q297" s="7" t="s">
        <v>54</v>
      </c>
      <c r="R297" s="47" t="s">
        <v>1506</v>
      </c>
      <c r="S297" s="11" t="s">
        <v>1502</v>
      </c>
      <c r="T297" s="7"/>
      <c r="U297" s="44"/>
      <c r="V297" s="12"/>
      <c r="W297" s="12" t="s">
        <v>163</v>
      </c>
      <c r="X297" s="13"/>
      <c r="Y297" s="12"/>
      <c r="Z297" s="12"/>
      <c r="AA297" s="12"/>
      <c r="AB297" s="12"/>
      <c r="AC297" s="12"/>
      <c r="AD297" s="12"/>
      <c r="AE297" s="12"/>
      <c r="AF297" s="12"/>
      <c r="AG297" s="12"/>
      <c r="AH297" s="12"/>
      <c r="AI297" s="39"/>
      <c r="AJ297" s="40"/>
      <c r="AK297" s="12"/>
      <c r="AL297" s="12"/>
      <c r="AM297" s="12"/>
      <c r="AN297" s="12"/>
      <c r="AO297" s="12"/>
      <c r="AP297" s="12"/>
      <c r="AQ297" s="12" t="s">
        <v>1508</v>
      </c>
      <c r="AR297" s="12"/>
    </row>
    <row r="298" spans="1:44" ht="30" customHeight="1" x14ac:dyDescent="0.25">
      <c r="A298" s="7" t="s">
        <v>1210</v>
      </c>
      <c r="B298" s="8" t="s">
        <v>45</v>
      </c>
      <c r="C298" s="8" t="s">
        <v>1510</v>
      </c>
      <c r="D298" s="7" t="s">
        <v>1511</v>
      </c>
      <c r="E298" s="7" t="s">
        <v>438</v>
      </c>
      <c r="F298" s="7" t="s">
        <v>531</v>
      </c>
      <c r="G298" s="7" t="s">
        <v>49</v>
      </c>
      <c r="H298" s="7"/>
      <c r="I298" s="7"/>
      <c r="J298" s="7"/>
      <c r="K298" s="9" t="s">
        <v>1371</v>
      </c>
      <c r="L298" s="9"/>
      <c r="M298" s="7" t="s">
        <v>1512</v>
      </c>
      <c r="N298" s="7" t="s">
        <v>66</v>
      </c>
      <c r="O298" s="12"/>
      <c r="P298" s="12"/>
      <c r="Q298" s="7" t="s">
        <v>54</v>
      </c>
      <c r="R298" s="7">
        <v>1</v>
      </c>
      <c r="S298" s="25" t="s">
        <v>1513</v>
      </c>
      <c r="T298" s="7"/>
      <c r="U298" s="44"/>
      <c r="V298" s="7"/>
      <c r="W298" s="12" t="s">
        <v>83</v>
      </c>
      <c r="X298" s="13"/>
      <c r="Y298" s="12"/>
      <c r="Z298" s="12"/>
      <c r="AA298" s="7"/>
      <c r="AB298" s="7"/>
      <c r="AC298" s="7"/>
      <c r="AD298" s="7"/>
      <c r="AE298" s="7"/>
      <c r="AF298" s="7"/>
      <c r="AG298" s="7"/>
      <c r="AH298" s="7"/>
      <c r="AI298" s="9"/>
      <c r="AJ298" s="14"/>
      <c r="AK298" s="7"/>
      <c r="AL298" s="12"/>
      <c r="AM298" s="12"/>
      <c r="AN298" s="12"/>
      <c r="AO298" s="12"/>
      <c r="AP298" s="12"/>
      <c r="AQ298" s="12"/>
      <c r="AR298" s="12"/>
    </row>
    <row r="299" spans="1:44" ht="30" customHeight="1" x14ac:dyDescent="0.25">
      <c r="A299" s="7" t="s">
        <v>1210</v>
      </c>
      <c r="B299" s="8" t="s">
        <v>45</v>
      </c>
      <c r="C299" s="8" t="s">
        <v>1514</v>
      </c>
      <c r="D299" s="7" t="s">
        <v>1511</v>
      </c>
      <c r="E299" s="7" t="s">
        <v>438</v>
      </c>
      <c r="F299" s="7" t="s">
        <v>531</v>
      </c>
      <c r="G299" s="7" t="s">
        <v>49</v>
      </c>
      <c r="H299" s="7"/>
      <c r="I299" s="7"/>
      <c r="J299" s="7"/>
      <c r="K299" s="9" t="s">
        <v>1515</v>
      </c>
      <c r="L299" s="9"/>
      <c r="M299" s="7" t="s">
        <v>1512</v>
      </c>
      <c r="N299" s="7" t="s">
        <v>66</v>
      </c>
      <c r="O299" s="12"/>
      <c r="P299" s="12"/>
      <c r="Q299" s="7" t="s">
        <v>54</v>
      </c>
      <c r="R299" s="7" t="s">
        <v>1515</v>
      </c>
      <c r="S299" s="25" t="s">
        <v>1513</v>
      </c>
      <c r="T299" s="7"/>
      <c r="U299" s="44"/>
      <c r="V299" s="7"/>
      <c r="W299" s="12" t="s">
        <v>83</v>
      </c>
      <c r="X299" s="13"/>
      <c r="Y299" s="12"/>
      <c r="Z299" s="12"/>
      <c r="AA299" s="7"/>
      <c r="AB299" s="7"/>
      <c r="AC299" s="7"/>
      <c r="AD299" s="7"/>
      <c r="AE299" s="7"/>
      <c r="AF299" s="7"/>
      <c r="AG299" s="7"/>
      <c r="AH299" s="7"/>
      <c r="AI299" s="9"/>
      <c r="AJ299" s="14"/>
      <c r="AK299" s="7"/>
      <c r="AL299" s="12"/>
      <c r="AM299" s="12"/>
      <c r="AN299" s="12"/>
      <c r="AO299" s="12"/>
      <c r="AP299" s="12"/>
      <c r="AQ299" s="12"/>
      <c r="AR299" s="12"/>
    </row>
    <row r="300" spans="1:44" ht="30" customHeight="1" x14ac:dyDescent="0.25">
      <c r="A300" s="17" t="s">
        <v>1210</v>
      </c>
      <c r="B300" s="17" t="s">
        <v>45</v>
      </c>
      <c r="C300" s="8" t="s">
        <v>1516</v>
      </c>
      <c r="D300" s="7" t="s">
        <v>1517</v>
      </c>
      <c r="E300" s="7" t="s">
        <v>353</v>
      </c>
      <c r="F300" s="7" t="s">
        <v>1518</v>
      </c>
      <c r="G300" s="7" t="s">
        <v>49</v>
      </c>
      <c r="H300" s="7"/>
      <c r="I300" s="7" t="s">
        <v>74</v>
      </c>
      <c r="J300" s="7" t="s">
        <v>75</v>
      </c>
      <c r="K300" s="9" t="s">
        <v>1519</v>
      </c>
      <c r="L300" s="9"/>
      <c r="M300" s="7" t="s">
        <v>1520</v>
      </c>
      <c r="N300" s="7" t="s">
        <v>66</v>
      </c>
      <c r="O300" s="12"/>
      <c r="P300" s="12"/>
      <c r="Q300" s="7" t="s">
        <v>54</v>
      </c>
      <c r="R300" s="7"/>
      <c r="S300" s="11"/>
      <c r="T300" s="7"/>
      <c r="U300" s="44"/>
      <c r="V300" s="7"/>
      <c r="W300" s="12" t="s">
        <v>57</v>
      </c>
      <c r="X300" s="13"/>
      <c r="Y300" s="12"/>
      <c r="Z300" s="12"/>
      <c r="AA300" s="7"/>
      <c r="AB300" s="7"/>
      <c r="AC300" s="7"/>
      <c r="AD300" s="7"/>
      <c r="AE300" s="7"/>
      <c r="AF300" s="7"/>
      <c r="AG300" s="7"/>
      <c r="AH300" s="7"/>
      <c r="AI300" s="9"/>
      <c r="AJ300" s="14"/>
      <c r="AK300" s="7"/>
      <c r="AL300" s="12"/>
      <c r="AM300" s="12"/>
      <c r="AN300" s="12"/>
      <c r="AO300" s="12"/>
      <c r="AP300" s="12"/>
      <c r="AQ300" s="12" t="s">
        <v>1521</v>
      </c>
      <c r="AR300" s="12"/>
    </row>
    <row r="301" spans="1:44" ht="30" customHeight="1" x14ac:dyDescent="0.25">
      <c r="A301" s="7" t="s">
        <v>1210</v>
      </c>
      <c r="B301" s="8" t="s">
        <v>45</v>
      </c>
      <c r="C301" s="8" t="s">
        <v>1522</v>
      </c>
      <c r="D301" s="7"/>
      <c r="E301" s="7"/>
      <c r="F301" s="7" t="s">
        <v>269</v>
      </c>
      <c r="G301" s="7" t="s">
        <v>49</v>
      </c>
      <c r="H301" s="7"/>
      <c r="I301" s="7"/>
      <c r="J301" s="7"/>
      <c r="K301" s="9"/>
      <c r="L301" s="9" t="s">
        <v>1333</v>
      </c>
      <c r="M301" s="7" t="s">
        <v>1523</v>
      </c>
      <c r="N301" s="7" t="s">
        <v>66</v>
      </c>
      <c r="O301" s="12"/>
      <c r="P301" s="12"/>
      <c r="Q301" s="7" t="s">
        <v>54</v>
      </c>
      <c r="R301" s="7">
        <v>1</v>
      </c>
      <c r="S301" s="11" t="s">
        <v>1524</v>
      </c>
      <c r="T301" s="7"/>
      <c r="U301" s="44"/>
      <c r="V301" s="7"/>
      <c r="W301" s="12" t="s">
        <v>163</v>
      </c>
      <c r="X301" s="13"/>
      <c r="Y301" s="12"/>
      <c r="Z301" s="12"/>
      <c r="AA301" s="7"/>
      <c r="AB301" s="7"/>
      <c r="AC301" s="7"/>
      <c r="AD301" s="7"/>
      <c r="AE301" s="7"/>
      <c r="AF301" s="7"/>
      <c r="AG301" s="7"/>
      <c r="AH301" s="7"/>
      <c r="AI301" s="9"/>
      <c r="AJ301" s="14"/>
      <c r="AK301" s="7"/>
      <c r="AL301" s="12"/>
      <c r="AM301" s="12"/>
      <c r="AN301" s="12"/>
      <c r="AO301" s="12"/>
      <c r="AP301" s="12"/>
      <c r="AQ301" s="12" t="s">
        <v>1525</v>
      </c>
      <c r="AR301" s="12"/>
    </row>
    <row r="302" spans="1:44" ht="30" customHeight="1" x14ac:dyDescent="0.25">
      <c r="A302" s="7" t="s">
        <v>1210</v>
      </c>
      <c r="B302" s="8" t="s">
        <v>45</v>
      </c>
      <c r="C302" s="8" t="s">
        <v>1526</v>
      </c>
      <c r="D302" s="7"/>
      <c r="E302" s="7"/>
      <c r="F302" s="7" t="s">
        <v>269</v>
      </c>
      <c r="G302" s="7" t="s">
        <v>65</v>
      </c>
      <c r="H302" s="7"/>
      <c r="I302" s="7"/>
      <c r="J302" s="7"/>
      <c r="K302" s="9"/>
      <c r="L302" s="9" t="s">
        <v>261</v>
      </c>
      <c r="M302" s="7" t="s">
        <v>1523</v>
      </c>
      <c r="N302" s="7" t="s">
        <v>66</v>
      </c>
      <c r="O302" s="12"/>
      <c r="P302" s="12"/>
      <c r="Q302" s="7" t="s">
        <v>54</v>
      </c>
      <c r="R302" s="7"/>
      <c r="S302" s="11"/>
      <c r="T302" s="7"/>
      <c r="U302" s="44"/>
      <c r="V302" s="7"/>
      <c r="W302" s="12" t="s">
        <v>163</v>
      </c>
      <c r="X302" s="13"/>
      <c r="Y302" s="12"/>
      <c r="Z302" s="12"/>
      <c r="AA302" s="7"/>
      <c r="AB302" s="7"/>
      <c r="AC302" s="7"/>
      <c r="AD302" s="7"/>
      <c r="AE302" s="7"/>
      <c r="AF302" s="7"/>
      <c r="AG302" s="7"/>
      <c r="AH302" s="7"/>
      <c r="AI302" s="9"/>
      <c r="AJ302" s="14"/>
      <c r="AK302" s="7"/>
      <c r="AL302" s="12"/>
      <c r="AM302" s="12"/>
      <c r="AN302" s="12"/>
      <c r="AO302" s="12"/>
      <c r="AP302" s="12"/>
      <c r="AQ302" s="12" t="s">
        <v>1525</v>
      </c>
      <c r="AR302" s="12"/>
    </row>
    <row r="303" spans="1:44" ht="30" customHeight="1" x14ac:dyDescent="0.25">
      <c r="A303" s="7" t="s">
        <v>1210</v>
      </c>
      <c r="B303" s="8" t="s">
        <v>45</v>
      </c>
      <c r="C303" s="8" t="s">
        <v>1527</v>
      </c>
      <c r="D303" s="7" t="s">
        <v>1528</v>
      </c>
      <c r="E303" s="7" t="s">
        <v>353</v>
      </c>
      <c r="F303" s="7" t="s">
        <v>372</v>
      </c>
      <c r="G303" s="7" t="s">
        <v>49</v>
      </c>
      <c r="H303" s="7"/>
      <c r="I303" s="7"/>
      <c r="J303" s="7"/>
      <c r="K303" s="9"/>
      <c r="L303" s="9" t="s">
        <v>129</v>
      </c>
      <c r="M303" s="7" t="s">
        <v>1529</v>
      </c>
      <c r="N303" s="7" t="s">
        <v>66</v>
      </c>
      <c r="O303" s="12"/>
      <c r="P303" s="12"/>
      <c r="Q303" s="7" t="s">
        <v>54</v>
      </c>
      <c r="R303" s="7">
        <v>1</v>
      </c>
      <c r="S303" s="11" t="s">
        <v>1530</v>
      </c>
      <c r="T303" s="7"/>
      <c r="U303" s="44"/>
      <c r="V303" s="7"/>
      <c r="W303" s="12" t="s">
        <v>163</v>
      </c>
      <c r="X303" s="13"/>
      <c r="Y303" s="12"/>
      <c r="Z303" s="12"/>
      <c r="AA303" s="7"/>
      <c r="AB303" s="7"/>
      <c r="AC303" s="7"/>
      <c r="AD303" s="7"/>
      <c r="AE303" s="7"/>
      <c r="AF303" s="7"/>
      <c r="AG303" s="7"/>
      <c r="AH303" s="7"/>
      <c r="AI303" s="9"/>
      <c r="AJ303" s="14"/>
      <c r="AK303" s="7"/>
      <c r="AL303" s="12"/>
      <c r="AM303" s="12"/>
      <c r="AN303" s="12"/>
      <c r="AO303" s="12"/>
      <c r="AP303" s="12"/>
      <c r="AQ303" s="12" t="s">
        <v>1531</v>
      </c>
      <c r="AR303" s="12" t="s">
        <v>1532</v>
      </c>
    </row>
    <row r="304" spans="1:44" ht="90" x14ac:dyDescent="0.25">
      <c r="A304" s="7" t="s">
        <v>1210</v>
      </c>
      <c r="B304" s="8" t="s">
        <v>45</v>
      </c>
      <c r="C304" s="46" t="s">
        <v>1533</v>
      </c>
      <c r="D304" s="12" t="s">
        <v>1534</v>
      </c>
      <c r="E304" s="12" t="s">
        <v>104</v>
      </c>
      <c r="F304" s="12" t="s">
        <v>778</v>
      </c>
      <c r="G304" s="7" t="s">
        <v>49</v>
      </c>
      <c r="H304" s="12"/>
      <c r="I304" s="18"/>
      <c r="J304" s="12"/>
      <c r="K304" s="39"/>
      <c r="L304" s="39" t="s">
        <v>1535</v>
      </c>
      <c r="M304" s="7" t="s">
        <v>803</v>
      </c>
      <c r="N304" s="12" t="s">
        <v>1536</v>
      </c>
      <c r="O304" s="12" t="s">
        <v>335</v>
      </c>
      <c r="P304" s="12"/>
      <c r="Q304" s="12" t="s">
        <v>54</v>
      </c>
      <c r="R304" s="12">
        <v>5</v>
      </c>
      <c r="S304" s="25" t="s">
        <v>1537</v>
      </c>
      <c r="T304" s="12"/>
      <c r="U304" s="12"/>
      <c r="V304" s="12"/>
      <c r="W304" s="12" t="s">
        <v>458</v>
      </c>
      <c r="X304" s="13"/>
      <c r="Y304" s="12"/>
      <c r="Z304" s="12"/>
      <c r="AA304" s="12"/>
      <c r="AB304" s="12"/>
      <c r="AC304" s="12"/>
      <c r="AD304" s="12"/>
      <c r="AE304" s="12"/>
      <c r="AF304" s="12"/>
      <c r="AG304" s="12"/>
      <c r="AH304" s="12"/>
      <c r="AI304" s="39"/>
      <c r="AJ304" s="40"/>
      <c r="AK304" s="12"/>
      <c r="AL304" s="12"/>
      <c r="AM304" s="12"/>
      <c r="AN304" s="12"/>
      <c r="AO304" s="12"/>
      <c r="AP304" s="12"/>
      <c r="AQ304" s="12" t="s">
        <v>1538</v>
      </c>
      <c r="AR304" s="12" t="s">
        <v>1539</v>
      </c>
    </row>
    <row r="305" spans="1:44" ht="90" x14ac:dyDescent="0.25">
      <c r="A305" s="7" t="s">
        <v>1210</v>
      </c>
      <c r="B305" s="8" t="s">
        <v>45</v>
      </c>
      <c r="C305" s="46" t="s">
        <v>1540</v>
      </c>
      <c r="D305" s="12" t="s">
        <v>1534</v>
      </c>
      <c r="E305" s="12" t="s">
        <v>104</v>
      </c>
      <c r="F305" s="12" t="s">
        <v>778</v>
      </c>
      <c r="G305" s="7" t="s">
        <v>49</v>
      </c>
      <c r="H305" s="12"/>
      <c r="I305" s="12"/>
      <c r="J305" s="12"/>
      <c r="K305" s="39"/>
      <c r="L305" s="39" t="s">
        <v>67</v>
      </c>
      <c r="M305" s="7" t="s">
        <v>803</v>
      </c>
      <c r="N305" s="12" t="s">
        <v>1536</v>
      </c>
      <c r="O305" s="12" t="s">
        <v>335</v>
      </c>
      <c r="P305" s="12"/>
      <c r="Q305" s="12" t="s">
        <v>54</v>
      </c>
      <c r="R305" s="12" t="s">
        <v>1541</v>
      </c>
      <c r="S305" s="25" t="s">
        <v>1537</v>
      </c>
      <c r="T305" s="12"/>
      <c r="U305" s="12"/>
      <c r="V305" s="12"/>
      <c r="W305" s="12" t="s">
        <v>458</v>
      </c>
      <c r="X305" s="13"/>
      <c r="Y305" s="12"/>
      <c r="Z305" s="12"/>
      <c r="AA305" s="12"/>
      <c r="AB305" s="12"/>
      <c r="AC305" s="12"/>
      <c r="AD305" s="12"/>
      <c r="AE305" s="12"/>
      <c r="AF305" s="12"/>
      <c r="AG305" s="12"/>
      <c r="AH305" s="12"/>
      <c r="AI305" s="39"/>
      <c r="AJ305" s="40"/>
      <c r="AK305" s="12"/>
      <c r="AL305" s="12"/>
      <c r="AM305" s="12"/>
      <c r="AN305" s="12"/>
      <c r="AO305" s="12"/>
      <c r="AP305" s="12"/>
      <c r="AQ305" s="12" t="s">
        <v>1542</v>
      </c>
      <c r="AR305" s="12" t="s">
        <v>1539</v>
      </c>
    </row>
    <row r="306" spans="1:44" ht="45" x14ac:dyDescent="0.25">
      <c r="A306" s="17" t="s">
        <v>1210</v>
      </c>
      <c r="B306" s="17" t="s">
        <v>45</v>
      </c>
      <c r="C306" s="46" t="s">
        <v>1543</v>
      </c>
      <c r="D306" s="12" t="s">
        <v>1534</v>
      </c>
      <c r="E306" s="12" t="s">
        <v>104</v>
      </c>
      <c r="F306" s="12" t="s">
        <v>778</v>
      </c>
      <c r="G306" s="7" t="s">
        <v>49</v>
      </c>
      <c r="H306" s="12"/>
      <c r="I306" s="12" t="s">
        <v>144</v>
      </c>
      <c r="J306" s="12" t="s">
        <v>75</v>
      </c>
      <c r="K306" s="39"/>
      <c r="L306" s="39" t="s">
        <v>67</v>
      </c>
      <c r="M306" s="7" t="s">
        <v>803</v>
      </c>
      <c r="N306" s="12" t="s">
        <v>1536</v>
      </c>
      <c r="O306" s="12" t="s">
        <v>335</v>
      </c>
      <c r="P306" s="12"/>
      <c r="Q306" s="12" t="s">
        <v>54</v>
      </c>
      <c r="R306" s="12" t="s">
        <v>1541</v>
      </c>
      <c r="S306" s="25" t="s">
        <v>1537</v>
      </c>
      <c r="T306" s="12"/>
      <c r="U306" s="12"/>
      <c r="V306" s="12"/>
      <c r="W306" s="12" t="s">
        <v>163</v>
      </c>
      <c r="X306" s="13"/>
      <c r="Y306" s="12"/>
      <c r="Z306" s="12"/>
      <c r="AA306" s="12"/>
      <c r="AB306" s="12"/>
      <c r="AC306" s="12"/>
      <c r="AD306" s="12"/>
      <c r="AE306" s="12"/>
      <c r="AF306" s="12"/>
      <c r="AG306" s="12"/>
      <c r="AH306" s="12"/>
      <c r="AI306" s="39"/>
      <c r="AJ306" s="40"/>
      <c r="AK306" s="12"/>
      <c r="AL306" s="12"/>
      <c r="AM306" s="12"/>
      <c r="AN306" s="12"/>
      <c r="AO306" s="12"/>
      <c r="AP306" s="12"/>
      <c r="AQ306" s="12"/>
      <c r="AR306" s="16" t="s">
        <v>1544</v>
      </c>
    </row>
    <row r="307" spans="1:44" ht="45" x14ac:dyDescent="0.25">
      <c r="A307" s="7" t="s">
        <v>1210</v>
      </c>
      <c r="B307" s="8" t="s">
        <v>45</v>
      </c>
      <c r="C307" s="46" t="s">
        <v>1545</v>
      </c>
      <c r="D307" s="12" t="s">
        <v>1534</v>
      </c>
      <c r="E307" s="12" t="s">
        <v>104</v>
      </c>
      <c r="F307" s="12" t="s">
        <v>778</v>
      </c>
      <c r="G307" s="7" t="s">
        <v>49</v>
      </c>
      <c r="H307" s="12"/>
      <c r="I307" s="12"/>
      <c r="J307" s="12"/>
      <c r="K307" s="39"/>
      <c r="L307" s="39" t="s">
        <v>67</v>
      </c>
      <c r="M307" s="7" t="s">
        <v>803</v>
      </c>
      <c r="N307" s="12" t="s">
        <v>1536</v>
      </c>
      <c r="O307" s="12" t="s">
        <v>335</v>
      </c>
      <c r="P307" s="12"/>
      <c r="Q307" s="12" t="s">
        <v>54</v>
      </c>
      <c r="R307" s="12" t="s">
        <v>1541</v>
      </c>
      <c r="S307" s="25" t="s">
        <v>1537</v>
      </c>
      <c r="T307" s="12"/>
      <c r="U307" s="12"/>
      <c r="V307" s="12"/>
      <c r="W307" s="12" t="s">
        <v>163</v>
      </c>
      <c r="X307" s="13"/>
      <c r="Y307" s="12"/>
      <c r="Z307" s="12"/>
      <c r="AA307" s="12"/>
      <c r="AB307" s="12"/>
      <c r="AC307" s="12"/>
      <c r="AD307" s="12"/>
      <c r="AE307" s="12"/>
      <c r="AF307" s="12"/>
      <c r="AG307" s="12"/>
      <c r="AH307" s="12"/>
      <c r="AI307" s="39"/>
      <c r="AJ307" s="40"/>
      <c r="AK307" s="12"/>
      <c r="AL307" s="12"/>
      <c r="AM307" s="12"/>
      <c r="AN307" s="12"/>
      <c r="AO307" s="12"/>
      <c r="AP307" s="12"/>
      <c r="AQ307" s="12"/>
      <c r="AR307" s="16" t="s">
        <v>1544</v>
      </c>
    </row>
    <row r="308" spans="1:44" ht="45" x14ac:dyDescent="0.25">
      <c r="A308" s="17" t="s">
        <v>1210</v>
      </c>
      <c r="B308" s="17" t="s">
        <v>45</v>
      </c>
      <c r="C308" s="46" t="s">
        <v>1546</v>
      </c>
      <c r="D308" s="12" t="s">
        <v>1534</v>
      </c>
      <c r="E308" s="12" t="s">
        <v>104</v>
      </c>
      <c r="F308" s="12" t="s">
        <v>778</v>
      </c>
      <c r="G308" s="7" t="s">
        <v>49</v>
      </c>
      <c r="H308" s="12"/>
      <c r="I308" s="12" t="s">
        <v>144</v>
      </c>
      <c r="J308" s="12" t="s">
        <v>75</v>
      </c>
      <c r="K308" s="39"/>
      <c r="L308" s="39" t="s">
        <v>67</v>
      </c>
      <c r="M308" s="7" t="s">
        <v>803</v>
      </c>
      <c r="N308" s="12" t="s">
        <v>1536</v>
      </c>
      <c r="O308" s="12" t="s">
        <v>335</v>
      </c>
      <c r="P308" s="12"/>
      <c r="Q308" s="12" t="s">
        <v>54</v>
      </c>
      <c r="R308" s="12" t="s">
        <v>1541</v>
      </c>
      <c r="S308" s="25" t="s">
        <v>1537</v>
      </c>
      <c r="T308" s="12"/>
      <c r="U308" s="12"/>
      <c r="V308" s="12"/>
      <c r="W308" s="12" t="s">
        <v>163</v>
      </c>
      <c r="X308" s="13"/>
      <c r="Y308" s="12"/>
      <c r="Z308" s="12"/>
      <c r="AA308" s="12"/>
      <c r="AB308" s="12"/>
      <c r="AC308" s="12"/>
      <c r="AD308" s="12"/>
      <c r="AE308" s="12"/>
      <c r="AF308" s="12"/>
      <c r="AG308" s="12"/>
      <c r="AH308" s="12"/>
      <c r="AI308" s="39"/>
      <c r="AJ308" s="40"/>
      <c r="AK308" s="12"/>
      <c r="AL308" s="12"/>
      <c r="AM308" s="12"/>
      <c r="AN308" s="12"/>
      <c r="AO308" s="12"/>
      <c r="AP308" s="12"/>
      <c r="AQ308" s="12"/>
      <c r="AR308" s="16" t="s">
        <v>1544</v>
      </c>
    </row>
    <row r="309" spans="1:44" ht="135" x14ac:dyDescent="0.25">
      <c r="A309" s="17" t="s">
        <v>1210</v>
      </c>
      <c r="B309" s="17" t="s">
        <v>45</v>
      </c>
      <c r="C309" s="46" t="s">
        <v>1547</v>
      </c>
      <c r="D309" s="12" t="s">
        <v>1548</v>
      </c>
      <c r="E309" s="12" t="s">
        <v>104</v>
      </c>
      <c r="F309" s="12" t="s">
        <v>175</v>
      </c>
      <c r="G309" s="7" t="s">
        <v>49</v>
      </c>
      <c r="H309" s="12"/>
      <c r="I309" s="12" t="s">
        <v>144</v>
      </c>
      <c r="J309" s="12" t="s">
        <v>75</v>
      </c>
      <c r="K309" s="39"/>
      <c r="L309" s="39" t="s">
        <v>67</v>
      </c>
      <c r="M309" s="7" t="s">
        <v>1549</v>
      </c>
      <c r="N309" s="7" t="s">
        <v>66</v>
      </c>
      <c r="O309" s="12"/>
      <c r="P309" s="12"/>
      <c r="Q309" s="12" t="s">
        <v>54</v>
      </c>
      <c r="R309" s="12"/>
      <c r="S309" s="25"/>
      <c r="T309" s="12"/>
      <c r="U309" s="12"/>
      <c r="V309" s="12"/>
      <c r="W309" s="12" t="s">
        <v>163</v>
      </c>
      <c r="X309" s="13"/>
      <c r="Y309" s="12"/>
      <c r="Z309" s="12"/>
      <c r="AA309" s="12"/>
      <c r="AB309" s="12"/>
      <c r="AC309" s="12"/>
      <c r="AD309" s="12"/>
      <c r="AE309" s="12"/>
      <c r="AF309" s="12"/>
      <c r="AG309" s="12"/>
      <c r="AH309" s="12"/>
      <c r="AI309" s="39"/>
      <c r="AJ309" s="40"/>
      <c r="AK309" s="12"/>
      <c r="AL309" s="12"/>
      <c r="AM309" s="12"/>
      <c r="AN309" s="12"/>
      <c r="AO309" s="12"/>
      <c r="AP309" s="12"/>
      <c r="AQ309" s="12"/>
      <c r="AR309" s="16" t="s">
        <v>1550</v>
      </c>
    </row>
    <row r="310" spans="1:44" ht="135" x14ac:dyDescent="0.25">
      <c r="A310" s="7" t="s">
        <v>1210</v>
      </c>
      <c r="B310" s="8" t="s">
        <v>45</v>
      </c>
      <c r="C310" s="46" t="s">
        <v>1551</v>
      </c>
      <c r="D310" s="12" t="s">
        <v>1552</v>
      </c>
      <c r="E310" s="12" t="s">
        <v>104</v>
      </c>
      <c r="F310" s="12" t="s">
        <v>175</v>
      </c>
      <c r="G310" s="7" t="s">
        <v>49</v>
      </c>
      <c r="H310" s="12"/>
      <c r="I310" s="12"/>
      <c r="J310" s="12"/>
      <c r="K310" s="39"/>
      <c r="L310" s="39" t="s">
        <v>67</v>
      </c>
      <c r="M310" s="7" t="s">
        <v>1549</v>
      </c>
      <c r="N310" s="7" t="s">
        <v>66</v>
      </c>
      <c r="O310" s="12"/>
      <c r="P310" s="12"/>
      <c r="Q310" s="12" t="s">
        <v>54</v>
      </c>
      <c r="R310" s="12"/>
      <c r="S310" s="25"/>
      <c r="T310" s="12"/>
      <c r="U310" s="12"/>
      <c r="V310" s="12"/>
      <c r="W310" s="12" t="s">
        <v>163</v>
      </c>
      <c r="X310" s="13"/>
      <c r="Y310" s="12"/>
      <c r="Z310" s="12"/>
      <c r="AA310" s="12"/>
      <c r="AB310" s="12"/>
      <c r="AC310" s="12"/>
      <c r="AD310" s="12"/>
      <c r="AE310" s="12"/>
      <c r="AF310" s="12"/>
      <c r="AG310" s="12"/>
      <c r="AH310" s="12"/>
      <c r="AI310" s="39"/>
      <c r="AJ310" s="40"/>
      <c r="AK310" s="12"/>
      <c r="AL310" s="12"/>
      <c r="AM310" s="12"/>
      <c r="AN310" s="12"/>
      <c r="AO310" s="12"/>
      <c r="AP310" s="12"/>
      <c r="AQ310" s="12"/>
      <c r="AR310" s="12" t="s">
        <v>1553</v>
      </c>
    </row>
    <row r="311" spans="1:44" ht="135" x14ac:dyDescent="0.25">
      <c r="A311" s="7" t="s">
        <v>1210</v>
      </c>
      <c r="B311" s="8" t="s">
        <v>45</v>
      </c>
      <c r="C311" s="46" t="s">
        <v>1554</v>
      </c>
      <c r="D311" s="12" t="s">
        <v>1552</v>
      </c>
      <c r="E311" s="12" t="s">
        <v>104</v>
      </c>
      <c r="F311" s="12" t="s">
        <v>175</v>
      </c>
      <c r="G311" s="7" t="s">
        <v>49</v>
      </c>
      <c r="H311" s="12"/>
      <c r="I311" s="12"/>
      <c r="J311" s="12"/>
      <c r="K311" s="39"/>
      <c r="L311" s="39" t="s">
        <v>67</v>
      </c>
      <c r="M311" s="7" t="s">
        <v>1549</v>
      </c>
      <c r="N311" s="7" t="s">
        <v>66</v>
      </c>
      <c r="O311" s="12"/>
      <c r="P311" s="12"/>
      <c r="Q311" s="12" t="s">
        <v>54</v>
      </c>
      <c r="R311" s="12"/>
      <c r="S311" s="25"/>
      <c r="T311" s="12"/>
      <c r="U311" s="12"/>
      <c r="V311" s="12"/>
      <c r="W311" s="12" t="s">
        <v>163</v>
      </c>
      <c r="X311" s="13"/>
      <c r="Y311" s="12"/>
      <c r="Z311" s="12"/>
      <c r="AA311" s="12"/>
      <c r="AB311" s="12"/>
      <c r="AC311" s="12"/>
      <c r="AD311" s="12"/>
      <c r="AE311" s="12"/>
      <c r="AF311" s="12"/>
      <c r="AG311" s="12"/>
      <c r="AH311" s="12"/>
      <c r="AI311" s="39"/>
      <c r="AJ311" s="40"/>
      <c r="AK311" s="12"/>
      <c r="AL311" s="12"/>
      <c r="AM311" s="12"/>
      <c r="AN311" s="12"/>
      <c r="AO311" s="12"/>
      <c r="AP311" s="12"/>
      <c r="AQ311" s="12"/>
      <c r="AR311" s="12" t="s">
        <v>1555</v>
      </c>
    </row>
    <row r="312" spans="1:44" ht="135" x14ac:dyDescent="0.25">
      <c r="A312" s="7" t="s">
        <v>1210</v>
      </c>
      <c r="B312" s="8" t="s">
        <v>45</v>
      </c>
      <c r="C312" s="46" t="s">
        <v>1552</v>
      </c>
      <c r="D312" s="12" t="s">
        <v>1552</v>
      </c>
      <c r="E312" s="12" t="s">
        <v>104</v>
      </c>
      <c r="F312" s="12" t="s">
        <v>175</v>
      </c>
      <c r="G312" s="7" t="s">
        <v>49</v>
      </c>
      <c r="H312" s="12"/>
      <c r="I312" s="12"/>
      <c r="J312" s="12"/>
      <c r="K312" s="39"/>
      <c r="L312" s="39" t="s">
        <v>67</v>
      </c>
      <c r="M312" s="7" t="s">
        <v>1549</v>
      </c>
      <c r="N312" s="7" t="s">
        <v>66</v>
      </c>
      <c r="O312" s="12"/>
      <c r="P312" s="12"/>
      <c r="Q312" s="12" t="s">
        <v>54</v>
      </c>
      <c r="R312" s="12"/>
      <c r="S312" s="25"/>
      <c r="T312" s="12"/>
      <c r="U312" s="12"/>
      <c r="V312" s="12"/>
      <c r="W312" s="12" t="s">
        <v>163</v>
      </c>
      <c r="X312" s="13"/>
      <c r="Y312" s="12"/>
      <c r="Z312" s="12"/>
      <c r="AA312" s="12"/>
      <c r="AB312" s="12"/>
      <c r="AC312" s="12"/>
      <c r="AD312" s="12"/>
      <c r="AE312" s="12"/>
      <c r="AF312" s="12"/>
      <c r="AG312" s="12"/>
      <c r="AH312" s="12"/>
      <c r="AI312" s="39"/>
      <c r="AJ312" s="40"/>
      <c r="AK312" s="12"/>
      <c r="AL312" s="12"/>
      <c r="AM312" s="12"/>
      <c r="AN312" s="12"/>
      <c r="AO312" s="12"/>
      <c r="AP312" s="12"/>
      <c r="AQ312" s="12"/>
      <c r="AR312" s="12" t="s">
        <v>1556</v>
      </c>
    </row>
    <row r="313" spans="1:44" ht="135" x14ac:dyDescent="0.25">
      <c r="A313" s="7" t="s">
        <v>1210</v>
      </c>
      <c r="B313" s="8" t="s">
        <v>45</v>
      </c>
      <c r="C313" s="46" t="s">
        <v>1557</v>
      </c>
      <c r="D313" s="12" t="s">
        <v>1558</v>
      </c>
      <c r="E313" s="12" t="s">
        <v>104</v>
      </c>
      <c r="F313" s="12" t="s">
        <v>175</v>
      </c>
      <c r="G313" s="7" t="s">
        <v>49</v>
      </c>
      <c r="H313" s="12"/>
      <c r="I313" s="12"/>
      <c r="J313" s="12"/>
      <c r="K313" s="39"/>
      <c r="L313" s="39" t="s">
        <v>67</v>
      </c>
      <c r="M313" s="7" t="s">
        <v>1549</v>
      </c>
      <c r="N313" s="7" t="s">
        <v>66</v>
      </c>
      <c r="O313" s="12"/>
      <c r="P313" s="12"/>
      <c r="Q313" s="12" t="s">
        <v>54</v>
      </c>
      <c r="R313" s="12"/>
      <c r="S313" s="25"/>
      <c r="T313" s="12"/>
      <c r="U313" s="12"/>
      <c r="V313" s="12"/>
      <c r="W313" s="12" t="s">
        <v>163</v>
      </c>
      <c r="X313" s="13"/>
      <c r="Y313" s="12"/>
      <c r="Z313" s="12"/>
      <c r="AA313" s="12"/>
      <c r="AB313" s="12"/>
      <c r="AC313" s="12"/>
      <c r="AD313" s="12"/>
      <c r="AE313" s="12"/>
      <c r="AF313" s="12"/>
      <c r="AG313" s="12"/>
      <c r="AH313" s="12"/>
      <c r="AI313" s="39"/>
      <c r="AJ313" s="40"/>
      <c r="AK313" s="12"/>
      <c r="AL313" s="12"/>
      <c r="AM313" s="12"/>
      <c r="AN313" s="12"/>
      <c r="AO313" s="12"/>
      <c r="AP313" s="12"/>
      <c r="AQ313" s="12"/>
      <c r="AR313" s="12" t="s">
        <v>1559</v>
      </c>
    </row>
    <row r="314" spans="1:44" ht="135" x14ac:dyDescent="0.25">
      <c r="A314" s="7" t="s">
        <v>1210</v>
      </c>
      <c r="B314" s="8" t="s">
        <v>45</v>
      </c>
      <c r="C314" s="46" t="s">
        <v>1560</v>
      </c>
      <c r="D314" s="12" t="s">
        <v>1561</v>
      </c>
      <c r="E314" s="12" t="s">
        <v>104</v>
      </c>
      <c r="F314" s="12" t="s">
        <v>175</v>
      </c>
      <c r="G314" s="7" t="s">
        <v>49</v>
      </c>
      <c r="H314" s="12"/>
      <c r="I314" s="12"/>
      <c r="J314" s="12"/>
      <c r="K314" s="39"/>
      <c r="L314" s="39"/>
      <c r="M314" s="7" t="s">
        <v>1549</v>
      </c>
      <c r="N314" s="7" t="s">
        <v>66</v>
      </c>
      <c r="O314" s="12"/>
      <c r="P314" s="12"/>
      <c r="Q314" s="12" t="s">
        <v>54</v>
      </c>
      <c r="R314" s="12"/>
      <c r="S314" s="25"/>
      <c r="T314" s="12"/>
      <c r="U314" s="12"/>
      <c r="V314" s="12"/>
      <c r="W314" s="12" t="s">
        <v>163</v>
      </c>
      <c r="X314" s="13"/>
      <c r="Y314" s="12"/>
      <c r="Z314" s="12"/>
      <c r="AA314" s="12"/>
      <c r="AB314" s="12"/>
      <c r="AC314" s="12"/>
      <c r="AD314" s="12"/>
      <c r="AE314" s="12"/>
      <c r="AF314" s="12"/>
      <c r="AG314" s="12"/>
      <c r="AH314" s="12"/>
      <c r="AI314" s="39"/>
      <c r="AJ314" s="40"/>
      <c r="AK314" s="12"/>
      <c r="AL314" s="12"/>
      <c r="AM314" s="12"/>
      <c r="AN314" s="12"/>
      <c r="AO314" s="12"/>
      <c r="AP314" s="12"/>
      <c r="AQ314" s="12"/>
      <c r="AR314" s="12" t="s">
        <v>1562</v>
      </c>
    </row>
    <row r="315" spans="1:44" ht="30" customHeight="1" x14ac:dyDescent="0.25">
      <c r="A315" s="7" t="s">
        <v>1210</v>
      </c>
      <c r="B315" s="8" t="s">
        <v>45</v>
      </c>
      <c r="C315" s="8" t="s">
        <v>1563</v>
      </c>
      <c r="D315" s="7" t="s">
        <v>327</v>
      </c>
      <c r="E315" s="7" t="s">
        <v>127</v>
      </c>
      <c r="F315" s="7" t="s">
        <v>1564</v>
      </c>
      <c r="G315" s="7" t="s">
        <v>49</v>
      </c>
      <c r="H315" s="7"/>
      <c r="I315" s="7"/>
      <c r="J315" s="7"/>
      <c r="K315" s="9" t="s">
        <v>1565</v>
      </c>
      <c r="L315" s="9"/>
      <c r="M315" s="7" t="s">
        <v>1566</v>
      </c>
      <c r="N315" s="7" t="s">
        <v>66</v>
      </c>
      <c r="O315" s="12"/>
      <c r="P315" s="12"/>
      <c r="Q315" s="7" t="s">
        <v>54</v>
      </c>
      <c r="R315" s="7"/>
      <c r="S315" s="18"/>
      <c r="T315" s="7">
        <v>30</v>
      </c>
      <c r="U315" s="44"/>
      <c r="V315" s="7" t="s">
        <v>1567</v>
      </c>
      <c r="W315" s="12" t="s">
        <v>83</v>
      </c>
      <c r="X315" s="13" t="s">
        <v>1568</v>
      </c>
      <c r="Y315" s="12"/>
      <c r="Z315" s="12"/>
      <c r="AA315" s="7" t="s">
        <v>59</v>
      </c>
      <c r="AB315" s="7"/>
      <c r="AC315" s="7"/>
      <c r="AD315" s="7"/>
      <c r="AE315" s="7"/>
      <c r="AF315" s="7"/>
      <c r="AG315" s="7"/>
      <c r="AH315" s="7"/>
      <c r="AI315" s="9"/>
      <c r="AJ315" s="14"/>
      <c r="AK315" s="7"/>
      <c r="AL315" s="12"/>
      <c r="AM315" s="12"/>
      <c r="AN315" s="12"/>
      <c r="AO315" s="12"/>
      <c r="AP315" s="12"/>
      <c r="AQ315" s="12" t="s">
        <v>1569</v>
      </c>
      <c r="AR315" s="12" t="s">
        <v>1570</v>
      </c>
    </row>
    <row r="316" spans="1:44" ht="30" customHeight="1" x14ac:dyDescent="0.25">
      <c r="A316" s="17" t="s">
        <v>1210</v>
      </c>
      <c r="B316" s="17" t="s">
        <v>45</v>
      </c>
      <c r="C316" s="46" t="s">
        <v>1571</v>
      </c>
      <c r="D316" s="7"/>
      <c r="E316" s="7"/>
      <c r="F316" s="7" t="s">
        <v>142</v>
      </c>
      <c r="G316" s="7" t="s">
        <v>49</v>
      </c>
      <c r="H316" s="7"/>
      <c r="I316" s="12" t="s">
        <v>144</v>
      </c>
      <c r="J316" s="12" t="s">
        <v>75</v>
      </c>
      <c r="K316" s="9"/>
      <c r="L316" s="9" t="s">
        <v>185</v>
      </c>
      <c r="M316" s="7" t="s">
        <v>1572</v>
      </c>
      <c r="N316" s="7" t="s">
        <v>66</v>
      </c>
      <c r="O316" s="12"/>
      <c r="P316" s="12"/>
      <c r="Q316" s="7" t="s">
        <v>54</v>
      </c>
      <c r="R316" s="7"/>
      <c r="S316" s="11"/>
      <c r="T316" s="7"/>
      <c r="U316" s="44"/>
      <c r="V316" s="7"/>
      <c r="W316" s="12" t="s">
        <v>83</v>
      </c>
      <c r="X316" s="13" t="s">
        <v>67</v>
      </c>
      <c r="Y316" s="12"/>
      <c r="Z316" s="12"/>
      <c r="AA316" s="7"/>
      <c r="AB316" s="7"/>
      <c r="AC316" s="7"/>
      <c r="AD316" s="7"/>
      <c r="AE316" s="7"/>
      <c r="AF316" s="7"/>
      <c r="AG316" s="7"/>
      <c r="AH316" s="7"/>
      <c r="AI316" s="9"/>
      <c r="AJ316" s="14"/>
      <c r="AK316" s="7"/>
      <c r="AL316" s="12"/>
      <c r="AM316" s="12"/>
      <c r="AN316" s="12"/>
      <c r="AO316" s="12"/>
      <c r="AP316" s="12"/>
      <c r="AQ316" s="12" t="s">
        <v>1573</v>
      </c>
      <c r="AR316" s="12"/>
    </row>
    <row r="317" spans="1:44" ht="30" customHeight="1" x14ac:dyDescent="0.25">
      <c r="A317" s="7" t="s">
        <v>1210</v>
      </c>
      <c r="B317" s="8" t="s">
        <v>45</v>
      </c>
      <c r="C317" s="8" t="s">
        <v>1574</v>
      </c>
      <c r="D317" s="7"/>
      <c r="E317" s="7"/>
      <c r="F317" s="7"/>
      <c r="G317" s="7" t="s">
        <v>49</v>
      </c>
      <c r="H317" s="7"/>
      <c r="I317" s="7"/>
      <c r="J317" s="7"/>
      <c r="K317" s="9"/>
      <c r="L317" s="9"/>
      <c r="M317" s="7" t="s">
        <v>1575</v>
      </c>
      <c r="N317" s="7" t="s">
        <v>66</v>
      </c>
      <c r="O317" s="12"/>
      <c r="P317" s="12"/>
      <c r="Q317" s="7" t="s">
        <v>54</v>
      </c>
      <c r="R317" s="7"/>
      <c r="S317" s="11"/>
      <c r="T317" s="7"/>
      <c r="U317" s="44"/>
      <c r="V317" s="7"/>
      <c r="W317" s="12" t="s">
        <v>163</v>
      </c>
      <c r="X317" s="13"/>
      <c r="Y317" s="12"/>
      <c r="Z317" s="12"/>
      <c r="AA317" s="7"/>
      <c r="AB317" s="7"/>
      <c r="AC317" s="7"/>
      <c r="AD317" s="7"/>
      <c r="AE317" s="7"/>
      <c r="AF317" s="7"/>
      <c r="AG317" s="7"/>
      <c r="AH317" s="7"/>
      <c r="AI317" s="9"/>
      <c r="AJ317" s="14"/>
      <c r="AK317" s="7"/>
      <c r="AL317" s="12"/>
      <c r="AM317" s="12"/>
      <c r="AN317" s="12"/>
      <c r="AO317" s="12"/>
      <c r="AP317" s="12"/>
      <c r="AQ317" s="12" t="s">
        <v>1576</v>
      </c>
      <c r="AR317" s="12"/>
    </row>
    <row r="318" spans="1:44" ht="30" customHeight="1" x14ac:dyDescent="0.25">
      <c r="A318" s="7" t="s">
        <v>1210</v>
      </c>
      <c r="B318" s="8" t="s">
        <v>45</v>
      </c>
      <c r="C318" s="8" t="s">
        <v>1577</v>
      </c>
      <c r="D318" s="7"/>
      <c r="E318" s="7"/>
      <c r="F318" s="7"/>
      <c r="G318" s="7" t="s">
        <v>49</v>
      </c>
      <c r="H318" s="7"/>
      <c r="I318" s="7"/>
      <c r="J318" s="7"/>
      <c r="K318" s="9"/>
      <c r="L318" s="9"/>
      <c r="M318" s="7" t="s">
        <v>1575</v>
      </c>
      <c r="N318" s="7" t="s">
        <v>66</v>
      </c>
      <c r="O318" s="12"/>
      <c r="P318" s="12"/>
      <c r="Q318" s="7" t="s">
        <v>54</v>
      </c>
      <c r="R318" s="7"/>
      <c r="S318" s="11"/>
      <c r="T318" s="7"/>
      <c r="U318" s="44"/>
      <c r="V318" s="7"/>
      <c r="W318" s="12" t="s">
        <v>163</v>
      </c>
      <c r="X318" s="13"/>
      <c r="Y318" s="12"/>
      <c r="Z318" s="12"/>
      <c r="AA318" s="7"/>
      <c r="AB318" s="7"/>
      <c r="AC318" s="7"/>
      <c r="AD318" s="7"/>
      <c r="AE318" s="7"/>
      <c r="AF318" s="7"/>
      <c r="AG318" s="7"/>
      <c r="AH318" s="7"/>
      <c r="AI318" s="9"/>
      <c r="AJ318" s="14"/>
      <c r="AK318" s="7"/>
      <c r="AL318" s="12"/>
      <c r="AM318" s="12"/>
      <c r="AN318" s="12"/>
      <c r="AO318" s="12"/>
      <c r="AP318" s="12"/>
      <c r="AQ318" s="12" t="s">
        <v>1578</v>
      </c>
      <c r="AR318" s="12"/>
    </row>
    <row r="319" spans="1:44" ht="30" customHeight="1" x14ac:dyDescent="0.25">
      <c r="A319" s="7" t="s">
        <v>1210</v>
      </c>
      <c r="B319" s="8" t="s">
        <v>45</v>
      </c>
      <c r="C319" s="8" t="s">
        <v>1579</v>
      </c>
      <c r="D319" s="7" t="s">
        <v>1580</v>
      </c>
      <c r="E319" s="7"/>
      <c r="F319" s="7" t="s">
        <v>613</v>
      </c>
      <c r="G319" s="7" t="s">
        <v>49</v>
      </c>
      <c r="H319" s="7"/>
      <c r="I319" s="7"/>
      <c r="J319" s="7"/>
      <c r="K319" s="9"/>
      <c r="L319" s="9" t="s">
        <v>1581</v>
      </c>
      <c r="M319" s="7" t="s">
        <v>1582</v>
      </c>
      <c r="N319" s="7" t="s">
        <v>66</v>
      </c>
      <c r="O319" s="12"/>
      <c r="P319" s="12"/>
      <c r="Q319" s="7" t="s">
        <v>54</v>
      </c>
      <c r="R319" s="7" t="s">
        <v>1583</v>
      </c>
      <c r="S319" s="11" t="s">
        <v>1584</v>
      </c>
      <c r="T319" s="7"/>
      <c r="U319" s="44"/>
      <c r="V319" s="7"/>
      <c r="W319" s="12" t="s">
        <v>163</v>
      </c>
      <c r="X319" s="13"/>
      <c r="Y319" s="12"/>
      <c r="Z319" s="12"/>
      <c r="AA319" s="7"/>
      <c r="AB319" s="7"/>
      <c r="AC319" s="7"/>
      <c r="AD319" s="7"/>
      <c r="AE319" s="7"/>
      <c r="AF319" s="7"/>
      <c r="AG319" s="7"/>
      <c r="AH319" s="7"/>
      <c r="AI319" s="9"/>
      <c r="AJ319" s="14"/>
      <c r="AK319" s="7"/>
      <c r="AL319" s="12"/>
      <c r="AM319" s="12"/>
      <c r="AN319" s="12"/>
      <c r="AO319" s="12"/>
      <c r="AP319" s="12"/>
      <c r="AQ319" s="12" t="s">
        <v>1585</v>
      </c>
      <c r="AR319" s="16" t="s">
        <v>1586</v>
      </c>
    </row>
    <row r="320" spans="1:44" ht="30" customHeight="1" x14ac:dyDescent="0.25">
      <c r="A320" s="7" t="s">
        <v>1210</v>
      </c>
      <c r="B320" s="8" t="s">
        <v>45</v>
      </c>
      <c r="C320" s="8" t="s">
        <v>1587</v>
      </c>
      <c r="D320" s="7" t="s">
        <v>1580</v>
      </c>
      <c r="E320" s="7"/>
      <c r="F320" s="7" t="s">
        <v>613</v>
      </c>
      <c r="G320" s="7" t="s">
        <v>49</v>
      </c>
      <c r="H320" s="7"/>
      <c r="I320" s="7"/>
      <c r="J320" s="7"/>
      <c r="K320" s="9"/>
      <c r="L320" s="9"/>
      <c r="M320" s="7" t="s">
        <v>1582</v>
      </c>
      <c r="N320" s="7" t="s">
        <v>66</v>
      </c>
      <c r="O320" s="12"/>
      <c r="P320" s="12"/>
      <c r="Q320" s="7" t="s">
        <v>54</v>
      </c>
      <c r="R320" s="7" t="s">
        <v>1588</v>
      </c>
      <c r="S320" s="11" t="s">
        <v>1584</v>
      </c>
      <c r="T320" s="7"/>
      <c r="U320" s="44"/>
      <c r="V320" s="7"/>
      <c r="W320" s="12" t="s">
        <v>163</v>
      </c>
      <c r="X320" s="13"/>
      <c r="Y320" s="12"/>
      <c r="Z320" s="12"/>
      <c r="AA320" s="7"/>
      <c r="AB320" s="7"/>
      <c r="AC320" s="7"/>
      <c r="AD320" s="7"/>
      <c r="AE320" s="7"/>
      <c r="AF320" s="7"/>
      <c r="AG320" s="7"/>
      <c r="AH320" s="7"/>
      <c r="AI320" s="9"/>
      <c r="AJ320" s="14"/>
      <c r="AK320" s="7"/>
      <c r="AL320" s="12"/>
      <c r="AM320" s="12"/>
      <c r="AN320" s="12"/>
      <c r="AO320" s="12"/>
      <c r="AP320" s="12"/>
      <c r="AQ320" s="12" t="s">
        <v>1585</v>
      </c>
      <c r="AR320" s="16" t="s">
        <v>1586</v>
      </c>
    </row>
    <row r="321" spans="1:44" ht="30" customHeight="1" x14ac:dyDescent="0.25">
      <c r="A321" s="7" t="s">
        <v>1210</v>
      </c>
      <c r="B321" s="8" t="s">
        <v>45</v>
      </c>
      <c r="C321" s="8" t="s">
        <v>1589</v>
      </c>
      <c r="D321" s="7" t="s">
        <v>1580</v>
      </c>
      <c r="E321" s="7"/>
      <c r="F321" s="7" t="s">
        <v>613</v>
      </c>
      <c r="G321" s="7" t="s">
        <v>49</v>
      </c>
      <c r="H321" s="7"/>
      <c r="I321" s="7"/>
      <c r="J321" s="7"/>
      <c r="K321" s="9"/>
      <c r="L321" s="9"/>
      <c r="M321" s="7" t="s">
        <v>1582</v>
      </c>
      <c r="N321" s="7" t="s">
        <v>66</v>
      </c>
      <c r="O321" s="12"/>
      <c r="P321" s="12"/>
      <c r="Q321" s="7" t="s">
        <v>54</v>
      </c>
      <c r="R321" s="7" t="s">
        <v>1588</v>
      </c>
      <c r="S321" s="11" t="s">
        <v>1584</v>
      </c>
      <c r="T321" s="7"/>
      <c r="U321" s="44"/>
      <c r="V321" s="7"/>
      <c r="W321" s="12" t="s">
        <v>163</v>
      </c>
      <c r="X321" s="13"/>
      <c r="Y321" s="12"/>
      <c r="Z321" s="12"/>
      <c r="AA321" s="7"/>
      <c r="AB321" s="7"/>
      <c r="AC321" s="7"/>
      <c r="AD321" s="7"/>
      <c r="AE321" s="7"/>
      <c r="AF321" s="7"/>
      <c r="AG321" s="7"/>
      <c r="AH321" s="7"/>
      <c r="AI321" s="9"/>
      <c r="AJ321" s="14"/>
      <c r="AK321" s="7"/>
      <c r="AL321" s="12"/>
      <c r="AM321" s="12"/>
      <c r="AN321" s="12"/>
      <c r="AO321" s="12"/>
      <c r="AP321" s="12"/>
      <c r="AQ321" s="12" t="s">
        <v>1585</v>
      </c>
      <c r="AR321" s="16" t="s">
        <v>1586</v>
      </c>
    </row>
    <row r="322" spans="1:44" ht="30" customHeight="1" x14ac:dyDescent="0.25">
      <c r="A322" s="7" t="s">
        <v>1210</v>
      </c>
      <c r="B322" s="8" t="s">
        <v>45</v>
      </c>
      <c r="C322" s="8" t="s">
        <v>1590</v>
      </c>
      <c r="D322" s="7" t="s">
        <v>1580</v>
      </c>
      <c r="E322" s="7"/>
      <c r="F322" s="7" t="s">
        <v>613</v>
      </c>
      <c r="G322" s="7" t="s">
        <v>49</v>
      </c>
      <c r="H322" s="7"/>
      <c r="I322" s="7"/>
      <c r="J322" s="7"/>
      <c r="K322" s="9"/>
      <c r="L322" s="9"/>
      <c r="M322" s="7" t="s">
        <v>1582</v>
      </c>
      <c r="N322" s="7" t="s">
        <v>66</v>
      </c>
      <c r="O322" s="12"/>
      <c r="P322" s="12"/>
      <c r="Q322" s="7" t="s">
        <v>54</v>
      </c>
      <c r="R322" s="7" t="s">
        <v>1588</v>
      </c>
      <c r="S322" s="11" t="s">
        <v>1584</v>
      </c>
      <c r="T322" s="7"/>
      <c r="U322" s="44"/>
      <c r="V322" s="7"/>
      <c r="W322" s="12" t="s">
        <v>163</v>
      </c>
      <c r="X322" s="13"/>
      <c r="Y322" s="12"/>
      <c r="Z322" s="12"/>
      <c r="AA322" s="7"/>
      <c r="AB322" s="7"/>
      <c r="AC322" s="7"/>
      <c r="AD322" s="7"/>
      <c r="AE322" s="7"/>
      <c r="AF322" s="7"/>
      <c r="AG322" s="7"/>
      <c r="AH322" s="7"/>
      <c r="AI322" s="9"/>
      <c r="AJ322" s="14"/>
      <c r="AK322" s="7"/>
      <c r="AL322" s="12"/>
      <c r="AM322" s="12"/>
      <c r="AN322" s="12"/>
      <c r="AO322" s="12"/>
      <c r="AP322" s="12"/>
      <c r="AQ322" s="12" t="s">
        <v>1585</v>
      </c>
      <c r="AR322" s="16" t="s">
        <v>1586</v>
      </c>
    </row>
    <row r="323" spans="1:44" ht="30" customHeight="1" x14ac:dyDescent="0.25">
      <c r="A323" s="7" t="s">
        <v>1210</v>
      </c>
      <c r="B323" s="8" t="s">
        <v>45</v>
      </c>
      <c r="C323" s="8" t="s">
        <v>1591</v>
      </c>
      <c r="D323" s="7"/>
      <c r="E323" s="7"/>
      <c r="F323" s="7" t="s">
        <v>613</v>
      </c>
      <c r="G323" s="7" t="s">
        <v>49</v>
      </c>
      <c r="H323" s="7"/>
      <c r="I323" s="7"/>
      <c r="J323" s="7"/>
      <c r="K323" s="9"/>
      <c r="L323" s="9"/>
      <c r="M323" s="7" t="s">
        <v>1582</v>
      </c>
      <c r="N323" s="7" t="s">
        <v>66</v>
      </c>
      <c r="O323" s="12"/>
      <c r="P323" s="12"/>
      <c r="Q323" s="7" t="s">
        <v>54</v>
      </c>
      <c r="R323" s="7" t="s">
        <v>1588</v>
      </c>
      <c r="S323" s="11" t="s">
        <v>1584</v>
      </c>
      <c r="T323" s="7"/>
      <c r="U323" s="44"/>
      <c r="V323" s="7"/>
      <c r="W323" s="12" t="s">
        <v>163</v>
      </c>
      <c r="X323" s="13"/>
      <c r="Y323" s="12"/>
      <c r="Z323" s="12"/>
      <c r="AA323" s="7"/>
      <c r="AB323" s="7"/>
      <c r="AC323" s="7"/>
      <c r="AD323" s="7"/>
      <c r="AE323" s="7"/>
      <c r="AF323" s="7"/>
      <c r="AG323" s="7"/>
      <c r="AH323" s="7"/>
      <c r="AI323" s="9"/>
      <c r="AJ323" s="14"/>
      <c r="AK323" s="7"/>
      <c r="AL323" s="12"/>
      <c r="AM323" s="12"/>
      <c r="AN323" s="12"/>
      <c r="AO323" s="12"/>
      <c r="AP323" s="12"/>
      <c r="AQ323" s="12" t="s">
        <v>1585</v>
      </c>
      <c r="AR323" s="16" t="s">
        <v>1586</v>
      </c>
    </row>
    <row r="324" spans="1:44" ht="30" customHeight="1" x14ac:dyDescent="0.25">
      <c r="A324" s="7" t="s">
        <v>1210</v>
      </c>
      <c r="B324" s="8" t="s">
        <v>45</v>
      </c>
      <c r="C324" s="8" t="s">
        <v>1592</v>
      </c>
      <c r="D324" s="7" t="s">
        <v>1593</v>
      </c>
      <c r="E324" s="7"/>
      <c r="F324" s="7"/>
      <c r="G324" s="7" t="s">
        <v>49</v>
      </c>
      <c r="H324" s="7"/>
      <c r="I324" s="7"/>
      <c r="J324" s="7"/>
      <c r="K324" s="9"/>
      <c r="L324" s="9" t="s">
        <v>1594</v>
      </c>
      <c r="M324" s="7" t="s">
        <v>1595</v>
      </c>
      <c r="N324" s="7" t="s">
        <v>66</v>
      </c>
      <c r="O324" s="12"/>
      <c r="P324" s="12"/>
      <c r="Q324" s="7" t="s">
        <v>54</v>
      </c>
      <c r="R324" s="7">
        <v>8</v>
      </c>
      <c r="S324" s="11" t="s">
        <v>1596</v>
      </c>
      <c r="T324" s="7"/>
      <c r="U324" s="44"/>
      <c r="V324" s="7"/>
      <c r="W324" s="12" t="s">
        <v>163</v>
      </c>
      <c r="X324" s="13"/>
      <c r="Y324" s="12"/>
      <c r="Z324" s="12"/>
      <c r="AA324" s="7">
        <v>230</v>
      </c>
      <c r="AB324" s="7"/>
      <c r="AC324" s="7"/>
      <c r="AD324" s="7"/>
      <c r="AE324" s="7"/>
      <c r="AF324" s="7"/>
      <c r="AG324" s="7"/>
      <c r="AH324" s="7"/>
      <c r="AI324" s="9"/>
      <c r="AJ324" s="14"/>
      <c r="AK324" s="7"/>
      <c r="AL324" s="12"/>
      <c r="AM324" s="12"/>
      <c r="AN324" s="12"/>
      <c r="AO324" s="12"/>
      <c r="AP324" s="12"/>
      <c r="AQ324" s="12" t="s">
        <v>1597</v>
      </c>
      <c r="AR324" s="12" t="s">
        <v>1598</v>
      </c>
    </row>
    <row r="325" spans="1:44" ht="30" customHeight="1" x14ac:dyDescent="0.25">
      <c r="A325" s="7" t="s">
        <v>1210</v>
      </c>
      <c r="B325" s="8" t="s">
        <v>45</v>
      </c>
      <c r="C325" s="8" t="s">
        <v>1599</v>
      </c>
      <c r="D325" s="7"/>
      <c r="E325" s="7"/>
      <c r="F325" s="7"/>
      <c r="G325" s="7" t="s">
        <v>65</v>
      </c>
      <c r="H325" s="7"/>
      <c r="I325" s="7"/>
      <c r="J325" s="7"/>
      <c r="K325" s="9"/>
      <c r="L325" s="9"/>
      <c r="M325" s="7" t="s">
        <v>66</v>
      </c>
      <c r="N325" s="7" t="s">
        <v>66</v>
      </c>
      <c r="O325" s="12"/>
      <c r="P325" s="12"/>
      <c r="Q325" s="7"/>
      <c r="R325" s="7"/>
      <c r="S325" s="11"/>
      <c r="T325" s="7"/>
      <c r="U325" s="44"/>
      <c r="V325" s="7"/>
      <c r="W325" s="12" t="s">
        <v>67</v>
      </c>
      <c r="X325" s="13"/>
      <c r="Y325" s="12"/>
      <c r="Z325" s="12"/>
      <c r="AA325" s="7"/>
      <c r="AB325" s="7"/>
      <c r="AC325" s="7"/>
      <c r="AD325" s="7"/>
      <c r="AE325" s="7"/>
      <c r="AF325" s="7"/>
      <c r="AG325" s="7"/>
      <c r="AH325" s="7"/>
      <c r="AI325" s="9"/>
      <c r="AJ325" s="14"/>
      <c r="AK325" s="7"/>
      <c r="AL325" s="12"/>
      <c r="AM325" s="12"/>
      <c r="AN325" s="12"/>
      <c r="AO325" s="12"/>
      <c r="AP325" s="12"/>
      <c r="AQ325" s="12" t="s">
        <v>1600</v>
      </c>
      <c r="AR325" s="16" t="s">
        <v>1601</v>
      </c>
    </row>
    <row r="326" spans="1:44" ht="30" customHeight="1" x14ac:dyDescent="0.25">
      <c r="A326" s="7" t="s">
        <v>1210</v>
      </c>
      <c r="B326" s="8" t="s">
        <v>45</v>
      </c>
      <c r="C326" s="8" t="s">
        <v>1602</v>
      </c>
      <c r="D326" s="7"/>
      <c r="E326" s="7"/>
      <c r="F326" s="7"/>
      <c r="G326" s="7" t="s">
        <v>176</v>
      </c>
      <c r="H326" s="7"/>
      <c r="I326" s="7"/>
      <c r="J326" s="7"/>
      <c r="K326" s="9"/>
      <c r="L326" s="9"/>
      <c r="M326" s="7" t="s">
        <v>66</v>
      </c>
      <c r="N326" s="7" t="s">
        <v>66</v>
      </c>
      <c r="O326" s="12"/>
      <c r="P326" s="12"/>
      <c r="Q326" s="7"/>
      <c r="R326" s="7"/>
      <c r="S326" s="11"/>
      <c r="T326" s="7"/>
      <c r="U326" s="44"/>
      <c r="V326" s="7"/>
      <c r="W326" s="12" t="s">
        <v>178</v>
      </c>
      <c r="X326" s="13" t="s">
        <v>1491</v>
      </c>
      <c r="Y326" s="12"/>
      <c r="Z326" s="12"/>
      <c r="AA326" s="7"/>
      <c r="AB326" s="7"/>
      <c r="AC326" s="7"/>
      <c r="AD326" s="7"/>
      <c r="AE326" s="7"/>
      <c r="AF326" s="7"/>
      <c r="AG326" s="7"/>
      <c r="AH326" s="7"/>
      <c r="AI326" s="9"/>
      <c r="AJ326" s="14"/>
      <c r="AK326" s="7"/>
      <c r="AL326" s="12"/>
      <c r="AM326" s="12"/>
      <c r="AN326" s="12"/>
      <c r="AO326" s="12"/>
      <c r="AP326" s="12"/>
      <c r="AQ326" s="12"/>
      <c r="AR326" s="12"/>
    </row>
    <row r="327" spans="1:44" ht="30" customHeight="1" x14ac:dyDescent="0.25">
      <c r="A327" s="7" t="s">
        <v>1210</v>
      </c>
      <c r="B327" s="8" t="s">
        <v>45</v>
      </c>
      <c r="C327" s="8" t="s">
        <v>1603</v>
      </c>
      <c r="D327" s="7"/>
      <c r="E327" s="7"/>
      <c r="F327" s="7"/>
      <c r="G327" s="7" t="s">
        <v>176</v>
      </c>
      <c r="H327" s="7"/>
      <c r="I327" s="7"/>
      <c r="J327" s="7"/>
      <c r="K327" s="9"/>
      <c r="L327" s="9"/>
      <c r="M327" s="7" t="s">
        <v>66</v>
      </c>
      <c r="N327" s="7" t="s">
        <v>66</v>
      </c>
      <c r="O327" s="12"/>
      <c r="P327" s="12"/>
      <c r="Q327" s="7"/>
      <c r="R327" s="7"/>
      <c r="S327" s="11"/>
      <c r="T327" s="7"/>
      <c r="U327" s="44"/>
      <c r="V327" s="7"/>
      <c r="W327" s="12" t="s">
        <v>178</v>
      </c>
      <c r="X327" s="13" t="s">
        <v>1604</v>
      </c>
      <c r="Y327" s="12"/>
      <c r="Z327" s="12"/>
      <c r="AA327" s="7"/>
      <c r="AB327" s="7"/>
      <c r="AC327" s="7"/>
      <c r="AD327" s="7"/>
      <c r="AE327" s="7"/>
      <c r="AF327" s="7"/>
      <c r="AG327" s="7"/>
      <c r="AH327" s="7"/>
      <c r="AI327" s="9"/>
      <c r="AJ327" s="14"/>
      <c r="AK327" s="7"/>
      <c r="AL327" s="12"/>
      <c r="AM327" s="12"/>
      <c r="AN327" s="12"/>
      <c r="AO327" s="12"/>
      <c r="AP327" s="12"/>
      <c r="AQ327" s="12"/>
      <c r="AR327" s="12"/>
    </row>
    <row r="328" spans="1:44" ht="30" customHeight="1" x14ac:dyDescent="0.25">
      <c r="A328" s="7" t="s">
        <v>1210</v>
      </c>
      <c r="B328" s="8" t="s">
        <v>45</v>
      </c>
      <c r="C328" s="8" t="s">
        <v>1605</v>
      </c>
      <c r="D328" s="7" t="s">
        <v>1606</v>
      </c>
      <c r="E328" s="7" t="s">
        <v>127</v>
      </c>
      <c r="F328" s="7"/>
      <c r="G328" s="7" t="s">
        <v>49</v>
      </c>
      <c r="H328" s="7"/>
      <c r="I328" s="7"/>
      <c r="J328" s="7"/>
      <c r="K328" s="9"/>
      <c r="L328" s="9" t="s">
        <v>1607</v>
      </c>
      <c r="M328" s="7" t="s">
        <v>1608</v>
      </c>
      <c r="N328" s="7" t="s">
        <v>66</v>
      </c>
      <c r="O328" s="12"/>
      <c r="P328" s="12"/>
      <c r="Q328" s="7" t="s">
        <v>54</v>
      </c>
      <c r="R328" s="7">
        <v>3</v>
      </c>
      <c r="S328" s="11" t="s">
        <v>1609</v>
      </c>
      <c r="T328" s="7"/>
      <c r="U328" s="44"/>
      <c r="V328" s="7"/>
      <c r="W328" s="12" t="s">
        <v>163</v>
      </c>
      <c r="X328" s="13"/>
      <c r="Y328" s="12"/>
      <c r="Z328" s="12"/>
      <c r="AA328" s="7"/>
      <c r="AB328" s="7"/>
      <c r="AC328" s="7"/>
      <c r="AD328" s="7"/>
      <c r="AE328" s="7"/>
      <c r="AF328" s="7"/>
      <c r="AG328" s="7"/>
      <c r="AH328" s="7"/>
      <c r="AI328" s="9"/>
      <c r="AJ328" s="14"/>
      <c r="AK328" s="7"/>
      <c r="AL328" s="12"/>
      <c r="AM328" s="12"/>
      <c r="AN328" s="12"/>
      <c r="AO328" s="12"/>
      <c r="AP328" s="12"/>
      <c r="AQ328" s="12"/>
      <c r="AR328" s="12"/>
    </row>
    <row r="329" spans="1:44" ht="30" customHeight="1" x14ac:dyDescent="0.25">
      <c r="A329" s="7" t="s">
        <v>1210</v>
      </c>
      <c r="B329" s="8" t="s">
        <v>45</v>
      </c>
      <c r="C329" s="8" t="s">
        <v>1610</v>
      </c>
      <c r="D329" s="7" t="s">
        <v>1606</v>
      </c>
      <c r="E329" s="7" t="s">
        <v>127</v>
      </c>
      <c r="F329" s="7"/>
      <c r="G329" s="7" t="s">
        <v>49</v>
      </c>
      <c r="H329" s="7"/>
      <c r="I329" s="7"/>
      <c r="J329" s="7"/>
      <c r="K329" s="9"/>
      <c r="L329" s="9" t="s">
        <v>1611</v>
      </c>
      <c r="M329" s="7" t="s">
        <v>1608</v>
      </c>
      <c r="N329" s="7" t="s">
        <v>66</v>
      </c>
      <c r="O329" s="12"/>
      <c r="P329" s="12"/>
      <c r="Q329" s="7" t="s">
        <v>54</v>
      </c>
      <c r="R329" s="7" t="s">
        <v>1612</v>
      </c>
      <c r="S329" s="11" t="s">
        <v>1609</v>
      </c>
      <c r="T329" s="7"/>
      <c r="U329" s="44"/>
      <c r="V329" s="7"/>
      <c r="W329" s="12" t="s">
        <v>163</v>
      </c>
      <c r="X329" s="13"/>
      <c r="Y329" s="12"/>
      <c r="Z329" s="12"/>
      <c r="AA329" s="7"/>
      <c r="AB329" s="7"/>
      <c r="AC329" s="7"/>
      <c r="AD329" s="7"/>
      <c r="AE329" s="7"/>
      <c r="AF329" s="7"/>
      <c r="AG329" s="7"/>
      <c r="AH329" s="7"/>
      <c r="AI329" s="9"/>
      <c r="AJ329" s="14"/>
      <c r="AK329" s="7"/>
      <c r="AL329" s="12"/>
      <c r="AM329" s="12"/>
      <c r="AN329" s="12"/>
      <c r="AO329" s="12"/>
      <c r="AP329" s="12"/>
      <c r="AQ329" s="12"/>
      <c r="AR329" s="12"/>
    </row>
    <row r="330" spans="1:44" ht="30" customHeight="1" x14ac:dyDescent="0.25">
      <c r="A330" s="7" t="s">
        <v>1210</v>
      </c>
      <c r="B330" s="8" t="s">
        <v>45</v>
      </c>
      <c r="C330" s="8" t="s">
        <v>1613</v>
      </c>
      <c r="D330" s="7" t="s">
        <v>1606</v>
      </c>
      <c r="E330" s="7" t="s">
        <v>127</v>
      </c>
      <c r="F330" s="7"/>
      <c r="G330" s="7" t="s">
        <v>49</v>
      </c>
      <c r="H330" s="7"/>
      <c r="I330" s="7"/>
      <c r="J330" s="7"/>
      <c r="K330" s="9"/>
      <c r="L330" s="9" t="s">
        <v>1614</v>
      </c>
      <c r="M330" s="7" t="s">
        <v>1608</v>
      </c>
      <c r="N330" s="7" t="s">
        <v>66</v>
      </c>
      <c r="O330" s="12"/>
      <c r="P330" s="12"/>
      <c r="Q330" s="7" t="s">
        <v>54</v>
      </c>
      <c r="R330" s="7" t="s">
        <v>1612</v>
      </c>
      <c r="S330" s="11" t="s">
        <v>1609</v>
      </c>
      <c r="T330" s="7"/>
      <c r="U330" s="44"/>
      <c r="V330" s="7"/>
      <c r="W330" s="12" t="s">
        <v>163</v>
      </c>
      <c r="X330" s="13"/>
      <c r="Y330" s="12"/>
      <c r="Z330" s="12"/>
      <c r="AA330" s="7"/>
      <c r="AB330" s="7"/>
      <c r="AC330" s="7"/>
      <c r="AD330" s="7"/>
      <c r="AE330" s="7"/>
      <c r="AF330" s="7"/>
      <c r="AG330" s="7"/>
      <c r="AH330" s="7"/>
      <c r="AI330" s="9"/>
      <c r="AJ330" s="14"/>
      <c r="AK330" s="7"/>
      <c r="AL330" s="12"/>
      <c r="AM330" s="12"/>
      <c r="AN330" s="12"/>
      <c r="AO330" s="12"/>
      <c r="AP330" s="12"/>
      <c r="AQ330" s="12"/>
      <c r="AR330" s="12"/>
    </row>
    <row r="331" spans="1:44" ht="30" customHeight="1" x14ac:dyDescent="0.25">
      <c r="A331" s="7" t="s">
        <v>1210</v>
      </c>
      <c r="B331" s="8" t="s">
        <v>45</v>
      </c>
      <c r="C331" s="8" t="s">
        <v>1615</v>
      </c>
      <c r="D331" s="7" t="s">
        <v>668</v>
      </c>
      <c r="E331" s="7" t="s">
        <v>127</v>
      </c>
      <c r="F331" s="7" t="s">
        <v>544</v>
      </c>
      <c r="G331" s="7" t="s">
        <v>49</v>
      </c>
      <c r="H331" s="7"/>
      <c r="I331" s="7"/>
      <c r="J331" s="7"/>
      <c r="K331" s="9" t="s">
        <v>1228</v>
      </c>
      <c r="L331" s="9"/>
      <c r="M331" s="7" t="s">
        <v>670</v>
      </c>
      <c r="N331" s="12" t="s">
        <v>671</v>
      </c>
      <c r="O331" s="12"/>
      <c r="P331" s="12"/>
      <c r="Q331" s="7" t="s">
        <v>54</v>
      </c>
      <c r="R331" s="7">
        <v>1</v>
      </c>
      <c r="S331" s="11"/>
      <c r="T331" s="7">
        <v>30</v>
      </c>
      <c r="U331" s="7"/>
      <c r="V331" s="7"/>
      <c r="W331" s="12" t="s">
        <v>83</v>
      </c>
      <c r="X331" s="13" t="s">
        <v>67</v>
      </c>
      <c r="Y331" s="12" t="s">
        <v>59</v>
      </c>
      <c r="Z331" s="12"/>
      <c r="AA331" s="7"/>
      <c r="AB331" s="7"/>
      <c r="AC331" s="7" t="s">
        <v>251</v>
      </c>
      <c r="AD331" s="7" t="s">
        <v>1616</v>
      </c>
      <c r="AE331" s="7" t="s">
        <v>87</v>
      </c>
      <c r="AF331" s="7" t="s">
        <v>254</v>
      </c>
      <c r="AG331" s="7" t="s">
        <v>675</v>
      </c>
      <c r="AH331" s="7"/>
      <c r="AI331" s="9"/>
      <c r="AJ331" s="14" t="s">
        <v>1617</v>
      </c>
      <c r="AK331" s="7"/>
      <c r="AL331" s="12"/>
      <c r="AM331" s="12"/>
      <c r="AN331" s="12"/>
      <c r="AO331" s="12"/>
      <c r="AP331" s="12"/>
      <c r="AQ331" s="12" t="s">
        <v>1618</v>
      </c>
      <c r="AR331" s="12" t="s">
        <v>1619</v>
      </c>
    </row>
    <row r="332" spans="1:44" ht="30" customHeight="1" x14ac:dyDescent="0.25">
      <c r="A332" s="17" t="s">
        <v>1210</v>
      </c>
      <c r="B332" s="17" t="s">
        <v>45</v>
      </c>
      <c r="C332" s="8" t="s">
        <v>735</v>
      </c>
      <c r="D332" s="7" t="s">
        <v>1620</v>
      </c>
      <c r="E332" s="7" t="s">
        <v>104</v>
      </c>
      <c r="F332" s="7" t="s">
        <v>1621</v>
      </c>
      <c r="G332" s="7" t="s">
        <v>49</v>
      </c>
      <c r="H332" s="7"/>
      <c r="I332" s="7" t="s">
        <v>74</v>
      </c>
      <c r="J332" s="7" t="s">
        <v>75</v>
      </c>
      <c r="K332" s="9"/>
      <c r="L332" s="9" t="s">
        <v>1622</v>
      </c>
      <c r="M332" s="7" t="s">
        <v>1623</v>
      </c>
      <c r="N332" s="7" t="s">
        <v>66</v>
      </c>
      <c r="O332" s="12"/>
      <c r="P332" s="12"/>
      <c r="Q332" s="7"/>
      <c r="R332" s="7"/>
      <c r="S332" s="7" t="s">
        <v>1624</v>
      </c>
      <c r="T332" s="7"/>
      <c r="U332" s="44"/>
      <c r="V332" s="7"/>
      <c r="W332" s="12" t="s">
        <v>83</v>
      </c>
      <c r="X332" s="13" t="s">
        <v>67</v>
      </c>
      <c r="Y332" s="12"/>
      <c r="Z332" s="12"/>
      <c r="AA332" s="7"/>
      <c r="AB332" s="7"/>
      <c r="AC332" s="7"/>
      <c r="AD332" s="7"/>
      <c r="AE332" s="7"/>
      <c r="AF332" s="7"/>
      <c r="AG332" s="7"/>
      <c r="AH332" s="7"/>
      <c r="AI332" s="9"/>
      <c r="AJ332" s="14"/>
      <c r="AK332" s="7"/>
      <c r="AL332" s="12"/>
      <c r="AM332" s="12"/>
      <c r="AN332" s="12"/>
      <c r="AO332" s="12"/>
      <c r="AP332" s="12"/>
      <c r="AQ332" s="18" t="s">
        <v>1625</v>
      </c>
      <c r="AR332" s="12" t="s">
        <v>1626</v>
      </c>
    </row>
    <row r="333" spans="1:44" ht="30" customHeight="1" x14ac:dyDescent="0.25">
      <c r="A333" s="17" t="s">
        <v>1210</v>
      </c>
      <c r="B333" s="17" t="s">
        <v>45</v>
      </c>
      <c r="C333" s="8" t="s">
        <v>1627</v>
      </c>
      <c r="D333" s="7"/>
      <c r="E333" s="7"/>
      <c r="F333" s="7" t="s">
        <v>454</v>
      </c>
      <c r="G333" s="7" t="s">
        <v>49</v>
      </c>
      <c r="H333" s="7"/>
      <c r="I333" s="7" t="s">
        <v>260</v>
      </c>
      <c r="J333" s="7" t="s">
        <v>75</v>
      </c>
      <c r="K333" s="9" t="s">
        <v>1099</v>
      </c>
      <c r="L333" s="9"/>
      <c r="M333" s="7" t="s">
        <v>1628</v>
      </c>
      <c r="N333" s="7" t="s">
        <v>66</v>
      </c>
      <c r="O333" s="12"/>
      <c r="P333" s="27"/>
      <c r="Q333" s="7" t="s">
        <v>54</v>
      </c>
      <c r="R333" s="7">
        <v>1</v>
      </c>
      <c r="S333" s="11" t="s">
        <v>1629</v>
      </c>
      <c r="T333" s="7"/>
      <c r="U333" s="44"/>
      <c r="V333" s="7"/>
      <c r="W333" s="12" t="s">
        <v>83</v>
      </c>
      <c r="X333" s="13" t="s">
        <v>120</v>
      </c>
      <c r="Y333" s="12"/>
      <c r="Z333" s="12"/>
      <c r="AA333" s="7"/>
      <c r="AB333" s="7"/>
      <c r="AC333" s="7"/>
      <c r="AD333" s="7"/>
      <c r="AE333" s="7"/>
      <c r="AF333" s="7"/>
      <c r="AG333" s="7"/>
      <c r="AH333" s="7"/>
      <c r="AI333" s="9"/>
      <c r="AJ333" s="14"/>
      <c r="AK333" s="7"/>
      <c r="AL333" s="12"/>
      <c r="AM333" s="12"/>
      <c r="AN333" s="12"/>
      <c r="AO333" s="12"/>
      <c r="AP333" s="12"/>
      <c r="AQ333" s="12"/>
      <c r="AR333" s="16" t="s">
        <v>1630</v>
      </c>
    </row>
    <row r="334" spans="1:44" ht="30" customHeight="1" x14ac:dyDescent="0.25">
      <c r="A334" s="7" t="s">
        <v>1210</v>
      </c>
      <c r="B334" s="8" t="s">
        <v>45</v>
      </c>
      <c r="C334" s="8" t="s">
        <v>1631</v>
      </c>
      <c r="D334" s="7"/>
      <c r="E334" s="7" t="s">
        <v>127</v>
      </c>
      <c r="F334" s="7" t="s">
        <v>480</v>
      </c>
      <c r="G334" s="7" t="s">
        <v>49</v>
      </c>
      <c r="H334" s="7"/>
      <c r="I334" s="7"/>
      <c r="J334" s="7"/>
      <c r="K334" s="9"/>
      <c r="L334" s="9" t="s">
        <v>843</v>
      </c>
      <c r="M334" s="7" t="s">
        <v>1632</v>
      </c>
      <c r="N334" s="7" t="s">
        <v>66</v>
      </c>
      <c r="O334" s="12"/>
      <c r="P334" s="12"/>
      <c r="Q334" s="7" t="s">
        <v>54</v>
      </c>
      <c r="R334" s="7">
        <v>1</v>
      </c>
      <c r="S334" s="11" t="s">
        <v>649</v>
      </c>
      <c r="T334" s="7"/>
      <c r="U334" s="44"/>
      <c r="V334" s="7"/>
      <c r="W334" s="12" t="s">
        <v>83</v>
      </c>
      <c r="X334" s="13"/>
      <c r="Y334" s="12"/>
      <c r="Z334" s="12"/>
      <c r="AA334" s="7"/>
      <c r="AB334" s="7"/>
      <c r="AC334" s="7"/>
      <c r="AD334" s="7"/>
      <c r="AE334" s="7"/>
      <c r="AF334" s="7"/>
      <c r="AG334" s="7"/>
      <c r="AH334" s="7"/>
      <c r="AI334" s="9"/>
      <c r="AJ334" s="14"/>
      <c r="AK334" s="7"/>
      <c r="AL334" s="12"/>
      <c r="AM334" s="12"/>
      <c r="AN334" s="12"/>
      <c r="AO334" s="12"/>
      <c r="AP334" s="12"/>
      <c r="AQ334" s="12" t="s">
        <v>1633</v>
      </c>
      <c r="AR334" s="12" t="s">
        <v>1634</v>
      </c>
    </row>
    <row r="335" spans="1:44" ht="30" customHeight="1" x14ac:dyDescent="0.25">
      <c r="A335" s="7" t="s">
        <v>1210</v>
      </c>
      <c r="B335" s="8" t="s">
        <v>45</v>
      </c>
      <c r="C335" s="8" t="s">
        <v>1635</v>
      </c>
      <c r="D335" s="7" t="s">
        <v>1636</v>
      </c>
      <c r="E335" s="7" t="s">
        <v>127</v>
      </c>
      <c r="F335" s="7"/>
      <c r="G335" s="7" t="s">
        <v>49</v>
      </c>
      <c r="H335" s="7"/>
      <c r="I335" s="7"/>
      <c r="J335" s="7"/>
      <c r="K335" s="9"/>
      <c r="L335" s="9" t="s">
        <v>1151</v>
      </c>
      <c r="M335" s="7" t="s">
        <v>1637</v>
      </c>
      <c r="N335" s="7" t="s">
        <v>66</v>
      </c>
      <c r="O335" s="12"/>
      <c r="P335" s="12"/>
      <c r="Q335" s="7" t="s">
        <v>54</v>
      </c>
      <c r="R335" s="7">
        <v>1</v>
      </c>
      <c r="S335" s="11" t="s">
        <v>1638</v>
      </c>
      <c r="T335" s="7"/>
      <c r="U335" s="44"/>
      <c r="V335" s="7"/>
      <c r="W335" s="12" t="s">
        <v>163</v>
      </c>
      <c r="X335" s="13"/>
      <c r="Y335" s="12"/>
      <c r="Z335" s="12"/>
      <c r="AA335" s="7"/>
      <c r="AB335" s="7"/>
      <c r="AC335" s="7"/>
      <c r="AD335" s="7"/>
      <c r="AE335" s="7"/>
      <c r="AF335" s="7"/>
      <c r="AG335" s="7"/>
      <c r="AH335" s="7"/>
      <c r="AI335" s="9"/>
      <c r="AJ335" s="14"/>
      <c r="AK335" s="7"/>
      <c r="AL335" s="12"/>
      <c r="AM335" s="12"/>
      <c r="AN335" s="12"/>
      <c r="AO335" s="12"/>
      <c r="AP335" s="12"/>
      <c r="AQ335" s="12"/>
      <c r="AR335" s="12"/>
    </row>
    <row r="336" spans="1:44" ht="30" customHeight="1" x14ac:dyDescent="0.25">
      <c r="A336" s="7" t="s">
        <v>1210</v>
      </c>
      <c r="B336" s="8" t="s">
        <v>45</v>
      </c>
      <c r="C336" s="8" t="s">
        <v>1639</v>
      </c>
      <c r="D336" s="7" t="s">
        <v>59</v>
      </c>
      <c r="E336" s="7" t="s">
        <v>127</v>
      </c>
      <c r="F336" s="7" t="s">
        <v>1640</v>
      </c>
      <c r="G336" s="7" t="s">
        <v>49</v>
      </c>
      <c r="H336" s="7"/>
      <c r="I336" s="7"/>
      <c r="J336" s="7"/>
      <c r="K336" s="9" t="s">
        <v>1641</v>
      </c>
      <c r="L336" s="9"/>
      <c r="M336" s="7" t="s">
        <v>1642</v>
      </c>
      <c r="N336" s="7" t="s">
        <v>66</v>
      </c>
      <c r="O336" s="12"/>
      <c r="P336" s="12"/>
      <c r="Q336" s="7" t="s">
        <v>54</v>
      </c>
      <c r="R336" s="7"/>
      <c r="S336" s="11"/>
      <c r="T336" s="7"/>
      <c r="U336" s="44"/>
      <c r="V336" s="7"/>
      <c r="W336" s="12" t="s">
        <v>83</v>
      </c>
      <c r="X336" s="13" t="s">
        <v>1024</v>
      </c>
      <c r="Y336" s="12"/>
      <c r="Z336" s="12"/>
      <c r="AA336" s="7"/>
      <c r="AB336" s="7"/>
      <c r="AC336" s="7"/>
      <c r="AD336" s="7"/>
      <c r="AE336" s="7"/>
      <c r="AF336" s="7"/>
      <c r="AG336" s="7"/>
      <c r="AH336" s="7"/>
      <c r="AI336" s="9"/>
      <c r="AJ336" s="14"/>
      <c r="AK336" s="7"/>
      <c r="AL336" s="12"/>
      <c r="AM336" s="12"/>
      <c r="AN336" s="12"/>
      <c r="AO336" s="12"/>
      <c r="AP336" s="12"/>
      <c r="AQ336" s="12" t="s">
        <v>1643</v>
      </c>
      <c r="AR336" s="12" t="s">
        <v>1644</v>
      </c>
    </row>
    <row r="337" spans="1:44" ht="30" customHeight="1" x14ac:dyDescent="0.25">
      <c r="A337" s="7" t="s">
        <v>1210</v>
      </c>
      <c r="B337" s="8" t="s">
        <v>45</v>
      </c>
      <c r="C337" s="8" t="s">
        <v>1645</v>
      </c>
      <c r="D337" s="7" t="s">
        <v>1646</v>
      </c>
      <c r="E337" s="7" t="s">
        <v>127</v>
      </c>
      <c r="F337" s="7" t="s">
        <v>1647</v>
      </c>
      <c r="G337" s="7" t="s">
        <v>49</v>
      </c>
      <c r="H337" s="7"/>
      <c r="I337" s="7"/>
      <c r="J337" s="7"/>
      <c r="K337" s="9"/>
      <c r="L337" s="9" t="s">
        <v>1648</v>
      </c>
      <c r="M337" s="12" t="s">
        <v>1649</v>
      </c>
      <c r="N337" s="12" t="s">
        <v>1650</v>
      </c>
      <c r="O337" s="12" t="s">
        <v>335</v>
      </c>
      <c r="P337" s="27">
        <v>1</v>
      </c>
      <c r="Q337" s="7" t="s">
        <v>54</v>
      </c>
      <c r="R337" s="7">
        <v>2</v>
      </c>
      <c r="S337" s="11" t="s">
        <v>132</v>
      </c>
      <c r="T337" s="7"/>
      <c r="U337" s="44"/>
      <c r="V337" s="7"/>
      <c r="W337" s="12" t="s">
        <v>163</v>
      </c>
      <c r="X337" s="13"/>
      <c r="Y337" s="12"/>
      <c r="Z337" s="12"/>
      <c r="AA337" s="7"/>
      <c r="AB337" s="7"/>
      <c r="AC337" s="7"/>
      <c r="AD337" s="7"/>
      <c r="AE337" s="7"/>
      <c r="AF337" s="7"/>
      <c r="AG337" s="7"/>
      <c r="AH337" s="7"/>
      <c r="AI337" s="9"/>
      <c r="AJ337" s="14"/>
      <c r="AK337" s="7"/>
      <c r="AL337" s="12"/>
      <c r="AM337" s="12"/>
      <c r="AN337" s="12"/>
      <c r="AO337" s="12"/>
      <c r="AP337" s="12"/>
      <c r="AQ337" s="12" t="s">
        <v>1651</v>
      </c>
      <c r="AR337" s="12" t="s">
        <v>1652</v>
      </c>
    </row>
    <row r="338" spans="1:44" ht="30" customHeight="1" x14ac:dyDescent="0.25">
      <c r="A338" s="7" t="s">
        <v>1210</v>
      </c>
      <c r="B338" s="8" t="s">
        <v>45</v>
      </c>
      <c r="C338" s="8" t="s">
        <v>1653</v>
      </c>
      <c r="D338" s="7" t="s">
        <v>1646</v>
      </c>
      <c r="E338" s="7" t="s">
        <v>127</v>
      </c>
      <c r="F338" s="7" t="s">
        <v>1647</v>
      </c>
      <c r="G338" s="7" t="s">
        <v>49</v>
      </c>
      <c r="H338" s="7"/>
      <c r="I338" s="7"/>
      <c r="J338" s="7"/>
      <c r="K338" s="9"/>
      <c r="L338" s="9" t="s">
        <v>1654</v>
      </c>
      <c r="M338" s="12" t="s">
        <v>1649</v>
      </c>
      <c r="N338" s="12" t="s">
        <v>1650</v>
      </c>
      <c r="O338" s="12" t="s">
        <v>335</v>
      </c>
      <c r="P338" s="27">
        <v>1</v>
      </c>
      <c r="Q338" s="7" t="s">
        <v>54</v>
      </c>
      <c r="R338" s="47" t="s">
        <v>1654</v>
      </c>
      <c r="S338" s="11" t="s">
        <v>132</v>
      </c>
      <c r="T338" s="7"/>
      <c r="U338" s="44"/>
      <c r="V338" s="7"/>
      <c r="W338" s="12" t="s">
        <v>163</v>
      </c>
      <c r="X338" s="13"/>
      <c r="Y338" s="12"/>
      <c r="Z338" s="12"/>
      <c r="AA338" s="7"/>
      <c r="AB338" s="7"/>
      <c r="AC338" s="7"/>
      <c r="AD338" s="7"/>
      <c r="AE338" s="7"/>
      <c r="AF338" s="7"/>
      <c r="AG338" s="7"/>
      <c r="AH338" s="7"/>
      <c r="AI338" s="9"/>
      <c r="AJ338" s="14"/>
      <c r="AK338" s="7"/>
      <c r="AL338" s="12"/>
      <c r="AM338" s="12"/>
      <c r="AN338" s="12"/>
      <c r="AO338" s="12"/>
      <c r="AP338" s="12"/>
      <c r="AQ338" s="12" t="s">
        <v>1655</v>
      </c>
      <c r="AR338" s="12" t="s">
        <v>1652</v>
      </c>
    </row>
    <row r="339" spans="1:44" ht="30" customHeight="1" x14ac:dyDescent="0.25">
      <c r="A339" s="7" t="s">
        <v>1210</v>
      </c>
      <c r="B339" s="17" t="s">
        <v>45</v>
      </c>
      <c r="C339" s="8" t="s">
        <v>1656</v>
      </c>
      <c r="D339" s="7" t="s">
        <v>697</v>
      </c>
      <c r="E339" s="7"/>
      <c r="F339" s="7" t="s">
        <v>59</v>
      </c>
      <c r="G339" s="7" t="s">
        <v>49</v>
      </c>
      <c r="H339" s="7" t="s">
        <v>1657</v>
      </c>
      <c r="I339" s="7" t="s">
        <v>144</v>
      </c>
      <c r="J339" s="7" t="s">
        <v>75</v>
      </c>
      <c r="K339" s="9"/>
      <c r="L339" s="9" t="s">
        <v>1658</v>
      </c>
      <c r="M339" s="12" t="s">
        <v>1659</v>
      </c>
      <c r="N339" s="7" t="s">
        <v>1660</v>
      </c>
      <c r="O339" s="12" t="s">
        <v>335</v>
      </c>
      <c r="P339" s="12"/>
      <c r="Q339" s="7" t="s">
        <v>54</v>
      </c>
      <c r="R339" s="7">
        <v>2</v>
      </c>
      <c r="S339" s="7" t="s">
        <v>1661</v>
      </c>
      <c r="T339" s="7"/>
      <c r="U339" s="44"/>
      <c r="V339" s="7"/>
      <c r="W339" s="12" t="s">
        <v>163</v>
      </c>
      <c r="X339" s="13"/>
      <c r="Y339" s="12"/>
      <c r="Z339" s="12"/>
      <c r="AA339" s="7"/>
      <c r="AB339" s="7"/>
      <c r="AC339" s="7"/>
      <c r="AD339" s="7"/>
      <c r="AE339" s="7"/>
      <c r="AF339" s="7"/>
      <c r="AG339" s="7"/>
      <c r="AH339" s="7"/>
      <c r="AI339" s="9"/>
      <c r="AJ339" s="14"/>
      <c r="AK339" s="7"/>
      <c r="AL339" s="12"/>
      <c r="AM339" s="12"/>
      <c r="AN339" s="12"/>
      <c r="AO339" s="12"/>
      <c r="AP339" s="12"/>
      <c r="AQ339" s="12" t="s">
        <v>1662</v>
      </c>
      <c r="AR339" s="12" t="s">
        <v>1663</v>
      </c>
    </row>
    <row r="340" spans="1:44" ht="30" customHeight="1" x14ac:dyDescent="0.25">
      <c r="A340" s="7" t="s">
        <v>1210</v>
      </c>
      <c r="B340" s="17" t="s">
        <v>45</v>
      </c>
      <c r="C340" s="8" t="s">
        <v>1664</v>
      </c>
      <c r="D340" s="7" t="s">
        <v>697</v>
      </c>
      <c r="E340" s="7"/>
      <c r="F340" s="7"/>
      <c r="G340" s="7" t="s">
        <v>49</v>
      </c>
      <c r="H340" s="7" t="s">
        <v>1657</v>
      </c>
      <c r="I340" s="7" t="s">
        <v>144</v>
      </c>
      <c r="J340" s="7" t="s">
        <v>75</v>
      </c>
      <c r="K340" s="9"/>
      <c r="L340" s="9"/>
      <c r="M340" s="12" t="s">
        <v>1659</v>
      </c>
      <c r="N340" s="7" t="s">
        <v>1660</v>
      </c>
      <c r="O340" s="12" t="s">
        <v>335</v>
      </c>
      <c r="P340" s="12"/>
      <c r="Q340" s="7" t="s">
        <v>54</v>
      </c>
      <c r="R340" s="7" t="s">
        <v>1665</v>
      </c>
      <c r="S340" s="11" t="s">
        <v>1666</v>
      </c>
      <c r="T340" s="7"/>
      <c r="U340" s="44"/>
      <c r="V340" s="7"/>
      <c r="W340" s="12" t="s">
        <v>163</v>
      </c>
      <c r="X340" s="13"/>
      <c r="Y340" s="12"/>
      <c r="Z340" s="12"/>
      <c r="AA340" s="7"/>
      <c r="AB340" s="7"/>
      <c r="AC340" s="7"/>
      <c r="AD340" s="7"/>
      <c r="AE340" s="7"/>
      <c r="AF340" s="7"/>
      <c r="AG340" s="7"/>
      <c r="AH340" s="7"/>
      <c r="AI340" s="9"/>
      <c r="AJ340" s="14"/>
      <c r="AK340" s="7"/>
      <c r="AL340" s="12"/>
      <c r="AM340" s="12"/>
      <c r="AN340" s="12"/>
      <c r="AO340" s="12"/>
      <c r="AP340" s="12"/>
      <c r="AQ340" s="12" t="s">
        <v>1667</v>
      </c>
      <c r="AR340" s="16" t="s">
        <v>1668</v>
      </c>
    </row>
    <row r="341" spans="1:44" ht="30" customHeight="1" x14ac:dyDescent="0.25">
      <c r="A341" s="7" t="s">
        <v>1210</v>
      </c>
      <c r="B341" s="8" t="s">
        <v>45</v>
      </c>
      <c r="C341" s="8" t="s">
        <v>1106</v>
      </c>
      <c r="D341" s="7" t="s">
        <v>1468</v>
      </c>
      <c r="E341" s="7" t="s">
        <v>127</v>
      </c>
      <c r="F341" s="7" t="s">
        <v>1074</v>
      </c>
      <c r="G341" s="7" t="s">
        <v>49</v>
      </c>
      <c r="H341" s="7"/>
      <c r="I341" s="7"/>
      <c r="J341" s="7"/>
      <c r="K341" s="9"/>
      <c r="L341" s="9" t="s">
        <v>373</v>
      </c>
      <c r="M341" s="7" t="s">
        <v>1669</v>
      </c>
      <c r="N341" s="7" t="s">
        <v>66</v>
      </c>
      <c r="O341" s="12"/>
      <c r="P341" s="12"/>
      <c r="Q341" s="7" t="s">
        <v>54</v>
      </c>
      <c r="R341" s="7">
        <v>1</v>
      </c>
      <c r="S341" s="11" t="s">
        <v>1670</v>
      </c>
      <c r="T341" s="7"/>
      <c r="U341" s="44"/>
      <c r="V341" s="7"/>
      <c r="W341" s="12" t="s">
        <v>163</v>
      </c>
      <c r="X341" s="13"/>
      <c r="Y341" s="12"/>
      <c r="Z341" s="12"/>
      <c r="AA341" s="7"/>
      <c r="AB341" s="7"/>
      <c r="AC341" s="7"/>
      <c r="AD341" s="7"/>
      <c r="AE341" s="7"/>
      <c r="AF341" s="7"/>
      <c r="AG341" s="7"/>
      <c r="AH341" s="7"/>
      <c r="AI341" s="9"/>
      <c r="AJ341" s="14"/>
      <c r="AK341" s="7"/>
      <c r="AL341" s="12"/>
      <c r="AM341" s="12"/>
      <c r="AN341" s="12"/>
      <c r="AO341" s="12"/>
      <c r="AP341" s="12"/>
      <c r="AQ341" s="12"/>
      <c r="AR341" s="16" t="s">
        <v>1671</v>
      </c>
    </row>
    <row r="342" spans="1:44" ht="30" customHeight="1" x14ac:dyDescent="0.25">
      <c r="A342" s="7" t="s">
        <v>1210</v>
      </c>
      <c r="B342" s="8" t="s">
        <v>45</v>
      </c>
      <c r="C342" s="8" t="s">
        <v>1672</v>
      </c>
      <c r="D342" s="7"/>
      <c r="E342" s="7"/>
      <c r="F342" s="7"/>
      <c r="G342" s="7" t="s">
        <v>49</v>
      </c>
      <c r="H342" s="7"/>
      <c r="I342" s="7"/>
      <c r="J342" s="7"/>
      <c r="K342" s="9"/>
      <c r="L342" s="9" t="s">
        <v>1673</v>
      </c>
      <c r="M342" s="7" t="s">
        <v>1674</v>
      </c>
      <c r="N342" s="7" t="s">
        <v>66</v>
      </c>
      <c r="O342" s="12"/>
      <c r="P342" s="12"/>
      <c r="Q342" s="7" t="s">
        <v>54</v>
      </c>
      <c r="R342" s="7">
        <v>1</v>
      </c>
      <c r="S342" s="11" t="s">
        <v>1675</v>
      </c>
      <c r="T342" s="7"/>
      <c r="U342" s="44"/>
      <c r="V342" s="7"/>
      <c r="W342" s="12" t="s">
        <v>163</v>
      </c>
      <c r="X342" s="13"/>
      <c r="Y342" s="12"/>
      <c r="Z342" s="12"/>
      <c r="AA342" s="7"/>
      <c r="AB342" s="7"/>
      <c r="AC342" s="7"/>
      <c r="AD342" s="7"/>
      <c r="AE342" s="7"/>
      <c r="AF342" s="7"/>
      <c r="AG342" s="7"/>
      <c r="AH342" s="7"/>
      <c r="AI342" s="9"/>
      <c r="AJ342" s="14"/>
      <c r="AK342" s="7"/>
      <c r="AL342" s="12"/>
      <c r="AM342" s="12"/>
      <c r="AN342" s="12"/>
      <c r="AO342" s="12"/>
      <c r="AP342" s="12"/>
      <c r="AQ342" s="12"/>
      <c r="AR342" s="12"/>
    </row>
    <row r="343" spans="1:44" ht="30" customHeight="1" x14ac:dyDescent="0.25">
      <c r="A343" s="17" t="s">
        <v>1210</v>
      </c>
      <c r="B343" s="17" t="s">
        <v>45</v>
      </c>
      <c r="C343" s="8" t="s">
        <v>1676</v>
      </c>
      <c r="D343" s="7" t="s">
        <v>1677</v>
      </c>
      <c r="E343" s="7" t="s">
        <v>104</v>
      </c>
      <c r="F343" s="7" t="s">
        <v>1678</v>
      </c>
      <c r="G343" s="7" t="s">
        <v>176</v>
      </c>
      <c r="H343" s="7"/>
      <c r="I343" s="7" t="s">
        <v>487</v>
      </c>
      <c r="J343" s="7" t="s">
        <v>75</v>
      </c>
      <c r="K343" s="9"/>
      <c r="L343" s="9"/>
      <c r="M343" s="7" t="s">
        <v>66</v>
      </c>
      <c r="N343" s="7" t="s">
        <v>66</v>
      </c>
      <c r="O343" s="12"/>
      <c r="P343" s="27"/>
      <c r="Q343" s="7"/>
      <c r="R343" s="7"/>
      <c r="S343" s="11"/>
      <c r="T343" s="7"/>
      <c r="U343" s="44"/>
      <c r="V343" s="7"/>
      <c r="W343" s="12" t="s">
        <v>178</v>
      </c>
      <c r="X343" s="13" t="s">
        <v>1679</v>
      </c>
      <c r="Y343" s="12"/>
      <c r="Z343" s="12"/>
      <c r="AA343" s="7"/>
      <c r="AB343" s="7"/>
      <c r="AC343" s="7"/>
      <c r="AD343" s="7"/>
      <c r="AE343" s="7"/>
      <c r="AF343" s="7"/>
      <c r="AG343" s="7"/>
      <c r="AH343" s="7"/>
      <c r="AI343" s="9"/>
      <c r="AJ343" s="14"/>
      <c r="AK343" s="7"/>
      <c r="AL343" s="18"/>
      <c r="AM343" s="18"/>
      <c r="AN343" s="18"/>
      <c r="AO343" s="12"/>
      <c r="AP343" s="12"/>
      <c r="AQ343" s="12"/>
      <c r="AR343" s="12"/>
    </row>
    <row r="344" spans="1:44" ht="30" customHeight="1" x14ac:dyDescent="0.25">
      <c r="A344" s="17" t="s">
        <v>1210</v>
      </c>
      <c r="B344" s="17" t="s">
        <v>45</v>
      </c>
      <c r="C344" s="8" t="s">
        <v>1680</v>
      </c>
      <c r="D344" s="7" t="s">
        <v>1677</v>
      </c>
      <c r="E344" s="7" t="s">
        <v>104</v>
      </c>
      <c r="F344" s="7" t="s">
        <v>1678</v>
      </c>
      <c r="G344" s="7" t="s">
        <v>65</v>
      </c>
      <c r="H344" s="7"/>
      <c r="I344" s="7" t="s">
        <v>487</v>
      </c>
      <c r="J344" s="7" t="s">
        <v>75</v>
      </c>
      <c r="K344" s="9"/>
      <c r="L344" s="9"/>
      <c r="M344" s="7" t="s">
        <v>66</v>
      </c>
      <c r="N344" s="7" t="s">
        <v>66</v>
      </c>
      <c r="O344" s="12"/>
      <c r="P344" s="27"/>
      <c r="Q344" s="7"/>
      <c r="R344" s="7"/>
      <c r="S344" s="11"/>
      <c r="T344" s="7"/>
      <c r="U344" s="44"/>
      <c r="V344" s="7"/>
      <c r="W344" s="12" t="s">
        <v>67</v>
      </c>
      <c r="X344" s="13"/>
      <c r="Y344" s="12"/>
      <c r="Z344" s="12"/>
      <c r="AA344" s="7"/>
      <c r="AB344" s="7"/>
      <c r="AC344" s="7"/>
      <c r="AD344" s="7"/>
      <c r="AE344" s="7"/>
      <c r="AF344" s="7"/>
      <c r="AG344" s="7"/>
      <c r="AH344" s="7"/>
      <c r="AI344" s="9"/>
      <c r="AJ344" s="14"/>
      <c r="AK344" s="7"/>
      <c r="AL344" s="12"/>
      <c r="AM344" s="12"/>
      <c r="AN344" s="12"/>
      <c r="AO344" s="12"/>
      <c r="AP344" s="12"/>
      <c r="AQ344" s="12"/>
      <c r="AR344" s="12"/>
    </row>
    <row r="345" spans="1:44" ht="30" customHeight="1" x14ac:dyDescent="0.25">
      <c r="A345" s="17" t="s">
        <v>1210</v>
      </c>
      <c r="B345" s="17" t="s">
        <v>45</v>
      </c>
      <c r="C345" s="8" t="s">
        <v>1681</v>
      </c>
      <c r="D345" s="7" t="s">
        <v>1682</v>
      </c>
      <c r="E345" s="7" t="s">
        <v>104</v>
      </c>
      <c r="F345" s="7" t="s">
        <v>1678</v>
      </c>
      <c r="G345" s="7" t="s">
        <v>49</v>
      </c>
      <c r="H345" s="7"/>
      <c r="I345" s="18"/>
      <c r="J345" s="7"/>
      <c r="K345" s="9"/>
      <c r="L345" s="9" t="s">
        <v>1683</v>
      </c>
      <c r="M345" s="12" t="s">
        <v>1684</v>
      </c>
      <c r="N345" s="12" t="s">
        <v>1685</v>
      </c>
      <c r="O345" s="12" t="s">
        <v>1686</v>
      </c>
      <c r="P345" s="27">
        <v>0.75</v>
      </c>
      <c r="Q345" s="7" t="s">
        <v>54</v>
      </c>
      <c r="R345" s="7"/>
      <c r="S345" s="11" t="s">
        <v>1687</v>
      </c>
      <c r="T345" s="7">
        <v>35</v>
      </c>
      <c r="U345" s="44"/>
      <c r="V345" s="7"/>
      <c r="W345" s="12" t="s">
        <v>163</v>
      </c>
      <c r="X345" s="13"/>
      <c r="Y345" s="12"/>
      <c r="Z345" s="12"/>
      <c r="AA345" s="7"/>
      <c r="AB345" s="7"/>
      <c r="AC345" s="7"/>
      <c r="AD345" s="7"/>
      <c r="AE345" s="7"/>
      <c r="AF345" s="7"/>
      <c r="AG345" s="7"/>
      <c r="AH345" s="7"/>
      <c r="AI345" s="9"/>
      <c r="AJ345" s="14"/>
      <c r="AK345" s="7"/>
      <c r="AL345" s="12"/>
      <c r="AM345" s="12"/>
      <c r="AN345" s="12"/>
      <c r="AO345" s="12"/>
      <c r="AP345" s="12"/>
      <c r="AQ345" s="12" t="s">
        <v>1688</v>
      </c>
      <c r="AR345" s="12" t="s">
        <v>1689</v>
      </c>
    </row>
    <row r="346" spans="1:44" ht="30" customHeight="1" x14ac:dyDescent="0.25">
      <c r="A346" s="17" t="s">
        <v>1210</v>
      </c>
      <c r="B346" s="17" t="s">
        <v>45</v>
      </c>
      <c r="C346" s="46" t="s">
        <v>1690</v>
      </c>
      <c r="D346" s="7" t="s">
        <v>1682</v>
      </c>
      <c r="E346" s="7" t="s">
        <v>104</v>
      </c>
      <c r="F346" s="7" t="s">
        <v>1678</v>
      </c>
      <c r="G346" s="7" t="s">
        <v>49</v>
      </c>
      <c r="H346" s="7"/>
      <c r="I346" s="7" t="s">
        <v>144</v>
      </c>
      <c r="J346" s="7" t="s">
        <v>75</v>
      </c>
      <c r="K346" s="9"/>
      <c r="L346" s="9"/>
      <c r="M346" s="12" t="s">
        <v>1684</v>
      </c>
      <c r="N346" s="12" t="s">
        <v>1685</v>
      </c>
      <c r="O346" s="12" t="s">
        <v>1686</v>
      </c>
      <c r="P346" s="27">
        <v>0.75</v>
      </c>
      <c r="Q346" s="7" t="s">
        <v>54</v>
      </c>
      <c r="R346" s="7"/>
      <c r="S346" s="11" t="s">
        <v>1687</v>
      </c>
      <c r="T346" s="7">
        <v>35</v>
      </c>
      <c r="U346" s="44"/>
      <c r="V346" s="7"/>
      <c r="W346" s="12" t="s">
        <v>163</v>
      </c>
      <c r="X346" s="13"/>
      <c r="Y346" s="12"/>
      <c r="Z346" s="12"/>
      <c r="AA346" s="7"/>
      <c r="AB346" s="7"/>
      <c r="AC346" s="7"/>
      <c r="AD346" s="7"/>
      <c r="AE346" s="7"/>
      <c r="AF346" s="7"/>
      <c r="AG346" s="7"/>
      <c r="AH346" s="7"/>
      <c r="AI346" s="9"/>
      <c r="AJ346" s="14"/>
      <c r="AK346" s="7"/>
      <c r="AL346" s="12"/>
      <c r="AM346" s="12"/>
      <c r="AN346" s="12"/>
      <c r="AO346" s="12"/>
      <c r="AP346" s="12"/>
      <c r="AQ346" s="12" t="s">
        <v>1691</v>
      </c>
      <c r="AR346" s="12" t="s">
        <v>1689</v>
      </c>
    </row>
    <row r="347" spans="1:44" ht="30" customHeight="1" x14ac:dyDescent="0.25">
      <c r="A347" s="7" t="s">
        <v>1210</v>
      </c>
      <c r="B347" s="8" t="s">
        <v>45</v>
      </c>
      <c r="C347" s="8" t="s">
        <v>1692</v>
      </c>
      <c r="D347" s="7" t="s">
        <v>1682</v>
      </c>
      <c r="E347" s="7" t="s">
        <v>104</v>
      </c>
      <c r="F347" s="7" t="s">
        <v>1678</v>
      </c>
      <c r="G347" s="7" t="s">
        <v>49</v>
      </c>
      <c r="H347" s="7"/>
      <c r="I347" s="7"/>
      <c r="J347" s="7"/>
      <c r="K347" s="9"/>
      <c r="L347" s="9"/>
      <c r="M347" s="12" t="s">
        <v>1684</v>
      </c>
      <c r="N347" s="12" t="s">
        <v>1685</v>
      </c>
      <c r="O347" s="12" t="s">
        <v>1686</v>
      </c>
      <c r="P347" s="27">
        <v>0.75</v>
      </c>
      <c r="Q347" s="7" t="s">
        <v>54</v>
      </c>
      <c r="R347" s="7"/>
      <c r="S347" s="11" t="s">
        <v>1687</v>
      </c>
      <c r="T347" s="7">
        <v>35</v>
      </c>
      <c r="U347" s="44"/>
      <c r="V347" s="7"/>
      <c r="W347" s="12" t="s">
        <v>163</v>
      </c>
      <c r="X347" s="13"/>
      <c r="Y347" s="12"/>
      <c r="Z347" s="12"/>
      <c r="AA347" s="7"/>
      <c r="AB347" s="7"/>
      <c r="AC347" s="7"/>
      <c r="AD347" s="7"/>
      <c r="AE347" s="7"/>
      <c r="AF347" s="7"/>
      <c r="AG347" s="7"/>
      <c r="AH347" s="7"/>
      <c r="AI347" s="9"/>
      <c r="AJ347" s="14"/>
      <c r="AK347" s="7"/>
      <c r="AL347" s="12"/>
      <c r="AM347" s="12"/>
      <c r="AN347" s="12"/>
      <c r="AO347" s="12"/>
      <c r="AP347" s="12"/>
      <c r="AQ347" s="12" t="s">
        <v>1691</v>
      </c>
      <c r="AR347" s="12" t="s">
        <v>1689</v>
      </c>
    </row>
    <row r="348" spans="1:44" ht="30" customHeight="1" x14ac:dyDescent="0.25">
      <c r="A348" s="7" t="s">
        <v>1210</v>
      </c>
      <c r="B348" s="8" t="s">
        <v>45</v>
      </c>
      <c r="C348" s="8" t="s">
        <v>1693</v>
      </c>
      <c r="D348" s="7" t="s">
        <v>1682</v>
      </c>
      <c r="E348" s="7" t="s">
        <v>104</v>
      </c>
      <c r="F348" s="7" t="s">
        <v>1678</v>
      </c>
      <c r="G348" s="7" t="s">
        <v>49</v>
      </c>
      <c r="H348" s="7"/>
      <c r="I348" s="7"/>
      <c r="J348" s="7"/>
      <c r="K348" s="9"/>
      <c r="L348" s="9"/>
      <c r="M348" s="12" t="s">
        <v>1684</v>
      </c>
      <c r="N348" s="12" t="s">
        <v>1685</v>
      </c>
      <c r="O348" s="12" t="s">
        <v>1686</v>
      </c>
      <c r="P348" s="27">
        <v>0.75</v>
      </c>
      <c r="Q348" s="7" t="s">
        <v>54</v>
      </c>
      <c r="R348" s="7"/>
      <c r="S348" s="11" t="s">
        <v>1687</v>
      </c>
      <c r="T348" s="7">
        <v>35</v>
      </c>
      <c r="U348" s="44"/>
      <c r="V348" s="7"/>
      <c r="W348" s="12" t="s">
        <v>163</v>
      </c>
      <c r="X348" s="13"/>
      <c r="Y348" s="12"/>
      <c r="Z348" s="12"/>
      <c r="AA348" s="7"/>
      <c r="AB348" s="7"/>
      <c r="AC348" s="7"/>
      <c r="AD348" s="7"/>
      <c r="AE348" s="7"/>
      <c r="AF348" s="7"/>
      <c r="AG348" s="7"/>
      <c r="AH348" s="7"/>
      <c r="AI348" s="9"/>
      <c r="AJ348" s="14"/>
      <c r="AK348" s="7"/>
      <c r="AL348" s="12"/>
      <c r="AM348" s="12"/>
      <c r="AN348" s="12"/>
      <c r="AO348" s="12"/>
      <c r="AP348" s="12"/>
      <c r="AQ348" s="12" t="s">
        <v>1691</v>
      </c>
      <c r="AR348" s="12" t="s">
        <v>1689</v>
      </c>
    </row>
    <row r="349" spans="1:44" ht="30" customHeight="1" x14ac:dyDescent="0.25">
      <c r="A349" s="7" t="s">
        <v>1210</v>
      </c>
      <c r="B349" s="8" t="s">
        <v>45</v>
      </c>
      <c r="C349" s="8" t="s">
        <v>1694</v>
      </c>
      <c r="D349" s="7" t="s">
        <v>1682</v>
      </c>
      <c r="E349" s="7" t="s">
        <v>104</v>
      </c>
      <c r="F349" s="7" t="s">
        <v>1678</v>
      </c>
      <c r="G349" s="7" t="s">
        <v>49</v>
      </c>
      <c r="H349" s="7"/>
      <c r="I349" s="7"/>
      <c r="J349" s="7"/>
      <c r="K349" s="9"/>
      <c r="L349" s="9"/>
      <c r="M349" s="12" t="s">
        <v>1684</v>
      </c>
      <c r="N349" s="12" t="s">
        <v>1685</v>
      </c>
      <c r="O349" s="12" t="s">
        <v>1686</v>
      </c>
      <c r="P349" s="27">
        <v>0.75</v>
      </c>
      <c r="Q349" s="7" t="s">
        <v>54</v>
      </c>
      <c r="R349" s="7"/>
      <c r="S349" s="11" t="s">
        <v>1687</v>
      </c>
      <c r="T349" s="7">
        <v>35</v>
      </c>
      <c r="U349" s="44"/>
      <c r="V349" s="7"/>
      <c r="W349" s="12" t="s">
        <v>163</v>
      </c>
      <c r="X349" s="13"/>
      <c r="Y349" s="12"/>
      <c r="Z349" s="12"/>
      <c r="AA349" s="7"/>
      <c r="AB349" s="7"/>
      <c r="AC349" s="7"/>
      <c r="AD349" s="7"/>
      <c r="AE349" s="7"/>
      <c r="AF349" s="7"/>
      <c r="AG349" s="7"/>
      <c r="AH349" s="7"/>
      <c r="AI349" s="9"/>
      <c r="AJ349" s="14"/>
      <c r="AK349" s="7"/>
      <c r="AL349" s="12"/>
      <c r="AM349" s="12"/>
      <c r="AN349" s="12"/>
      <c r="AO349" s="12"/>
      <c r="AP349" s="12"/>
      <c r="AQ349" s="12" t="s">
        <v>1691</v>
      </c>
      <c r="AR349" s="12" t="s">
        <v>1689</v>
      </c>
    </row>
    <row r="350" spans="1:44" ht="30" customHeight="1" x14ac:dyDescent="0.25">
      <c r="A350" s="7" t="s">
        <v>1210</v>
      </c>
      <c r="B350" s="8" t="s">
        <v>45</v>
      </c>
      <c r="C350" s="8" t="s">
        <v>1695</v>
      </c>
      <c r="D350" s="7" t="s">
        <v>1682</v>
      </c>
      <c r="E350" s="7" t="s">
        <v>104</v>
      </c>
      <c r="F350" s="7" t="s">
        <v>1678</v>
      </c>
      <c r="G350" s="7" t="s">
        <v>49</v>
      </c>
      <c r="H350" s="7"/>
      <c r="I350" s="7"/>
      <c r="J350" s="7"/>
      <c r="K350" s="9"/>
      <c r="L350" s="9"/>
      <c r="M350" s="12" t="s">
        <v>1684</v>
      </c>
      <c r="N350" s="12" t="s">
        <v>1685</v>
      </c>
      <c r="O350" s="12" t="s">
        <v>1686</v>
      </c>
      <c r="P350" s="27">
        <v>0.75</v>
      </c>
      <c r="Q350" s="7" t="s">
        <v>54</v>
      </c>
      <c r="R350" s="7"/>
      <c r="S350" s="11" t="s">
        <v>1687</v>
      </c>
      <c r="T350" s="7">
        <v>35</v>
      </c>
      <c r="U350" s="44"/>
      <c r="V350" s="7"/>
      <c r="W350" s="12" t="s">
        <v>163</v>
      </c>
      <c r="X350" s="13"/>
      <c r="Y350" s="12"/>
      <c r="Z350" s="12"/>
      <c r="AA350" s="7"/>
      <c r="AB350" s="7"/>
      <c r="AC350" s="7"/>
      <c r="AD350" s="7"/>
      <c r="AE350" s="7"/>
      <c r="AF350" s="7"/>
      <c r="AG350" s="7"/>
      <c r="AH350" s="7"/>
      <c r="AI350" s="9"/>
      <c r="AJ350" s="14"/>
      <c r="AK350" s="7"/>
      <c r="AL350" s="12"/>
      <c r="AM350" s="12"/>
      <c r="AN350" s="12"/>
      <c r="AO350" s="12"/>
      <c r="AP350" s="12"/>
      <c r="AQ350" s="12" t="s">
        <v>1691</v>
      </c>
      <c r="AR350" s="12" t="s">
        <v>1689</v>
      </c>
    </row>
    <row r="351" spans="1:44" ht="30" customHeight="1" x14ac:dyDescent="0.25">
      <c r="A351" s="7" t="s">
        <v>1210</v>
      </c>
      <c r="B351" s="8" t="s">
        <v>45</v>
      </c>
      <c r="C351" s="8" t="s">
        <v>1696</v>
      </c>
      <c r="D351" s="7" t="s">
        <v>1697</v>
      </c>
      <c r="E351" s="7" t="s">
        <v>104</v>
      </c>
      <c r="F351" s="7" t="s">
        <v>1698</v>
      </c>
      <c r="G351" s="7" t="s">
        <v>295</v>
      </c>
      <c r="H351" s="32"/>
      <c r="I351" s="32"/>
      <c r="J351" s="32"/>
      <c r="K351" s="9" t="s">
        <v>1218</v>
      </c>
      <c r="L351" s="28" t="s">
        <v>1218</v>
      </c>
      <c r="M351" s="7" t="s">
        <v>844</v>
      </c>
      <c r="N351" s="12" t="s">
        <v>554</v>
      </c>
      <c r="O351" s="12" t="s">
        <v>335</v>
      </c>
      <c r="P351" s="27">
        <v>1</v>
      </c>
      <c r="Q351" s="7" t="s">
        <v>54</v>
      </c>
      <c r="R351" s="7"/>
      <c r="S351" s="11" t="s">
        <v>845</v>
      </c>
      <c r="T351" s="7">
        <v>30</v>
      </c>
      <c r="U351" s="44"/>
      <c r="V351" s="7"/>
      <c r="W351" s="12" t="s">
        <v>178</v>
      </c>
      <c r="X351" s="13" t="s">
        <v>67</v>
      </c>
      <c r="Y351" s="12"/>
      <c r="Z351" s="12"/>
      <c r="AA351" s="7"/>
      <c r="AB351" s="7"/>
      <c r="AC351" s="7"/>
      <c r="AD351" s="7"/>
      <c r="AE351" s="7"/>
      <c r="AF351" s="7"/>
      <c r="AG351" s="7"/>
      <c r="AH351" s="7"/>
      <c r="AI351" s="9"/>
      <c r="AJ351" s="14"/>
      <c r="AK351" s="7"/>
      <c r="AL351" s="12"/>
      <c r="AM351" s="12"/>
      <c r="AN351" s="12"/>
      <c r="AO351" s="12"/>
      <c r="AP351" s="12"/>
      <c r="AQ351" s="12"/>
      <c r="AR351" s="16" t="s">
        <v>1699</v>
      </c>
    </row>
    <row r="352" spans="1:44" ht="30" customHeight="1" x14ac:dyDescent="0.25">
      <c r="A352" s="7" t="s">
        <v>1210</v>
      </c>
      <c r="B352" s="8" t="s">
        <v>45</v>
      </c>
      <c r="C352" s="8" t="s">
        <v>1700</v>
      </c>
      <c r="D352" s="7" t="s">
        <v>1701</v>
      </c>
      <c r="E352" s="7" t="s">
        <v>104</v>
      </c>
      <c r="F352" s="7" t="s">
        <v>1702</v>
      </c>
      <c r="G352" s="7" t="s">
        <v>295</v>
      </c>
      <c r="H352" s="32"/>
      <c r="I352" s="32"/>
      <c r="J352" s="32"/>
      <c r="K352" s="9" t="s">
        <v>1703</v>
      </c>
      <c r="L352" s="28" t="s">
        <v>1703</v>
      </c>
      <c r="M352" s="7" t="s">
        <v>844</v>
      </c>
      <c r="N352" s="12" t="s">
        <v>554</v>
      </c>
      <c r="O352" s="12" t="s">
        <v>335</v>
      </c>
      <c r="P352" s="27">
        <v>1</v>
      </c>
      <c r="Q352" s="7" t="s">
        <v>54</v>
      </c>
      <c r="R352" s="7"/>
      <c r="S352" s="11" t="s">
        <v>845</v>
      </c>
      <c r="T352" s="7">
        <v>30</v>
      </c>
      <c r="U352" s="44"/>
      <c r="V352" s="7"/>
      <c r="W352" s="12" t="s">
        <v>178</v>
      </c>
      <c r="X352" s="13" t="s">
        <v>67</v>
      </c>
      <c r="Y352" s="12"/>
      <c r="Z352" s="12"/>
      <c r="AA352" s="7"/>
      <c r="AB352" s="7"/>
      <c r="AC352" s="7"/>
      <c r="AD352" s="7"/>
      <c r="AE352" s="7"/>
      <c r="AF352" s="7"/>
      <c r="AG352" s="7"/>
      <c r="AH352" s="7"/>
      <c r="AI352" s="9"/>
      <c r="AJ352" s="14"/>
      <c r="AK352" s="7"/>
      <c r="AL352" s="12"/>
      <c r="AM352" s="12"/>
      <c r="AN352" s="12"/>
      <c r="AO352" s="12"/>
      <c r="AP352" s="12"/>
      <c r="AQ352" s="12"/>
      <c r="AR352" s="16" t="s">
        <v>1699</v>
      </c>
    </row>
    <row r="353" spans="1:44" ht="30" customHeight="1" x14ac:dyDescent="0.25">
      <c r="A353" s="7" t="s">
        <v>1210</v>
      </c>
      <c r="B353" s="8" t="s">
        <v>45</v>
      </c>
      <c r="C353" s="8" t="s">
        <v>1704</v>
      </c>
      <c r="D353" s="7" t="s">
        <v>1705</v>
      </c>
      <c r="E353" s="7" t="s">
        <v>104</v>
      </c>
      <c r="F353" s="7" t="s">
        <v>402</v>
      </c>
      <c r="G353" s="7" t="s">
        <v>295</v>
      </c>
      <c r="H353" s="32"/>
      <c r="I353" s="32"/>
      <c r="J353" s="32"/>
      <c r="K353" s="9" t="s">
        <v>1706</v>
      </c>
      <c r="L353" s="28" t="s">
        <v>1706</v>
      </c>
      <c r="M353" s="7" t="s">
        <v>844</v>
      </c>
      <c r="N353" s="12" t="s">
        <v>554</v>
      </c>
      <c r="O353" s="12" t="s">
        <v>335</v>
      </c>
      <c r="P353" s="27">
        <v>1</v>
      </c>
      <c r="Q353" s="7" t="s">
        <v>54</v>
      </c>
      <c r="R353" s="7"/>
      <c r="S353" s="11" t="s">
        <v>845</v>
      </c>
      <c r="T353" s="7">
        <v>30</v>
      </c>
      <c r="U353" s="44"/>
      <c r="V353" s="7"/>
      <c r="W353" s="12" t="s">
        <v>178</v>
      </c>
      <c r="X353" s="13" t="s">
        <v>67</v>
      </c>
      <c r="Y353" s="12"/>
      <c r="Z353" s="12"/>
      <c r="AA353" s="7"/>
      <c r="AB353" s="7"/>
      <c r="AC353" s="7"/>
      <c r="AD353" s="7"/>
      <c r="AE353" s="7"/>
      <c r="AF353" s="7"/>
      <c r="AG353" s="7"/>
      <c r="AH353" s="7"/>
      <c r="AI353" s="9"/>
      <c r="AJ353" s="14"/>
      <c r="AK353" s="7"/>
      <c r="AL353" s="12"/>
      <c r="AM353" s="12"/>
      <c r="AN353" s="12"/>
      <c r="AO353" s="12"/>
      <c r="AP353" s="12"/>
      <c r="AQ353" s="12"/>
      <c r="AR353" s="16" t="s">
        <v>1699</v>
      </c>
    </row>
    <row r="354" spans="1:44" ht="30" customHeight="1" x14ac:dyDescent="0.25">
      <c r="A354" s="7" t="s">
        <v>1210</v>
      </c>
      <c r="B354" s="8" t="s">
        <v>45</v>
      </c>
      <c r="C354" s="8" t="s">
        <v>584</v>
      </c>
      <c r="D354" s="7"/>
      <c r="E354" s="7"/>
      <c r="F354" s="7" t="s">
        <v>142</v>
      </c>
      <c r="G354" s="7" t="s">
        <v>295</v>
      </c>
      <c r="H354" s="32"/>
      <c r="I354" s="32"/>
      <c r="J354" s="32"/>
      <c r="K354" s="9" t="s">
        <v>855</v>
      </c>
      <c r="L354" s="28" t="s">
        <v>855</v>
      </c>
      <c r="M354" s="7" t="s">
        <v>844</v>
      </c>
      <c r="N354" s="12" t="s">
        <v>554</v>
      </c>
      <c r="O354" s="12" t="s">
        <v>335</v>
      </c>
      <c r="P354" s="27">
        <v>1</v>
      </c>
      <c r="Q354" s="7" t="s">
        <v>54</v>
      </c>
      <c r="R354" s="7"/>
      <c r="S354" s="11" t="s">
        <v>845</v>
      </c>
      <c r="T354" s="7">
        <v>30</v>
      </c>
      <c r="U354" s="44"/>
      <c r="V354" s="7"/>
      <c r="W354" s="12" t="s">
        <v>178</v>
      </c>
      <c r="X354" s="13" t="s">
        <v>67</v>
      </c>
      <c r="Y354" s="12"/>
      <c r="Z354" s="12"/>
      <c r="AA354" s="7"/>
      <c r="AB354" s="7"/>
      <c r="AC354" s="7"/>
      <c r="AD354" s="7"/>
      <c r="AE354" s="7"/>
      <c r="AF354" s="7"/>
      <c r="AG354" s="7"/>
      <c r="AH354" s="7"/>
      <c r="AI354" s="9"/>
      <c r="AJ354" s="14"/>
      <c r="AK354" s="7"/>
      <c r="AL354" s="12"/>
      <c r="AM354" s="12"/>
      <c r="AN354" s="12"/>
      <c r="AO354" s="12"/>
      <c r="AP354" s="12"/>
      <c r="AQ354" s="12"/>
      <c r="AR354" s="16" t="s">
        <v>1699</v>
      </c>
    </row>
    <row r="355" spans="1:44" ht="30" customHeight="1" x14ac:dyDescent="0.25">
      <c r="A355" s="7" t="s">
        <v>1210</v>
      </c>
      <c r="B355" s="8" t="s">
        <v>45</v>
      </c>
      <c r="C355" s="8" t="s">
        <v>1707</v>
      </c>
      <c r="D355" s="7" t="s">
        <v>1708</v>
      </c>
      <c r="E355" s="7" t="s">
        <v>884</v>
      </c>
      <c r="F355" s="7" t="s">
        <v>1709</v>
      </c>
      <c r="G355" s="7" t="s">
        <v>295</v>
      </c>
      <c r="H355" s="32"/>
      <c r="I355" s="32"/>
      <c r="J355" s="32"/>
      <c r="K355" s="9"/>
      <c r="L355" s="28" t="s">
        <v>855</v>
      </c>
      <c r="M355" s="7" t="s">
        <v>844</v>
      </c>
      <c r="N355" s="12" t="s">
        <v>554</v>
      </c>
      <c r="O355" s="12" t="s">
        <v>335</v>
      </c>
      <c r="P355" s="27">
        <v>1</v>
      </c>
      <c r="Q355" s="7" t="s">
        <v>54</v>
      </c>
      <c r="R355" s="7"/>
      <c r="S355" s="11" t="s">
        <v>845</v>
      </c>
      <c r="T355" s="7">
        <v>30</v>
      </c>
      <c r="U355" s="44"/>
      <c r="V355" s="7"/>
      <c r="W355" s="12" t="s">
        <v>178</v>
      </c>
      <c r="X355" s="13" t="s">
        <v>691</v>
      </c>
      <c r="Y355" s="12"/>
      <c r="Z355" s="12"/>
      <c r="AA355" s="7"/>
      <c r="AB355" s="7"/>
      <c r="AC355" s="7"/>
      <c r="AD355" s="7"/>
      <c r="AE355" s="7"/>
      <c r="AF355" s="7"/>
      <c r="AG355" s="7"/>
      <c r="AH355" s="7"/>
      <c r="AI355" s="9"/>
      <c r="AJ355" s="14"/>
      <c r="AK355" s="7"/>
      <c r="AL355" s="12"/>
      <c r="AM355" s="12"/>
      <c r="AN355" s="12"/>
      <c r="AO355" s="12"/>
      <c r="AP355" s="12"/>
      <c r="AQ355" s="12"/>
      <c r="AR355" s="12"/>
    </row>
    <row r="356" spans="1:44" ht="30" customHeight="1" x14ac:dyDescent="0.25">
      <c r="A356" s="7" t="s">
        <v>1210</v>
      </c>
      <c r="B356" s="8" t="s">
        <v>45</v>
      </c>
      <c r="C356" s="8" t="s">
        <v>1710</v>
      </c>
      <c r="D356" s="7" t="s">
        <v>1711</v>
      </c>
      <c r="E356" s="7"/>
      <c r="F356" s="7" t="s">
        <v>1712</v>
      </c>
      <c r="G356" s="7" t="s">
        <v>295</v>
      </c>
      <c r="H356" s="32"/>
      <c r="I356" s="32"/>
      <c r="J356" s="32"/>
      <c r="K356" s="9"/>
      <c r="L356" s="28"/>
      <c r="M356" s="7" t="s">
        <v>844</v>
      </c>
      <c r="N356" s="12" t="s">
        <v>554</v>
      </c>
      <c r="O356" s="12" t="s">
        <v>335</v>
      </c>
      <c r="P356" s="27">
        <v>1</v>
      </c>
      <c r="Q356" s="7" t="s">
        <v>54</v>
      </c>
      <c r="R356" s="7"/>
      <c r="S356" s="11" t="s">
        <v>845</v>
      </c>
      <c r="T356" s="7">
        <v>30</v>
      </c>
      <c r="U356" s="44"/>
      <c r="V356" s="7"/>
      <c r="W356" s="12" t="s">
        <v>178</v>
      </c>
      <c r="X356" s="13" t="s">
        <v>607</v>
      </c>
      <c r="Y356" s="12"/>
      <c r="Z356" s="12"/>
      <c r="AA356" s="7"/>
      <c r="AB356" s="7"/>
      <c r="AC356" s="7"/>
      <c r="AD356" s="7"/>
      <c r="AE356" s="7"/>
      <c r="AF356" s="7"/>
      <c r="AG356" s="7"/>
      <c r="AH356" s="7"/>
      <c r="AI356" s="9"/>
      <c r="AJ356" s="14"/>
      <c r="AK356" s="7"/>
      <c r="AL356" s="12"/>
      <c r="AM356" s="12"/>
      <c r="AN356" s="12"/>
      <c r="AO356" s="12"/>
      <c r="AP356" s="12"/>
      <c r="AQ356" s="12"/>
      <c r="AR356" s="12"/>
    </row>
    <row r="357" spans="1:44" ht="30" customHeight="1" x14ac:dyDescent="0.25">
      <c r="A357" s="17" t="s">
        <v>1210</v>
      </c>
      <c r="B357" s="26" t="s">
        <v>45</v>
      </c>
      <c r="C357" s="8" t="s">
        <v>1713</v>
      </c>
      <c r="D357" s="7" t="s">
        <v>1713</v>
      </c>
      <c r="E357" s="7"/>
      <c r="F357" s="7" t="s">
        <v>464</v>
      </c>
      <c r="G357" s="7" t="s">
        <v>295</v>
      </c>
      <c r="H357" s="32" t="s">
        <v>197</v>
      </c>
      <c r="I357" s="49" t="s">
        <v>198</v>
      </c>
      <c r="J357" s="32" t="s">
        <v>75</v>
      </c>
      <c r="K357" s="9" t="s">
        <v>1714</v>
      </c>
      <c r="L357" s="28" t="s">
        <v>1714</v>
      </c>
      <c r="M357" s="7" t="s">
        <v>844</v>
      </c>
      <c r="N357" s="12" t="s">
        <v>554</v>
      </c>
      <c r="O357" s="12" t="s">
        <v>335</v>
      </c>
      <c r="P357" s="27">
        <v>1</v>
      </c>
      <c r="Q357" s="7" t="s">
        <v>54</v>
      </c>
      <c r="R357" s="7"/>
      <c r="S357" s="11" t="s">
        <v>845</v>
      </c>
      <c r="T357" s="7">
        <v>30</v>
      </c>
      <c r="U357" s="44"/>
      <c r="V357" s="7"/>
      <c r="W357" s="12" t="s">
        <v>178</v>
      </c>
      <c r="X357" s="13" t="s">
        <v>67</v>
      </c>
      <c r="Y357" s="12"/>
      <c r="Z357" s="12"/>
      <c r="AA357" s="7"/>
      <c r="AB357" s="7"/>
      <c r="AC357" s="7"/>
      <c r="AD357" s="7"/>
      <c r="AE357" s="7"/>
      <c r="AF357" s="7"/>
      <c r="AG357" s="7"/>
      <c r="AH357" s="7"/>
      <c r="AI357" s="9"/>
      <c r="AJ357" s="14"/>
      <c r="AK357" s="7"/>
      <c r="AL357" s="12"/>
      <c r="AM357" s="12"/>
      <c r="AN357" s="12"/>
      <c r="AO357" s="12"/>
      <c r="AP357" s="12"/>
      <c r="AQ357" s="18"/>
      <c r="AR357" s="12" t="s">
        <v>1715</v>
      </c>
    </row>
    <row r="358" spans="1:44" ht="30" customHeight="1" x14ac:dyDescent="0.25">
      <c r="A358" s="7" t="s">
        <v>1210</v>
      </c>
      <c r="B358" s="8" t="s">
        <v>45</v>
      </c>
      <c r="C358" s="8" t="s">
        <v>1716</v>
      </c>
      <c r="D358" s="7" t="s">
        <v>1717</v>
      </c>
      <c r="E358" s="7" t="s">
        <v>127</v>
      </c>
      <c r="F358" s="7" t="s">
        <v>1709</v>
      </c>
      <c r="G358" s="7" t="s">
        <v>295</v>
      </c>
      <c r="H358" s="7"/>
      <c r="I358" s="7"/>
      <c r="J358" s="7"/>
      <c r="K358" s="9" t="s">
        <v>1718</v>
      </c>
      <c r="L358" s="9"/>
      <c r="M358" s="7" t="s">
        <v>844</v>
      </c>
      <c r="N358" s="12" t="s">
        <v>554</v>
      </c>
      <c r="O358" s="12" t="s">
        <v>335</v>
      </c>
      <c r="P358" s="27">
        <v>1</v>
      </c>
      <c r="Q358" s="7" t="s">
        <v>54</v>
      </c>
      <c r="R358" s="7"/>
      <c r="S358" s="11" t="s">
        <v>845</v>
      </c>
      <c r="T358" s="7">
        <v>30</v>
      </c>
      <c r="U358" s="44"/>
      <c r="V358" s="7"/>
      <c r="W358" s="12" t="s">
        <v>178</v>
      </c>
      <c r="X358" s="13" t="s">
        <v>1719</v>
      </c>
      <c r="Y358" s="12"/>
      <c r="Z358" s="12"/>
      <c r="AA358" s="7"/>
      <c r="AB358" s="7"/>
      <c r="AC358" s="7"/>
      <c r="AD358" s="7"/>
      <c r="AE358" s="7"/>
      <c r="AF358" s="7"/>
      <c r="AG358" s="7"/>
      <c r="AH358" s="7"/>
      <c r="AI358" s="9"/>
      <c r="AJ358" s="14"/>
      <c r="AK358" s="7"/>
      <c r="AL358" s="12"/>
      <c r="AM358" s="12"/>
      <c r="AN358" s="12"/>
      <c r="AO358" s="12"/>
      <c r="AP358" s="12"/>
      <c r="AQ358" s="12"/>
      <c r="AR358" s="12"/>
    </row>
    <row r="359" spans="1:44" ht="30" customHeight="1" x14ac:dyDescent="0.25">
      <c r="A359" s="7" t="s">
        <v>1210</v>
      </c>
      <c r="B359" s="8" t="s">
        <v>45</v>
      </c>
      <c r="C359" s="8" t="s">
        <v>1720</v>
      </c>
      <c r="D359" s="7" t="s">
        <v>1717</v>
      </c>
      <c r="E359" s="7" t="s">
        <v>127</v>
      </c>
      <c r="F359" s="7" t="s">
        <v>1709</v>
      </c>
      <c r="G359" s="7" t="s">
        <v>49</v>
      </c>
      <c r="H359" s="7"/>
      <c r="I359" s="7"/>
      <c r="J359" s="7"/>
      <c r="K359" s="9"/>
      <c r="L359" s="9"/>
      <c r="M359" s="7" t="s">
        <v>1721</v>
      </c>
      <c r="N359" s="7" t="s">
        <v>66</v>
      </c>
      <c r="O359" s="12"/>
      <c r="P359" s="12"/>
      <c r="Q359" s="7" t="s">
        <v>54</v>
      </c>
      <c r="R359" s="7"/>
      <c r="S359" s="11" t="s">
        <v>1722</v>
      </c>
      <c r="T359" s="7"/>
      <c r="U359" s="44"/>
      <c r="V359" s="7"/>
      <c r="W359" s="12" t="s">
        <v>163</v>
      </c>
      <c r="X359" s="13"/>
      <c r="Y359" s="12"/>
      <c r="Z359" s="12"/>
      <c r="AA359" s="7"/>
      <c r="AB359" s="7"/>
      <c r="AC359" s="7"/>
      <c r="AD359" s="7"/>
      <c r="AE359" s="7"/>
      <c r="AF359" s="7"/>
      <c r="AG359" s="7"/>
      <c r="AH359" s="7"/>
      <c r="AI359" s="9"/>
      <c r="AJ359" s="14"/>
      <c r="AK359" s="7"/>
      <c r="AL359" s="12"/>
      <c r="AM359" s="12"/>
      <c r="AN359" s="12"/>
      <c r="AO359" s="12"/>
      <c r="AP359" s="12"/>
      <c r="AQ359" s="12" t="s">
        <v>1723</v>
      </c>
      <c r="AR359" s="12" t="s">
        <v>1724</v>
      </c>
    </row>
    <row r="360" spans="1:44" ht="30" customHeight="1" x14ac:dyDescent="0.25">
      <c r="A360" s="7" t="s">
        <v>1210</v>
      </c>
      <c r="B360" s="8" t="s">
        <v>45</v>
      </c>
      <c r="C360" s="8" t="s">
        <v>1725</v>
      </c>
      <c r="D360" s="7" t="s">
        <v>1726</v>
      </c>
      <c r="E360" s="7"/>
      <c r="F360" s="7" t="s">
        <v>142</v>
      </c>
      <c r="G360" s="7" t="s">
        <v>49</v>
      </c>
      <c r="H360" s="7"/>
      <c r="I360" s="7"/>
      <c r="J360" s="7"/>
      <c r="K360" s="9" t="s">
        <v>1727</v>
      </c>
      <c r="L360" s="9"/>
      <c r="M360" s="12" t="s">
        <v>1728</v>
      </c>
      <c r="N360" s="7" t="s">
        <v>66</v>
      </c>
      <c r="O360" s="12"/>
      <c r="P360" s="12"/>
      <c r="Q360" s="7" t="s">
        <v>54</v>
      </c>
      <c r="R360" s="7">
        <v>2</v>
      </c>
      <c r="S360" s="11" t="s">
        <v>1729</v>
      </c>
      <c r="T360" s="7"/>
      <c r="U360" s="44"/>
      <c r="V360" s="7"/>
      <c r="W360" s="12" t="s">
        <v>83</v>
      </c>
      <c r="X360" s="13" t="s">
        <v>1730</v>
      </c>
      <c r="Y360" s="12"/>
      <c r="Z360" s="12" t="s">
        <v>59</v>
      </c>
      <c r="AA360" s="7"/>
      <c r="AB360" s="7"/>
      <c r="AC360" s="7"/>
      <c r="AD360" s="7"/>
      <c r="AE360" s="7"/>
      <c r="AF360" s="7"/>
      <c r="AG360" s="7"/>
      <c r="AH360" s="7"/>
      <c r="AI360" s="9"/>
      <c r="AJ360" s="14"/>
      <c r="AK360" s="7"/>
      <c r="AL360" s="12"/>
      <c r="AM360" s="12"/>
      <c r="AN360" s="12"/>
      <c r="AO360" s="12"/>
      <c r="AP360" s="12"/>
      <c r="AQ360" s="12" t="s">
        <v>1731</v>
      </c>
      <c r="AR360" s="12" t="s">
        <v>1732</v>
      </c>
    </row>
    <row r="361" spans="1:44" ht="30" customHeight="1" x14ac:dyDescent="0.25">
      <c r="A361" s="7" t="s">
        <v>1210</v>
      </c>
      <c r="B361" s="8" t="s">
        <v>45</v>
      </c>
      <c r="C361" s="8" t="s">
        <v>1733</v>
      </c>
      <c r="D361" s="7" t="s">
        <v>1726</v>
      </c>
      <c r="E361" s="7"/>
      <c r="F361" s="7" t="s">
        <v>142</v>
      </c>
      <c r="G361" s="7" t="s">
        <v>49</v>
      </c>
      <c r="H361" s="7"/>
      <c r="I361" s="7"/>
      <c r="J361" s="7"/>
      <c r="K361" s="9" t="s">
        <v>1734</v>
      </c>
      <c r="L361" s="9"/>
      <c r="M361" s="12" t="s">
        <v>1728</v>
      </c>
      <c r="N361" s="7" t="s">
        <v>66</v>
      </c>
      <c r="O361" s="12"/>
      <c r="P361" s="12"/>
      <c r="Q361" s="7" t="s">
        <v>54</v>
      </c>
      <c r="R361" s="7" t="s">
        <v>1734</v>
      </c>
      <c r="S361" s="11" t="s">
        <v>1729</v>
      </c>
      <c r="T361" s="7"/>
      <c r="U361" s="44"/>
      <c r="V361" s="7"/>
      <c r="W361" s="12" t="s">
        <v>83</v>
      </c>
      <c r="X361" s="13" t="s">
        <v>1730</v>
      </c>
      <c r="Y361" s="12"/>
      <c r="Z361" s="12"/>
      <c r="AA361" s="7"/>
      <c r="AB361" s="7"/>
      <c r="AC361" s="7"/>
      <c r="AD361" s="7"/>
      <c r="AE361" s="7"/>
      <c r="AF361" s="7"/>
      <c r="AG361" s="7"/>
      <c r="AH361" s="7"/>
      <c r="AI361" s="9"/>
      <c r="AJ361" s="14"/>
      <c r="AK361" s="7"/>
      <c r="AL361" s="12"/>
      <c r="AM361" s="12"/>
      <c r="AN361" s="12"/>
      <c r="AO361" s="12"/>
      <c r="AP361" s="12"/>
      <c r="AQ361" s="12" t="s">
        <v>1735</v>
      </c>
      <c r="AR361" s="12" t="s">
        <v>1732</v>
      </c>
    </row>
    <row r="362" spans="1:44" ht="30" customHeight="1" x14ac:dyDescent="0.25">
      <c r="A362" s="7" t="s">
        <v>1210</v>
      </c>
      <c r="B362" s="8" t="s">
        <v>45</v>
      </c>
      <c r="C362" s="8" t="s">
        <v>1736</v>
      </c>
      <c r="D362" s="7"/>
      <c r="E362" s="7"/>
      <c r="F362" s="7"/>
      <c r="G362" s="7" t="s">
        <v>49</v>
      </c>
      <c r="H362" s="7"/>
      <c r="I362" s="7"/>
      <c r="J362" s="7"/>
      <c r="K362" s="9"/>
      <c r="L362" s="9" t="s">
        <v>1737</v>
      </c>
      <c r="M362" s="7" t="s">
        <v>1738</v>
      </c>
      <c r="N362" s="7" t="s">
        <v>66</v>
      </c>
      <c r="O362" s="12"/>
      <c r="P362" s="12"/>
      <c r="Q362" s="7" t="s">
        <v>54</v>
      </c>
      <c r="R362" s="7">
        <v>2</v>
      </c>
      <c r="S362" s="11" t="s">
        <v>1609</v>
      </c>
      <c r="T362" s="7"/>
      <c r="U362" s="44"/>
      <c r="V362" s="7"/>
      <c r="W362" s="12" t="s">
        <v>163</v>
      </c>
      <c r="X362" s="13"/>
      <c r="Y362" s="12"/>
      <c r="Z362" s="12"/>
      <c r="AA362" s="7"/>
      <c r="AB362" s="7"/>
      <c r="AC362" s="7"/>
      <c r="AD362" s="7"/>
      <c r="AE362" s="7"/>
      <c r="AF362" s="7"/>
      <c r="AG362" s="7"/>
      <c r="AH362" s="7"/>
      <c r="AI362" s="9"/>
      <c r="AJ362" s="14"/>
      <c r="AK362" s="7"/>
      <c r="AL362" s="12"/>
      <c r="AM362" s="12"/>
      <c r="AN362" s="12"/>
      <c r="AO362" s="12"/>
      <c r="AP362" s="12"/>
      <c r="AQ362" s="12"/>
      <c r="AR362" s="12"/>
    </row>
    <row r="363" spans="1:44" ht="30" customHeight="1" x14ac:dyDescent="0.25">
      <c r="A363" s="7" t="s">
        <v>1210</v>
      </c>
      <c r="B363" s="8" t="s">
        <v>45</v>
      </c>
      <c r="C363" s="8" t="s">
        <v>1739</v>
      </c>
      <c r="D363" s="7"/>
      <c r="E363" s="7"/>
      <c r="F363" s="7"/>
      <c r="G363" s="7" t="s">
        <v>49</v>
      </c>
      <c r="H363" s="7"/>
      <c r="I363" s="7"/>
      <c r="J363" s="7"/>
      <c r="K363" s="9"/>
      <c r="L363" s="9"/>
      <c r="M363" s="7" t="s">
        <v>1738</v>
      </c>
      <c r="N363" s="7" t="s">
        <v>66</v>
      </c>
      <c r="O363" s="12"/>
      <c r="P363" s="12"/>
      <c r="Q363" s="7" t="s">
        <v>54</v>
      </c>
      <c r="R363" s="7" t="s">
        <v>1740</v>
      </c>
      <c r="S363" s="11" t="s">
        <v>1609</v>
      </c>
      <c r="T363" s="7"/>
      <c r="U363" s="44"/>
      <c r="V363" s="7"/>
      <c r="W363" s="12" t="s">
        <v>163</v>
      </c>
      <c r="X363" s="13"/>
      <c r="Y363" s="12"/>
      <c r="Z363" s="12"/>
      <c r="AA363" s="7"/>
      <c r="AB363" s="7"/>
      <c r="AC363" s="7"/>
      <c r="AD363" s="7"/>
      <c r="AE363" s="7"/>
      <c r="AF363" s="7"/>
      <c r="AG363" s="7"/>
      <c r="AH363" s="7"/>
      <c r="AI363" s="9"/>
      <c r="AJ363" s="14"/>
      <c r="AK363" s="7"/>
      <c r="AL363" s="12"/>
      <c r="AM363" s="12"/>
      <c r="AN363" s="12"/>
      <c r="AO363" s="12"/>
      <c r="AP363" s="12"/>
      <c r="AQ363" s="12"/>
      <c r="AR363" s="12"/>
    </row>
    <row r="364" spans="1:44" ht="30" customHeight="1" x14ac:dyDescent="0.25">
      <c r="A364" s="7" t="s">
        <v>1210</v>
      </c>
      <c r="B364" s="8" t="s">
        <v>45</v>
      </c>
      <c r="C364" s="8" t="s">
        <v>1741</v>
      </c>
      <c r="D364" s="7" t="s">
        <v>103</v>
      </c>
      <c r="E364" s="7"/>
      <c r="F364" s="7" t="s">
        <v>1742</v>
      </c>
      <c r="G364" s="7" t="s">
        <v>49</v>
      </c>
      <c r="H364" s="7"/>
      <c r="I364" s="7"/>
      <c r="J364" s="7"/>
      <c r="K364" s="9" t="s">
        <v>1743</v>
      </c>
      <c r="L364" s="9"/>
      <c r="M364" s="7" t="s">
        <v>1744</v>
      </c>
      <c r="N364" s="12"/>
      <c r="O364" s="12"/>
      <c r="P364" s="12"/>
      <c r="Q364" s="7" t="s">
        <v>54</v>
      </c>
      <c r="R364" s="7">
        <v>1</v>
      </c>
      <c r="S364" s="11" t="s">
        <v>1745</v>
      </c>
      <c r="T364" s="7"/>
      <c r="U364" s="44"/>
      <c r="V364" s="7" t="s">
        <v>1134</v>
      </c>
      <c r="W364" s="12" t="s">
        <v>83</v>
      </c>
      <c r="X364" s="13" t="s">
        <v>1746</v>
      </c>
      <c r="Y364" s="12"/>
      <c r="Z364" s="12"/>
      <c r="AA364" s="7"/>
      <c r="AB364" s="7"/>
      <c r="AC364" s="7"/>
      <c r="AD364" s="7"/>
      <c r="AE364" s="7"/>
      <c r="AF364" s="7"/>
      <c r="AG364" s="7"/>
      <c r="AH364" s="7"/>
      <c r="AI364" s="9"/>
      <c r="AJ364" s="14"/>
      <c r="AK364" s="7" t="s">
        <v>514</v>
      </c>
      <c r="AL364" s="12" t="s">
        <v>253</v>
      </c>
      <c r="AM364" s="12"/>
      <c r="AN364" s="12"/>
      <c r="AO364" s="12"/>
      <c r="AP364" s="12"/>
      <c r="AQ364" s="12"/>
      <c r="AR364" s="12" t="s">
        <v>1747</v>
      </c>
    </row>
    <row r="365" spans="1:44" ht="30" customHeight="1" x14ac:dyDescent="0.25">
      <c r="A365" s="7" t="s">
        <v>1210</v>
      </c>
      <c r="B365" s="8" t="s">
        <v>45</v>
      </c>
      <c r="C365" s="8" t="s">
        <v>1748</v>
      </c>
      <c r="D365" s="7"/>
      <c r="E365" s="7"/>
      <c r="F365" s="7" t="s">
        <v>1749</v>
      </c>
      <c r="G365" s="7" t="s">
        <v>49</v>
      </c>
      <c r="H365" s="7"/>
      <c r="I365" s="7"/>
      <c r="J365" s="7"/>
      <c r="K365" s="9"/>
      <c r="L365" s="9" t="s">
        <v>1750</v>
      </c>
      <c r="M365" s="7" t="s">
        <v>570</v>
      </c>
      <c r="N365" s="7" t="s">
        <v>66</v>
      </c>
      <c r="O365" s="12"/>
      <c r="P365" s="12"/>
      <c r="Q365" s="7" t="s">
        <v>54</v>
      </c>
      <c r="R365" s="7" t="s">
        <v>1751</v>
      </c>
      <c r="S365" s="11" t="s">
        <v>571</v>
      </c>
      <c r="T365" s="7">
        <v>35</v>
      </c>
      <c r="U365" s="7"/>
      <c r="V365" s="7"/>
      <c r="W365" s="12" t="s">
        <v>163</v>
      </c>
      <c r="X365" s="13"/>
      <c r="Y365" s="12"/>
      <c r="Z365" s="12"/>
      <c r="AA365" s="7"/>
      <c r="AB365" s="7"/>
      <c r="AC365" s="7"/>
      <c r="AD365" s="7"/>
      <c r="AE365" s="7"/>
      <c r="AF365" s="7"/>
      <c r="AG365" s="7"/>
      <c r="AH365" s="7"/>
      <c r="AI365" s="9"/>
      <c r="AJ365" s="14"/>
      <c r="AK365" s="7"/>
      <c r="AL365" s="12"/>
      <c r="AM365" s="12"/>
      <c r="AN365" s="12"/>
      <c r="AO365" s="12"/>
      <c r="AP365" s="12"/>
      <c r="AQ365" s="12" t="s">
        <v>1752</v>
      </c>
      <c r="AR365" s="12" t="s">
        <v>1753</v>
      </c>
    </row>
    <row r="366" spans="1:44" ht="30" customHeight="1" x14ac:dyDescent="0.25">
      <c r="A366" s="7" t="s">
        <v>1210</v>
      </c>
      <c r="B366" s="8" t="s">
        <v>45</v>
      </c>
      <c r="C366" s="8" t="s">
        <v>1754</v>
      </c>
      <c r="D366" s="7"/>
      <c r="E366" s="7"/>
      <c r="F366" s="7"/>
      <c r="G366" s="7" t="s">
        <v>49</v>
      </c>
      <c r="H366" s="7"/>
      <c r="I366" s="7"/>
      <c r="J366" s="7"/>
      <c r="K366" s="9"/>
      <c r="L366" s="9"/>
      <c r="M366" s="7" t="s">
        <v>1174</v>
      </c>
      <c r="N366" s="7" t="s">
        <v>66</v>
      </c>
      <c r="O366" s="12"/>
      <c r="P366" s="12"/>
      <c r="Q366" s="7" t="s">
        <v>54</v>
      </c>
      <c r="R366" s="7" t="s">
        <v>1755</v>
      </c>
      <c r="S366" s="11" t="s">
        <v>1175</v>
      </c>
      <c r="T366" s="7"/>
      <c r="U366" s="7"/>
      <c r="V366" s="7"/>
      <c r="W366" s="12" t="s">
        <v>163</v>
      </c>
      <c r="X366" s="13"/>
      <c r="Y366" s="12"/>
      <c r="Z366" s="12"/>
      <c r="AA366" s="7"/>
      <c r="AB366" s="7"/>
      <c r="AC366" s="7"/>
      <c r="AD366" s="7"/>
      <c r="AE366" s="7"/>
      <c r="AF366" s="7"/>
      <c r="AG366" s="7"/>
      <c r="AH366" s="7"/>
      <c r="AI366" s="9"/>
      <c r="AJ366" s="14"/>
      <c r="AK366" s="7"/>
      <c r="AL366" s="12"/>
      <c r="AM366" s="12"/>
      <c r="AN366" s="12"/>
      <c r="AO366" s="12"/>
      <c r="AP366" s="12"/>
      <c r="AQ366" s="12"/>
      <c r="AR366" s="12"/>
    </row>
    <row r="367" spans="1:44" ht="165" x14ac:dyDescent="0.25">
      <c r="A367" s="7" t="s">
        <v>1210</v>
      </c>
      <c r="B367" s="8" t="s">
        <v>45</v>
      </c>
      <c r="C367" s="46" t="s">
        <v>1756</v>
      </c>
      <c r="D367" s="12" t="s">
        <v>1757</v>
      </c>
      <c r="E367" s="12"/>
      <c r="F367" s="12" t="s">
        <v>1005</v>
      </c>
      <c r="G367" s="7" t="s">
        <v>49</v>
      </c>
      <c r="H367" s="12"/>
      <c r="I367" s="12"/>
      <c r="J367" s="12"/>
      <c r="K367" s="39"/>
      <c r="L367" s="39"/>
      <c r="M367" s="12" t="s">
        <v>1758</v>
      </c>
      <c r="N367" s="7" t="s">
        <v>66</v>
      </c>
      <c r="O367" s="12"/>
      <c r="P367" s="12"/>
      <c r="Q367" s="7" t="s">
        <v>54</v>
      </c>
      <c r="R367" s="12">
        <v>6</v>
      </c>
      <c r="S367" s="25" t="s">
        <v>1537</v>
      </c>
      <c r="T367" s="12"/>
      <c r="U367" s="12"/>
      <c r="V367" s="12"/>
      <c r="W367" s="12" t="s">
        <v>163</v>
      </c>
      <c r="X367" s="13"/>
      <c r="Y367" s="12"/>
      <c r="Z367" s="12"/>
      <c r="AA367" s="12"/>
      <c r="AB367" s="12"/>
      <c r="AC367" s="12"/>
      <c r="AD367" s="12"/>
      <c r="AE367" s="12"/>
      <c r="AF367" s="12"/>
      <c r="AG367" s="12"/>
      <c r="AH367" s="12"/>
      <c r="AI367" s="39"/>
      <c r="AJ367" s="40"/>
      <c r="AK367" s="12"/>
      <c r="AL367" s="12"/>
      <c r="AM367" s="12"/>
      <c r="AN367" s="12"/>
      <c r="AO367" s="12"/>
      <c r="AP367" s="12"/>
      <c r="AQ367" s="12" t="s">
        <v>1759</v>
      </c>
      <c r="AR367" s="12" t="s">
        <v>1760</v>
      </c>
    </row>
    <row r="368" spans="1:44" ht="75" x14ac:dyDescent="0.25">
      <c r="A368" s="7" t="s">
        <v>1210</v>
      </c>
      <c r="B368" s="8" t="s">
        <v>45</v>
      </c>
      <c r="C368" s="46" t="s">
        <v>1761</v>
      </c>
      <c r="D368" s="12"/>
      <c r="E368" s="12"/>
      <c r="F368" s="12" t="s">
        <v>1762</v>
      </c>
      <c r="G368" s="7" t="s">
        <v>49</v>
      </c>
      <c r="H368" s="12"/>
      <c r="I368" s="12"/>
      <c r="J368" s="12"/>
      <c r="K368" s="39"/>
      <c r="L368" s="39" t="s">
        <v>185</v>
      </c>
      <c r="M368" s="12" t="s">
        <v>1763</v>
      </c>
      <c r="N368" s="7" t="s">
        <v>66</v>
      </c>
      <c r="O368" s="12"/>
      <c r="P368" s="12"/>
      <c r="Q368" s="7" t="s">
        <v>54</v>
      </c>
      <c r="R368" s="12">
        <v>1</v>
      </c>
      <c r="S368" s="25" t="s">
        <v>1537</v>
      </c>
      <c r="T368" s="12"/>
      <c r="U368" s="12"/>
      <c r="V368" s="12"/>
      <c r="W368" s="12" t="s">
        <v>163</v>
      </c>
      <c r="X368" s="13"/>
      <c r="Y368" s="12"/>
      <c r="Z368" s="12"/>
      <c r="AA368" s="12"/>
      <c r="AB368" s="12"/>
      <c r="AC368" s="12"/>
      <c r="AD368" s="12"/>
      <c r="AE368" s="12"/>
      <c r="AF368" s="12"/>
      <c r="AG368" s="12"/>
      <c r="AH368" s="12"/>
      <c r="AI368" s="39"/>
      <c r="AJ368" s="40"/>
      <c r="AK368" s="12"/>
      <c r="AL368" s="12"/>
      <c r="AM368" s="12"/>
      <c r="AN368" s="12"/>
      <c r="AO368" s="12"/>
      <c r="AP368" s="12"/>
      <c r="AQ368" s="12" t="s">
        <v>1764</v>
      </c>
      <c r="AR368" s="16" t="s">
        <v>564</v>
      </c>
    </row>
    <row r="369" spans="1:44" ht="30" customHeight="1" x14ac:dyDescent="0.25">
      <c r="A369" s="7" t="s">
        <v>1210</v>
      </c>
      <c r="B369" s="8" t="s">
        <v>45</v>
      </c>
      <c r="C369" s="8" t="s">
        <v>1765</v>
      </c>
      <c r="D369" s="7"/>
      <c r="E369" s="7" t="s">
        <v>353</v>
      </c>
      <c r="F369" s="7" t="s">
        <v>1766</v>
      </c>
      <c r="G369" s="7" t="s">
        <v>49</v>
      </c>
      <c r="H369" s="7"/>
      <c r="I369" s="7"/>
      <c r="J369" s="7"/>
      <c r="K369" s="9"/>
      <c r="L369" s="9" t="s">
        <v>1767</v>
      </c>
      <c r="M369" s="7" t="s">
        <v>1180</v>
      </c>
      <c r="N369" s="7" t="s">
        <v>66</v>
      </c>
      <c r="O369" s="12"/>
      <c r="P369" s="12"/>
      <c r="Q369" s="7" t="s">
        <v>54</v>
      </c>
      <c r="R369" s="7">
        <v>3</v>
      </c>
      <c r="S369" s="11" t="s">
        <v>1768</v>
      </c>
      <c r="T369" s="7"/>
      <c r="U369" s="44"/>
      <c r="V369" s="7"/>
      <c r="W369" s="12" t="s">
        <v>163</v>
      </c>
      <c r="X369" s="13"/>
      <c r="Y369" s="12"/>
      <c r="Z369" s="12"/>
      <c r="AA369" s="7"/>
      <c r="AB369" s="7"/>
      <c r="AC369" s="7"/>
      <c r="AD369" s="7"/>
      <c r="AE369" s="7"/>
      <c r="AF369" s="7"/>
      <c r="AG369" s="7"/>
      <c r="AH369" s="7"/>
      <c r="AI369" s="9"/>
      <c r="AJ369" s="14"/>
      <c r="AK369" s="7"/>
      <c r="AL369" s="12"/>
      <c r="AM369" s="12"/>
      <c r="AN369" s="12"/>
      <c r="AO369" s="12"/>
      <c r="AP369" s="12"/>
      <c r="AQ369" s="12"/>
      <c r="AR369" s="16" t="s">
        <v>1769</v>
      </c>
    </row>
    <row r="370" spans="1:44" ht="30" customHeight="1" x14ac:dyDescent="0.25">
      <c r="A370" s="7" t="s">
        <v>1210</v>
      </c>
      <c r="B370" s="8" t="s">
        <v>45</v>
      </c>
      <c r="C370" s="8" t="s">
        <v>1770</v>
      </c>
      <c r="D370" s="7"/>
      <c r="E370" s="7" t="s">
        <v>353</v>
      </c>
      <c r="F370" s="7" t="s">
        <v>1766</v>
      </c>
      <c r="G370" s="7" t="s">
        <v>49</v>
      </c>
      <c r="H370" s="7"/>
      <c r="I370" s="7"/>
      <c r="J370" s="7"/>
      <c r="K370" s="9"/>
      <c r="L370" s="9" t="s">
        <v>1115</v>
      </c>
      <c r="M370" s="7" t="s">
        <v>1180</v>
      </c>
      <c r="N370" s="7" t="s">
        <v>66</v>
      </c>
      <c r="O370" s="12"/>
      <c r="P370" s="12"/>
      <c r="Q370" s="7" t="s">
        <v>54</v>
      </c>
      <c r="R370" s="7" t="s">
        <v>1771</v>
      </c>
      <c r="S370" s="7" t="s">
        <v>1768</v>
      </c>
      <c r="T370" s="7"/>
      <c r="U370" s="44"/>
      <c r="V370" s="7"/>
      <c r="W370" s="12" t="s">
        <v>57</v>
      </c>
      <c r="X370" s="13"/>
      <c r="Y370" s="12"/>
      <c r="Z370" s="12"/>
      <c r="AA370" s="7"/>
      <c r="AB370" s="7"/>
      <c r="AC370" s="7" t="s">
        <v>304</v>
      </c>
      <c r="AD370" s="7"/>
      <c r="AE370" s="7" t="s">
        <v>87</v>
      </c>
      <c r="AF370" s="7" t="s">
        <v>815</v>
      </c>
      <c r="AG370" s="7" t="s">
        <v>816</v>
      </c>
      <c r="AH370" s="7"/>
      <c r="AI370" s="9"/>
      <c r="AJ370" s="14">
        <v>1.6</v>
      </c>
      <c r="AK370" s="7" t="s">
        <v>1424</v>
      </c>
      <c r="AL370" s="12" t="s">
        <v>87</v>
      </c>
      <c r="AM370" s="12"/>
      <c r="AN370" s="12"/>
      <c r="AO370" s="12"/>
      <c r="AP370" s="12"/>
      <c r="AQ370" s="12" t="s">
        <v>1431</v>
      </c>
      <c r="AR370" s="12" t="s">
        <v>1772</v>
      </c>
    </row>
    <row r="371" spans="1:44" ht="30" customHeight="1" x14ac:dyDescent="0.25">
      <c r="A371" s="7" t="s">
        <v>1210</v>
      </c>
      <c r="B371" s="8" t="s">
        <v>45</v>
      </c>
      <c r="C371" s="8" t="s">
        <v>1773</v>
      </c>
      <c r="D371" s="7"/>
      <c r="E371" s="7" t="s">
        <v>353</v>
      </c>
      <c r="F371" s="7" t="s">
        <v>1766</v>
      </c>
      <c r="G371" s="7" t="s">
        <v>49</v>
      </c>
      <c r="H371" s="7"/>
      <c r="I371" s="7"/>
      <c r="J371" s="7"/>
      <c r="K371" s="9"/>
      <c r="L371" s="9" t="s">
        <v>949</v>
      </c>
      <c r="M371" s="7" t="s">
        <v>1180</v>
      </c>
      <c r="N371" s="7" t="s">
        <v>66</v>
      </c>
      <c r="O371" s="12"/>
      <c r="P371" s="12"/>
      <c r="Q371" s="7" t="s">
        <v>54</v>
      </c>
      <c r="R371" s="7" t="s">
        <v>1771</v>
      </c>
      <c r="S371" s="7" t="s">
        <v>1768</v>
      </c>
      <c r="T371" s="7"/>
      <c r="U371" s="44"/>
      <c r="V371" s="7"/>
      <c r="W371" s="12" t="s">
        <v>163</v>
      </c>
      <c r="X371" s="13"/>
      <c r="Y371" s="12"/>
      <c r="Z371" s="12"/>
      <c r="AA371" s="7"/>
      <c r="AB371" s="7"/>
      <c r="AC371" s="7"/>
      <c r="AD371" s="7"/>
      <c r="AE371" s="7"/>
      <c r="AF371" s="7"/>
      <c r="AG371" s="7"/>
      <c r="AH371" s="7"/>
      <c r="AI371" s="9"/>
      <c r="AJ371" s="14"/>
      <c r="AK371" s="7"/>
      <c r="AL371" s="12"/>
      <c r="AM371" s="12"/>
      <c r="AN371" s="12"/>
      <c r="AO371" s="12"/>
      <c r="AP371" s="12"/>
      <c r="AQ371" s="12"/>
      <c r="AR371" s="16" t="s">
        <v>1769</v>
      </c>
    </row>
    <row r="372" spans="1:44" ht="30" customHeight="1" x14ac:dyDescent="0.25">
      <c r="A372" s="7" t="s">
        <v>1210</v>
      </c>
      <c r="B372" s="8" t="s">
        <v>45</v>
      </c>
      <c r="C372" s="8" t="s">
        <v>1774</v>
      </c>
      <c r="D372" s="7" t="s">
        <v>420</v>
      </c>
      <c r="E372" s="7" t="s">
        <v>104</v>
      </c>
      <c r="F372" s="7" t="s">
        <v>1775</v>
      </c>
      <c r="G372" s="7" t="s">
        <v>49</v>
      </c>
      <c r="H372" s="7"/>
      <c r="I372" s="7"/>
      <c r="J372" s="7"/>
      <c r="K372" s="9"/>
      <c r="L372" s="9" t="s">
        <v>1776</v>
      </c>
      <c r="M372" s="7" t="s">
        <v>1777</v>
      </c>
      <c r="N372" s="7" t="s">
        <v>66</v>
      </c>
      <c r="O372" s="12"/>
      <c r="P372" s="12"/>
      <c r="Q372" s="7" t="s">
        <v>54</v>
      </c>
      <c r="R372" s="7" t="s">
        <v>67</v>
      </c>
      <c r="S372" s="11" t="s">
        <v>423</v>
      </c>
      <c r="T372" s="7"/>
      <c r="U372" s="44"/>
      <c r="V372" s="7"/>
      <c r="W372" s="12" t="s">
        <v>163</v>
      </c>
      <c r="X372" s="13"/>
      <c r="Y372" s="12"/>
      <c r="Z372" s="12"/>
      <c r="AA372" s="7"/>
      <c r="AB372" s="7"/>
      <c r="AC372" s="7"/>
      <c r="AD372" s="7"/>
      <c r="AE372" s="7"/>
      <c r="AF372" s="7"/>
      <c r="AG372" s="7"/>
      <c r="AH372" s="7"/>
      <c r="AI372" s="9"/>
      <c r="AJ372" s="14"/>
      <c r="AK372" s="7"/>
      <c r="AL372" s="12"/>
      <c r="AM372" s="12"/>
      <c r="AN372" s="12"/>
      <c r="AO372" s="12"/>
      <c r="AP372" s="12"/>
      <c r="AQ372" s="12"/>
      <c r="AR372" s="12"/>
    </row>
    <row r="373" spans="1:44" ht="30" customHeight="1" x14ac:dyDescent="0.25">
      <c r="A373" s="7" t="s">
        <v>1210</v>
      </c>
      <c r="B373" s="8" t="s">
        <v>45</v>
      </c>
      <c r="C373" s="8" t="s">
        <v>1778</v>
      </c>
      <c r="D373" s="7" t="s">
        <v>1779</v>
      </c>
      <c r="E373" s="7" t="s">
        <v>104</v>
      </c>
      <c r="F373" s="7" t="s">
        <v>1780</v>
      </c>
      <c r="G373" s="7" t="s">
        <v>49</v>
      </c>
      <c r="H373" s="7"/>
      <c r="I373" s="7"/>
      <c r="J373" s="7"/>
      <c r="K373" s="9"/>
      <c r="L373" s="9"/>
      <c r="M373" s="7" t="s">
        <v>1777</v>
      </c>
      <c r="N373" s="7" t="s">
        <v>66</v>
      </c>
      <c r="O373" s="12"/>
      <c r="P373" s="12"/>
      <c r="Q373" s="7" t="s">
        <v>54</v>
      </c>
      <c r="R373" s="7" t="s">
        <v>67</v>
      </c>
      <c r="S373" s="11" t="s">
        <v>423</v>
      </c>
      <c r="T373" s="7"/>
      <c r="U373" s="44"/>
      <c r="V373" s="7"/>
      <c r="W373" s="12" t="s">
        <v>163</v>
      </c>
      <c r="X373" s="13"/>
      <c r="Y373" s="12"/>
      <c r="Z373" s="12"/>
      <c r="AA373" s="7"/>
      <c r="AB373" s="7"/>
      <c r="AC373" s="7"/>
      <c r="AD373" s="7"/>
      <c r="AE373" s="7"/>
      <c r="AF373" s="7"/>
      <c r="AG373" s="7"/>
      <c r="AH373" s="7"/>
      <c r="AI373" s="9"/>
      <c r="AJ373" s="14"/>
      <c r="AK373" s="7"/>
      <c r="AL373" s="12"/>
      <c r="AM373" s="12"/>
      <c r="AN373" s="12"/>
      <c r="AO373" s="12"/>
      <c r="AP373" s="12"/>
      <c r="AQ373" s="12"/>
      <c r="AR373" s="12"/>
    </row>
    <row r="374" spans="1:44" ht="30" customHeight="1" x14ac:dyDescent="0.25">
      <c r="A374" s="7" t="s">
        <v>1210</v>
      </c>
      <c r="B374" s="8" t="s">
        <v>45</v>
      </c>
      <c r="C374" s="8" t="s">
        <v>1781</v>
      </c>
      <c r="D374" s="7" t="s">
        <v>1779</v>
      </c>
      <c r="E374" s="7" t="s">
        <v>104</v>
      </c>
      <c r="F374" s="7" t="s">
        <v>1780</v>
      </c>
      <c r="G374" s="7" t="s">
        <v>49</v>
      </c>
      <c r="H374" s="7"/>
      <c r="I374" s="7"/>
      <c r="J374" s="7"/>
      <c r="K374" s="9"/>
      <c r="L374" s="9"/>
      <c r="M374" s="7" t="s">
        <v>1777</v>
      </c>
      <c r="N374" s="7" t="s">
        <v>66</v>
      </c>
      <c r="O374" s="12"/>
      <c r="P374" s="12"/>
      <c r="Q374" s="7" t="s">
        <v>54</v>
      </c>
      <c r="R374" s="7" t="s">
        <v>67</v>
      </c>
      <c r="S374" s="11" t="s">
        <v>423</v>
      </c>
      <c r="T374" s="7"/>
      <c r="U374" s="44"/>
      <c r="V374" s="7"/>
      <c r="W374" s="12" t="s">
        <v>163</v>
      </c>
      <c r="X374" s="13"/>
      <c r="Y374" s="12"/>
      <c r="Z374" s="12"/>
      <c r="AA374" s="7"/>
      <c r="AB374" s="7"/>
      <c r="AC374" s="7"/>
      <c r="AD374" s="7"/>
      <c r="AE374" s="7"/>
      <c r="AF374" s="7"/>
      <c r="AG374" s="7"/>
      <c r="AH374" s="7"/>
      <c r="AI374" s="9"/>
      <c r="AJ374" s="14"/>
      <c r="AK374" s="7"/>
      <c r="AL374" s="12"/>
      <c r="AM374" s="12"/>
      <c r="AN374" s="12"/>
      <c r="AO374" s="12"/>
      <c r="AP374" s="12"/>
      <c r="AQ374" s="12"/>
      <c r="AR374" s="12"/>
    </row>
    <row r="375" spans="1:44" ht="30" customHeight="1" x14ac:dyDescent="0.25">
      <c r="A375" s="7" t="s">
        <v>1210</v>
      </c>
      <c r="B375" s="8" t="s">
        <v>45</v>
      </c>
      <c r="C375" s="8" t="s">
        <v>1782</v>
      </c>
      <c r="D375" s="7" t="s">
        <v>1779</v>
      </c>
      <c r="E375" s="7" t="s">
        <v>104</v>
      </c>
      <c r="F375" s="7" t="s">
        <v>1780</v>
      </c>
      <c r="G375" s="7" t="s">
        <v>49</v>
      </c>
      <c r="H375" s="7"/>
      <c r="I375" s="7"/>
      <c r="J375" s="7"/>
      <c r="K375" s="9"/>
      <c r="L375" s="9"/>
      <c r="M375" s="7" t="s">
        <v>1777</v>
      </c>
      <c r="N375" s="7" t="s">
        <v>66</v>
      </c>
      <c r="O375" s="12"/>
      <c r="P375" s="12"/>
      <c r="Q375" s="7" t="s">
        <v>54</v>
      </c>
      <c r="R375" s="7" t="s">
        <v>67</v>
      </c>
      <c r="S375" s="11" t="s">
        <v>423</v>
      </c>
      <c r="T375" s="7"/>
      <c r="U375" s="44"/>
      <c r="V375" s="7"/>
      <c r="W375" s="12" t="s">
        <v>163</v>
      </c>
      <c r="X375" s="13"/>
      <c r="Y375" s="12"/>
      <c r="Z375" s="12"/>
      <c r="AA375" s="7"/>
      <c r="AB375" s="7"/>
      <c r="AC375" s="7"/>
      <c r="AD375" s="7"/>
      <c r="AE375" s="7"/>
      <c r="AF375" s="7"/>
      <c r="AG375" s="7"/>
      <c r="AH375" s="7"/>
      <c r="AI375" s="9"/>
      <c r="AJ375" s="14"/>
      <c r="AK375" s="7"/>
      <c r="AL375" s="12"/>
      <c r="AM375" s="12"/>
      <c r="AN375" s="12"/>
      <c r="AO375" s="12"/>
      <c r="AP375" s="12"/>
      <c r="AQ375" s="12"/>
      <c r="AR375" s="12"/>
    </row>
    <row r="376" spans="1:44" ht="30" customHeight="1" x14ac:dyDescent="0.25">
      <c r="A376" s="7" t="s">
        <v>1210</v>
      </c>
      <c r="B376" s="8" t="s">
        <v>45</v>
      </c>
      <c r="C376" s="8" t="s">
        <v>1783</v>
      </c>
      <c r="D376" s="7" t="s">
        <v>1779</v>
      </c>
      <c r="E376" s="7" t="s">
        <v>104</v>
      </c>
      <c r="F376" s="7" t="s">
        <v>1780</v>
      </c>
      <c r="G376" s="7" t="s">
        <v>49</v>
      </c>
      <c r="H376" s="7"/>
      <c r="I376" s="7"/>
      <c r="J376" s="7"/>
      <c r="K376" s="9"/>
      <c r="L376" s="9"/>
      <c r="M376" s="7" t="s">
        <v>1777</v>
      </c>
      <c r="N376" s="7" t="s">
        <v>66</v>
      </c>
      <c r="O376" s="12"/>
      <c r="P376" s="12"/>
      <c r="Q376" s="7" t="s">
        <v>54</v>
      </c>
      <c r="R376" s="7" t="s">
        <v>67</v>
      </c>
      <c r="S376" s="11" t="s">
        <v>423</v>
      </c>
      <c r="T376" s="7"/>
      <c r="U376" s="44"/>
      <c r="V376" s="7"/>
      <c r="W376" s="12" t="s">
        <v>163</v>
      </c>
      <c r="X376" s="13"/>
      <c r="Y376" s="12"/>
      <c r="Z376" s="12"/>
      <c r="AA376" s="7"/>
      <c r="AB376" s="7"/>
      <c r="AC376" s="7"/>
      <c r="AD376" s="7"/>
      <c r="AE376" s="7"/>
      <c r="AF376" s="7"/>
      <c r="AG376" s="7"/>
      <c r="AH376" s="7"/>
      <c r="AI376" s="9"/>
      <c r="AJ376" s="14"/>
      <c r="AK376" s="7"/>
      <c r="AL376" s="12"/>
      <c r="AM376" s="12"/>
      <c r="AN376" s="12"/>
      <c r="AO376" s="12"/>
      <c r="AP376" s="12"/>
      <c r="AQ376" s="12"/>
      <c r="AR376" s="12"/>
    </row>
    <row r="377" spans="1:44" ht="30" customHeight="1" x14ac:dyDescent="0.25">
      <c r="A377" s="7" t="s">
        <v>1210</v>
      </c>
      <c r="B377" s="8" t="s">
        <v>45</v>
      </c>
      <c r="C377" s="8" t="s">
        <v>1784</v>
      </c>
      <c r="D377" s="7" t="s">
        <v>1779</v>
      </c>
      <c r="E377" s="7" t="s">
        <v>104</v>
      </c>
      <c r="F377" s="7" t="s">
        <v>1780</v>
      </c>
      <c r="G377" s="7" t="s">
        <v>49</v>
      </c>
      <c r="H377" s="7"/>
      <c r="I377" s="7"/>
      <c r="J377" s="7"/>
      <c r="K377" s="9"/>
      <c r="L377" s="9"/>
      <c r="M377" s="7" t="s">
        <v>1777</v>
      </c>
      <c r="N377" s="7" t="s">
        <v>66</v>
      </c>
      <c r="O377" s="12"/>
      <c r="P377" s="12"/>
      <c r="Q377" s="7" t="s">
        <v>54</v>
      </c>
      <c r="R377" s="7" t="s">
        <v>67</v>
      </c>
      <c r="S377" s="11" t="s">
        <v>423</v>
      </c>
      <c r="T377" s="7"/>
      <c r="U377" s="44"/>
      <c r="V377" s="7"/>
      <c r="W377" s="12" t="s">
        <v>163</v>
      </c>
      <c r="X377" s="13"/>
      <c r="Y377" s="12"/>
      <c r="Z377" s="12"/>
      <c r="AA377" s="7"/>
      <c r="AB377" s="7"/>
      <c r="AC377" s="7"/>
      <c r="AD377" s="7"/>
      <c r="AE377" s="7"/>
      <c r="AF377" s="7"/>
      <c r="AG377" s="7"/>
      <c r="AH377" s="7"/>
      <c r="AI377" s="9"/>
      <c r="AJ377" s="14"/>
      <c r="AK377" s="7"/>
      <c r="AL377" s="12"/>
      <c r="AM377" s="12"/>
      <c r="AN377" s="12"/>
      <c r="AO377" s="12"/>
      <c r="AP377" s="12"/>
      <c r="AQ377" s="12"/>
      <c r="AR377" s="12"/>
    </row>
    <row r="378" spans="1:44" ht="30" customHeight="1" x14ac:dyDescent="0.25">
      <c r="A378" s="7" t="s">
        <v>1210</v>
      </c>
      <c r="B378" s="8" t="s">
        <v>45</v>
      </c>
      <c r="C378" s="8" t="s">
        <v>1785</v>
      </c>
      <c r="D378" s="7" t="s">
        <v>1779</v>
      </c>
      <c r="E378" s="7" t="s">
        <v>104</v>
      </c>
      <c r="F378" s="7" t="s">
        <v>1780</v>
      </c>
      <c r="G378" s="7" t="s">
        <v>49</v>
      </c>
      <c r="H378" s="7"/>
      <c r="I378" s="7"/>
      <c r="J378" s="7"/>
      <c r="K378" s="9"/>
      <c r="L378" s="9"/>
      <c r="M378" s="7" t="s">
        <v>1777</v>
      </c>
      <c r="N378" s="7" t="s">
        <v>66</v>
      </c>
      <c r="O378" s="12"/>
      <c r="P378" s="12"/>
      <c r="Q378" s="7" t="s">
        <v>54</v>
      </c>
      <c r="R378" s="7" t="s">
        <v>67</v>
      </c>
      <c r="S378" s="11" t="s">
        <v>423</v>
      </c>
      <c r="T378" s="7"/>
      <c r="U378" s="44"/>
      <c r="V378" s="7"/>
      <c r="W378" s="12" t="s">
        <v>163</v>
      </c>
      <c r="X378" s="13"/>
      <c r="Y378" s="12"/>
      <c r="Z378" s="12"/>
      <c r="AA378" s="7"/>
      <c r="AB378" s="7"/>
      <c r="AC378" s="7"/>
      <c r="AD378" s="7"/>
      <c r="AE378" s="7"/>
      <c r="AF378" s="7"/>
      <c r="AG378" s="7"/>
      <c r="AH378" s="7"/>
      <c r="AI378" s="9"/>
      <c r="AJ378" s="14"/>
      <c r="AK378" s="7"/>
      <c r="AL378" s="12"/>
      <c r="AM378" s="12"/>
      <c r="AN378" s="12"/>
      <c r="AO378" s="12"/>
      <c r="AP378" s="12"/>
      <c r="AQ378" s="12"/>
      <c r="AR378" s="12"/>
    </row>
    <row r="379" spans="1:44" ht="30" customHeight="1" x14ac:dyDescent="0.25">
      <c r="A379" s="7" t="s">
        <v>1210</v>
      </c>
      <c r="B379" s="8" t="s">
        <v>45</v>
      </c>
      <c r="C379" s="8" t="s">
        <v>1786</v>
      </c>
      <c r="D379" s="7" t="s">
        <v>1787</v>
      </c>
      <c r="E379" s="7" t="s">
        <v>104</v>
      </c>
      <c r="F379" s="7" t="s">
        <v>1780</v>
      </c>
      <c r="G379" s="7" t="s">
        <v>49</v>
      </c>
      <c r="H379" s="7"/>
      <c r="I379" s="7"/>
      <c r="J379" s="7"/>
      <c r="K379" s="23"/>
      <c r="L379" s="9" t="s">
        <v>1788</v>
      </c>
      <c r="M379" s="7" t="s">
        <v>1789</v>
      </c>
      <c r="N379" s="7" t="s">
        <v>66</v>
      </c>
      <c r="O379" s="12" t="s">
        <v>1790</v>
      </c>
      <c r="P379" s="12"/>
      <c r="Q379" s="7" t="s">
        <v>54</v>
      </c>
      <c r="R379" s="12"/>
      <c r="S379" s="11"/>
      <c r="T379" s="7"/>
      <c r="U379" s="44"/>
      <c r="V379" s="7"/>
      <c r="W379" s="12" t="s">
        <v>57</v>
      </c>
      <c r="X379" s="13"/>
      <c r="Y379" s="12"/>
      <c r="Z379" s="12"/>
      <c r="AA379" s="7"/>
      <c r="AB379" s="7"/>
      <c r="AC379" s="7" t="s">
        <v>251</v>
      </c>
      <c r="AD379" s="7"/>
      <c r="AE379" s="7" t="s">
        <v>87</v>
      </c>
      <c r="AF379" s="7" t="s">
        <v>254</v>
      </c>
      <c r="AG379" s="7" t="s">
        <v>1791</v>
      </c>
      <c r="AH379" s="7"/>
      <c r="AI379" s="9"/>
      <c r="AJ379" s="14">
        <v>6</v>
      </c>
      <c r="AK379" s="18" t="s">
        <v>1792</v>
      </c>
      <c r="AL379" s="12" t="s">
        <v>87</v>
      </c>
      <c r="AM379" s="12"/>
      <c r="AN379" s="12"/>
      <c r="AO379" s="12"/>
      <c r="AP379" s="12"/>
      <c r="AQ379" s="12" t="s">
        <v>1793</v>
      </c>
      <c r="AR379" s="12" t="s">
        <v>1794</v>
      </c>
    </row>
    <row r="380" spans="1:44" ht="30" customHeight="1" x14ac:dyDescent="0.25">
      <c r="A380" s="17" t="s">
        <v>1210</v>
      </c>
      <c r="B380" s="17" t="s">
        <v>45</v>
      </c>
      <c r="C380" s="8" t="s">
        <v>1795</v>
      </c>
      <c r="D380" s="7" t="s">
        <v>281</v>
      </c>
      <c r="E380" s="7"/>
      <c r="F380" s="7" t="s">
        <v>1796</v>
      </c>
      <c r="G380" s="7" t="s">
        <v>49</v>
      </c>
      <c r="H380" s="7" t="s">
        <v>328</v>
      </c>
      <c r="I380" s="7" t="s">
        <v>1797</v>
      </c>
      <c r="J380" s="7" t="s">
        <v>75</v>
      </c>
      <c r="K380" s="9"/>
      <c r="L380" s="43">
        <v>20.356999999999999</v>
      </c>
      <c r="M380" s="7" t="s">
        <v>1798</v>
      </c>
      <c r="N380" s="7" t="s">
        <v>66</v>
      </c>
      <c r="O380" s="12"/>
      <c r="P380" s="12"/>
      <c r="Q380" s="7" t="s">
        <v>54</v>
      </c>
      <c r="R380" s="7">
        <v>5</v>
      </c>
      <c r="S380" s="7" t="s">
        <v>423</v>
      </c>
      <c r="T380" s="7"/>
      <c r="U380" s="7"/>
      <c r="V380" s="7"/>
      <c r="W380" s="12" t="s">
        <v>163</v>
      </c>
      <c r="X380" s="13"/>
      <c r="Y380" s="12"/>
      <c r="Z380" s="12"/>
      <c r="AA380" s="7"/>
      <c r="AB380" s="7"/>
      <c r="AC380" s="7"/>
      <c r="AD380" s="7"/>
      <c r="AE380" s="7"/>
      <c r="AF380" s="7"/>
      <c r="AG380" s="7"/>
      <c r="AH380" s="7"/>
      <c r="AI380" s="9"/>
      <c r="AJ380" s="14"/>
      <c r="AK380" s="7"/>
      <c r="AL380" s="12"/>
      <c r="AM380" s="12"/>
      <c r="AN380" s="12"/>
      <c r="AO380" s="12"/>
      <c r="AP380" s="12"/>
      <c r="AQ380" s="12" t="s">
        <v>1799</v>
      </c>
      <c r="AR380" s="12" t="s">
        <v>1800</v>
      </c>
    </row>
    <row r="381" spans="1:44" ht="30" customHeight="1" x14ac:dyDescent="0.25">
      <c r="A381" s="7" t="s">
        <v>1210</v>
      </c>
      <c r="B381" s="8" t="s">
        <v>45</v>
      </c>
      <c r="C381" s="8" t="s">
        <v>1801</v>
      </c>
      <c r="D381" s="7" t="s">
        <v>281</v>
      </c>
      <c r="E381" s="7"/>
      <c r="F381" s="7" t="s">
        <v>1796</v>
      </c>
      <c r="G381" s="7" t="s">
        <v>49</v>
      </c>
      <c r="H381" s="7"/>
      <c r="I381" s="7"/>
      <c r="J381" s="7"/>
      <c r="K381" s="9"/>
      <c r="L381" s="9"/>
      <c r="M381" s="7" t="s">
        <v>1798</v>
      </c>
      <c r="N381" s="7" t="s">
        <v>66</v>
      </c>
      <c r="O381" s="12"/>
      <c r="P381" s="12"/>
      <c r="Q381" s="7" t="s">
        <v>54</v>
      </c>
      <c r="R381" s="7" t="s">
        <v>1802</v>
      </c>
      <c r="S381" s="7" t="s">
        <v>423</v>
      </c>
      <c r="T381" s="7"/>
      <c r="U381" s="7"/>
      <c r="V381" s="7"/>
      <c r="W381" s="12" t="s">
        <v>163</v>
      </c>
      <c r="X381" s="13"/>
      <c r="Y381" s="12"/>
      <c r="Z381" s="12"/>
      <c r="AA381" s="7"/>
      <c r="AB381" s="7"/>
      <c r="AC381" s="7"/>
      <c r="AD381" s="7"/>
      <c r="AE381" s="7"/>
      <c r="AF381" s="7"/>
      <c r="AG381" s="7"/>
      <c r="AH381" s="7"/>
      <c r="AI381" s="9"/>
      <c r="AJ381" s="14"/>
      <c r="AK381" s="7"/>
      <c r="AL381" s="12"/>
      <c r="AM381" s="12"/>
      <c r="AN381" s="12"/>
      <c r="AO381" s="12"/>
      <c r="AP381" s="12"/>
      <c r="AQ381" s="12" t="s">
        <v>1803</v>
      </c>
      <c r="AR381" s="12" t="s">
        <v>1804</v>
      </c>
    </row>
    <row r="382" spans="1:44" ht="30" customHeight="1" x14ac:dyDescent="0.25">
      <c r="A382" s="7" t="s">
        <v>1210</v>
      </c>
      <c r="B382" s="8" t="s">
        <v>45</v>
      </c>
      <c r="C382" s="8" t="s">
        <v>1805</v>
      </c>
      <c r="D382" s="7" t="s">
        <v>281</v>
      </c>
      <c r="E382" s="7"/>
      <c r="F382" s="7" t="s">
        <v>1796</v>
      </c>
      <c r="G382" s="7" t="s">
        <v>49</v>
      </c>
      <c r="H382" s="7"/>
      <c r="I382" s="7"/>
      <c r="J382" s="7"/>
      <c r="K382" s="9"/>
      <c r="L382" s="9"/>
      <c r="M382" s="7" t="s">
        <v>1798</v>
      </c>
      <c r="N382" s="7" t="s">
        <v>66</v>
      </c>
      <c r="O382" s="12"/>
      <c r="P382" s="12"/>
      <c r="Q382" s="7" t="s">
        <v>54</v>
      </c>
      <c r="R382" s="7" t="s">
        <v>1802</v>
      </c>
      <c r="S382" s="7" t="s">
        <v>423</v>
      </c>
      <c r="T382" s="7"/>
      <c r="U382" s="7"/>
      <c r="V382" s="7"/>
      <c r="W382" s="12" t="s">
        <v>163</v>
      </c>
      <c r="X382" s="13"/>
      <c r="Y382" s="12"/>
      <c r="Z382" s="12"/>
      <c r="AA382" s="7"/>
      <c r="AB382" s="7"/>
      <c r="AC382" s="7"/>
      <c r="AD382" s="7"/>
      <c r="AE382" s="7"/>
      <c r="AF382" s="7"/>
      <c r="AG382" s="7"/>
      <c r="AH382" s="7"/>
      <c r="AI382" s="9"/>
      <c r="AJ382" s="14"/>
      <c r="AK382" s="7"/>
      <c r="AL382" s="12"/>
      <c r="AM382" s="12"/>
      <c r="AN382" s="12"/>
      <c r="AO382" s="12"/>
      <c r="AP382" s="12"/>
      <c r="AQ382" s="12" t="s">
        <v>1806</v>
      </c>
      <c r="AR382" s="12" t="s">
        <v>1804</v>
      </c>
    </row>
    <row r="383" spans="1:44" ht="30" customHeight="1" x14ac:dyDescent="0.25">
      <c r="A383" s="7" t="s">
        <v>1210</v>
      </c>
      <c r="B383" s="8" t="s">
        <v>45</v>
      </c>
      <c r="C383" s="8" t="s">
        <v>1807</v>
      </c>
      <c r="D383" s="7" t="s">
        <v>281</v>
      </c>
      <c r="E383" s="7"/>
      <c r="F383" s="7" t="s">
        <v>1796</v>
      </c>
      <c r="G383" s="7" t="s">
        <v>49</v>
      </c>
      <c r="H383" s="7"/>
      <c r="I383" s="7"/>
      <c r="J383" s="7"/>
      <c r="K383" s="9"/>
      <c r="L383" s="9"/>
      <c r="M383" s="7" t="s">
        <v>1798</v>
      </c>
      <c r="N383" s="7" t="s">
        <v>66</v>
      </c>
      <c r="O383" s="12"/>
      <c r="P383" s="12"/>
      <c r="Q383" s="7" t="s">
        <v>54</v>
      </c>
      <c r="R383" s="7" t="s">
        <v>1802</v>
      </c>
      <c r="S383" s="7" t="s">
        <v>423</v>
      </c>
      <c r="T383" s="7"/>
      <c r="U383" s="7"/>
      <c r="V383" s="7"/>
      <c r="W383" s="12" t="s">
        <v>163</v>
      </c>
      <c r="X383" s="13"/>
      <c r="Y383" s="12"/>
      <c r="Z383" s="12"/>
      <c r="AA383" s="7"/>
      <c r="AB383" s="7"/>
      <c r="AC383" s="7"/>
      <c r="AD383" s="7"/>
      <c r="AE383" s="7"/>
      <c r="AF383" s="7"/>
      <c r="AG383" s="7"/>
      <c r="AH383" s="7"/>
      <c r="AI383" s="9"/>
      <c r="AJ383" s="14"/>
      <c r="AK383" s="7"/>
      <c r="AL383" s="12"/>
      <c r="AM383" s="12"/>
      <c r="AN383" s="12"/>
      <c r="AO383" s="12"/>
      <c r="AP383" s="12"/>
      <c r="AQ383" s="12" t="s">
        <v>1808</v>
      </c>
      <c r="AR383" s="12" t="s">
        <v>1804</v>
      </c>
    </row>
    <row r="384" spans="1:44" ht="30" customHeight="1" x14ac:dyDescent="0.25">
      <c r="A384" s="7" t="s">
        <v>1210</v>
      </c>
      <c r="B384" s="8" t="s">
        <v>45</v>
      </c>
      <c r="C384" s="8" t="s">
        <v>1809</v>
      </c>
      <c r="D384" s="7" t="s">
        <v>281</v>
      </c>
      <c r="E384" s="7"/>
      <c r="F384" s="7" t="s">
        <v>1796</v>
      </c>
      <c r="G384" s="7" t="s">
        <v>49</v>
      </c>
      <c r="H384" s="7"/>
      <c r="I384" s="7"/>
      <c r="J384" s="7"/>
      <c r="K384" s="9"/>
      <c r="L384" s="9"/>
      <c r="M384" s="7" t="s">
        <v>1798</v>
      </c>
      <c r="N384" s="7" t="s">
        <v>66</v>
      </c>
      <c r="O384" s="12"/>
      <c r="P384" s="12"/>
      <c r="Q384" s="7" t="s">
        <v>54</v>
      </c>
      <c r="R384" s="7" t="s">
        <v>1802</v>
      </c>
      <c r="S384" s="7" t="s">
        <v>423</v>
      </c>
      <c r="T384" s="7"/>
      <c r="U384" s="7"/>
      <c r="V384" s="7"/>
      <c r="W384" s="12" t="s">
        <v>163</v>
      </c>
      <c r="X384" s="13"/>
      <c r="Y384" s="12"/>
      <c r="Z384" s="12"/>
      <c r="AA384" s="7"/>
      <c r="AB384" s="7"/>
      <c r="AC384" s="7"/>
      <c r="AD384" s="7"/>
      <c r="AE384" s="7"/>
      <c r="AF384" s="7"/>
      <c r="AG384" s="7"/>
      <c r="AH384" s="7"/>
      <c r="AI384" s="9"/>
      <c r="AJ384" s="14"/>
      <c r="AK384" s="7"/>
      <c r="AL384" s="12"/>
      <c r="AM384" s="12"/>
      <c r="AN384" s="12"/>
      <c r="AO384" s="12"/>
      <c r="AP384" s="12"/>
      <c r="AQ384" s="12" t="s">
        <v>1810</v>
      </c>
      <c r="AR384" s="12" t="s">
        <v>1804</v>
      </c>
    </row>
    <row r="385" spans="1:44" ht="30" customHeight="1" x14ac:dyDescent="0.25">
      <c r="A385" s="17" t="s">
        <v>1210</v>
      </c>
      <c r="B385" s="17" t="s">
        <v>45</v>
      </c>
      <c r="C385" s="8" t="s">
        <v>1811</v>
      </c>
      <c r="D385" s="7"/>
      <c r="E385" s="7"/>
      <c r="F385" s="7"/>
      <c r="G385" s="7" t="s">
        <v>49</v>
      </c>
      <c r="H385" s="7"/>
      <c r="I385" s="7" t="s">
        <v>144</v>
      </c>
      <c r="J385" s="12" t="s">
        <v>75</v>
      </c>
      <c r="K385" s="9"/>
      <c r="L385" s="9" t="s">
        <v>1812</v>
      </c>
      <c r="M385" s="7" t="s">
        <v>1813</v>
      </c>
      <c r="N385" s="7" t="s">
        <v>66</v>
      </c>
      <c r="O385" s="12"/>
      <c r="P385" s="12"/>
      <c r="Q385" s="7" t="s">
        <v>54</v>
      </c>
      <c r="R385" s="7">
        <v>2</v>
      </c>
      <c r="S385" s="11" t="s">
        <v>384</v>
      </c>
      <c r="T385" s="7"/>
      <c r="U385" s="44"/>
      <c r="V385" s="7"/>
      <c r="W385" s="12" t="s">
        <v>458</v>
      </c>
      <c r="X385" s="13"/>
      <c r="Y385" s="12"/>
      <c r="Z385" s="12"/>
      <c r="AA385" s="7"/>
      <c r="AB385" s="7"/>
      <c r="AC385" s="7"/>
      <c r="AD385" s="7"/>
      <c r="AE385" s="7"/>
      <c r="AF385" s="7"/>
      <c r="AG385" s="7"/>
      <c r="AH385" s="7"/>
      <c r="AI385" s="9"/>
      <c r="AJ385" s="14"/>
      <c r="AK385" s="7"/>
      <c r="AL385" s="12"/>
      <c r="AM385" s="12"/>
      <c r="AN385" s="12"/>
      <c r="AO385" s="12"/>
      <c r="AP385" s="12"/>
      <c r="AQ385" s="12" t="s">
        <v>1814</v>
      </c>
      <c r="AR385" s="16" t="s">
        <v>564</v>
      </c>
    </row>
    <row r="386" spans="1:44" ht="30" customHeight="1" x14ac:dyDescent="0.25">
      <c r="A386" s="17" t="s">
        <v>1210</v>
      </c>
      <c r="B386" s="17" t="s">
        <v>45</v>
      </c>
      <c r="C386" s="8" t="s">
        <v>1815</v>
      </c>
      <c r="D386" s="7"/>
      <c r="E386" s="7"/>
      <c r="F386" s="7"/>
      <c r="G386" s="7" t="s">
        <v>49</v>
      </c>
      <c r="H386" s="7"/>
      <c r="I386" s="7" t="s">
        <v>144</v>
      </c>
      <c r="J386" s="12" t="s">
        <v>75</v>
      </c>
      <c r="K386" s="9"/>
      <c r="L386" s="9"/>
      <c r="M386" s="7" t="s">
        <v>1813</v>
      </c>
      <c r="N386" s="7" t="s">
        <v>66</v>
      </c>
      <c r="O386" s="12"/>
      <c r="P386" s="12"/>
      <c r="Q386" s="7" t="s">
        <v>54</v>
      </c>
      <c r="R386" s="7" t="s">
        <v>1816</v>
      </c>
      <c r="S386" s="11" t="s">
        <v>384</v>
      </c>
      <c r="T386" s="7"/>
      <c r="U386" s="12"/>
      <c r="V386" s="7"/>
      <c r="W386" s="12" t="s">
        <v>458</v>
      </c>
      <c r="X386" s="13"/>
      <c r="Y386" s="12"/>
      <c r="Z386" s="12"/>
      <c r="AA386" s="7"/>
      <c r="AB386" s="7"/>
      <c r="AC386" s="7"/>
      <c r="AD386" s="7"/>
      <c r="AE386" s="7"/>
      <c r="AF386" s="7"/>
      <c r="AG386" s="7"/>
      <c r="AH386" s="7"/>
      <c r="AI386" s="9"/>
      <c r="AJ386" s="14"/>
      <c r="AK386" s="7"/>
      <c r="AL386" s="12"/>
      <c r="AM386" s="12"/>
      <c r="AN386" s="12"/>
      <c r="AO386" s="12"/>
      <c r="AP386" s="12"/>
      <c r="AQ386" s="12" t="s">
        <v>1814</v>
      </c>
      <c r="AR386" s="16" t="s">
        <v>564</v>
      </c>
    </row>
    <row r="387" spans="1:44" ht="45" x14ac:dyDescent="0.25">
      <c r="A387" s="7" t="s">
        <v>1210</v>
      </c>
      <c r="B387" s="8" t="s">
        <v>45</v>
      </c>
      <c r="C387" s="46" t="s">
        <v>1817</v>
      </c>
      <c r="D387" s="18"/>
      <c r="E387" s="18" t="s">
        <v>127</v>
      </c>
      <c r="F387" s="12"/>
      <c r="G387" s="7" t="s">
        <v>49</v>
      </c>
      <c r="H387" s="12"/>
      <c r="I387" s="12"/>
      <c r="J387" s="12"/>
      <c r="K387" s="39"/>
      <c r="L387" s="39" t="s">
        <v>1818</v>
      </c>
      <c r="M387" s="12" t="s">
        <v>1819</v>
      </c>
      <c r="N387" s="7" t="s">
        <v>66</v>
      </c>
      <c r="O387" s="12"/>
      <c r="P387" s="12"/>
      <c r="Q387" s="7" t="s">
        <v>54</v>
      </c>
      <c r="R387" s="12">
        <v>5</v>
      </c>
      <c r="S387" s="25" t="s">
        <v>442</v>
      </c>
      <c r="T387" s="12"/>
      <c r="U387" s="12"/>
      <c r="V387" s="12"/>
      <c r="W387" s="12" t="s">
        <v>163</v>
      </c>
      <c r="X387" s="13"/>
      <c r="Y387" s="12"/>
      <c r="Z387" s="12"/>
      <c r="AA387" s="12"/>
      <c r="AB387" s="12"/>
      <c r="AC387" s="12"/>
      <c r="AD387" s="12"/>
      <c r="AE387" s="12"/>
      <c r="AF387" s="12"/>
      <c r="AG387" s="12"/>
      <c r="AH387" s="12"/>
      <c r="AI387" s="39"/>
      <c r="AJ387" s="40"/>
      <c r="AK387" s="12"/>
      <c r="AL387" s="12"/>
      <c r="AM387" s="12"/>
      <c r="AN387" s="12"/>
      <c r="AO387" s="12"/>
      <c r="AP387" s="12"/>
      <c r="AQ387" s="12"/>
      <c r="AR387" s="12"/>
    </row>
    <row r="388" spans="1:44" ht="30" x14ac:dyDescent="0.25">
      <c r="A388" s="17" t="s">
        <v>1210</v>
      </c>
      <c r="B388" s="17" t="s">
        <v>45</v>
      </c>
      <c r="C388" s="46" t="s">
        <v>1820</v>
      </c>
      <c r="D388" s="12"/>
      <c r="E388" s="12"/>
      <c r="F388" s="12"/>
      <c r="G388" s="7" t="s">
        <v>49</v>
      </c>
      <c r="H388" s="18" t="s">
        <v>1821</v>
      </c>
      <c r="I388" s="12" t="s">
        <v>412</v>
      </c>
      <c r="J388" s="12" t="s">
        <v>75</v>
      </c>
      <c r="K388" s="39"/>
      <c r="L388" s="39" t="s">
        <v>1822</v>
      </c>
      <c r="M388" s="12" t="s">
        <v>1823</v>
      </c>
      <c r="N388" s="7" t="s">
        <v>66</v>
      </c>
      <c r="O388" s="12"/>
      <c r="P388" s="12"/>
      <c r="Q388" s="7" t="s">
        <v>54</v>
      </c>
      <c r="R388" s="12">
        <v>12</v>
      </c>
      <c r="S388" s="25" t="s">
        <v>442</v>
      </c>
      <c r="T388" s="12"/>
      <c r="U388" s="12"/>
      <c r="V388" s="12"/>
      <c r="W388" s="12" t="s">
        <v>163</v>
      </c>
      <c r="X388" s="13"/>
      <c r="Y388" s="12"/>
      <c r="Z388" s="12"/>
      <c r="AA388" s="12"/>
      <c r="AB388" s="12"/>
      <c r="AC388" s="12"/>
      <c r="AD388" s="12"/>
      <c r="AE388" s="12"/>
      <c r="AF388" s="12"/>
      <c r="AG388" s="12"/>
      <c r="AH388" s="12"/>
      <c r="AI388" s="39"/>
      <c r="AJ388" s="40"/>
      <c r="AK388" s="12"/>
      <c r="AL388" s="12"/>
      <c r="AM388" s="12"/>
      <c r="AN388" s="12"/>
      <c r="AO388" s="12"/>
      <c r="AP388" s="12"/>
      <c r="AQ388" s="12"/>
      <c r="AR388" s="12"/>
    </row>
    <row r="389" spans="1:44" ht="45" x14ac:dyDescent="0.25">
      <c r="A389" s="7" t="s">
        <v>1210</v>
      </c>
      <c r="B389" s="8" t="s">
        <v>45</v>
      </c>
      <c r="C389" s="46" t="s">
        <v>1824</v>
      </c>
      <c r="D389" s="18" t="s">
        <v>1825</v>
      </c>
      <c r="E389" s="18" t="s">
        <v>127</v>
      </c>
      <c r="F389" s="12"/>
      <c r="G389" s="7" t="s">
        <v>49</v>
      </c>
      <c r="H389" s="12"/>
      <c r="I389" s="12"/>
      <c r="J389" s="12"/>
      <c r="K389" s="39"/>
      <c r="L389" s="39" t="s">
        <v>488</v>
      </c>
      <c r="M389" s="12" t="s">
        <v>1826</v>
      </c>
      <c r="N389" s="7" t="s">
        <v>66</v>
      </c>
      <c r="O389" s="12"/>
      <c r="P389" s="12"/>
      <c r="Q389" s="7" t="s">
        <v>54</v>
      </c>
      <c r="R389" s="12" t="s">
        <v>1827</v>
      </c>
      <c r="S389" s="25" t="s">
        <v>442</v>
      </c>
      <c r="T389" s="12"/>
      <c r="U389" s="12"/>
      <c r="V389" s="12"/>
      <c r="W389" s="12" t="s">
        <v>163</v>
      </c>
      <c r="X389" s="13"/>
      <c r="Y389" s="12"/>
      <c r="Z389" s="12"/>
      <c r="AA389" s="12"/>
      <c r="AB389" s="12"/>
      <c r="AC389" s="12"/>
      <c r="AD389" s="12"/>
      <c r="AE389" s="12"/>
      <c r="AF389" s="12"/>
      <c r="AG389" s="12"/>
      <c r="AH389" s="12"/>
      <c r="AI389" s="39"/>
      <c r="AJ389" s="40"/>
      <c r="AK389" s="12"/>
      <c r="AL389" s="12"/>
      <c r="AM389" s="12"/>
      <c r="AN389" s="12"/>
      <c r="AO389" s="12"/>
      <c r="AP389" s="12"/>
      <c r="AQ389" s="12"/>
      <c r="AR389" s="16" t="s">
        <v>1828</v>
      </c>
    </row>
    <row r="390" spans="1:44" ht="45" x14ac:dyDescent="0.25">
      <c r="A390" s="7" t="s">
        <v>1210</v>
      </c>
      <c r="B390" s="8" t="s">
        <v>45</v>
      </c>
      <c r="C390" s="46" t="s">
        <v>1829</v>
      </c>
      <c r="D390" s="18"/>
      <c r="E390" s="18" t="s">
        <v>127</v>
      </c>
      <c r="F390" s="12"/>
      <c r="G390" s="7" t="s">
        <v>49</v>
      </c>
      <c r="H390" s="12"/>
      <c r="I390" s="12"/>
      <c r="J390" s="12"/>
      <c r="K390" s="39"/>
      <c r="L390" s="39" t="s">
        <v>1622</v>
      </c>
      <c r="M390" s="12" t="s">
        <v>1826</v>
      </c>
      <c r="N390" s="7" t="s">
        <v>66</v>
      </c>
      <c r="O390" s="12"/>
      <c r="P390" s="12"/>
      <c r="Q390" s="7" t="s">
        <v>54</v>
      </c>
      <c r="R390" s="12" t="s">
        <v>1830</v>
      </c>
      <c r="S390" s="25" t="s">
        <v>442</v>
      </c>
      <c r="T390" s="12"/>
      <c r="U390" s="12"/>
      <c r="V390" s="12"/>
      <c r="W390" s="12" t="s">
        <v>163</v>
      </c>
      <c r="X390" s="13"/>
      <c r="Y390" s="12"/>
      <c r="Z390" s="12"/>
      <c r="AA390" s="12"/>
      <c r="AB390" s="12"/>
      <c r="AC390" s="12"/>
      <c r="AD390" s="12"/>
      <c r="AE390" s="12"/>
      <c r="AF390" s="12"/>
      <c r="AG390" s="12"/>
      <c r="AH390" s="12"/>
      <c r="AI390" s="39"/>
      <c r="AJ390" s="40"/>
      <c r="AK390" s="12"/>
      <c r="AL390" s="12"/>
      <c r="AM390" s="12"/>
      <c r="AN390" s="12"/>
      <c r="AO390" s="12"/>
      <c r="AP390" s="12"/>
      <c r="AQ390" s="12"/>
      <c r="AR390" s="16" t="s">
        <v>1828</v>
      </c>
    </row>
    <row r="391" spans="1:44" ht="45" x14ac:dyDescent="0.25">
      <c r="A391" s="7" t="s">
        <v>1210</v>
      </c>
      <c r="B391" s="8" t="s">
        <v>45</v>
      </c>
      <c r="C391" s="46" t="s">
        <v>1831</v>
      </c>
      <c r="D391" s="18"/>
      <c r="E391" s="18" t="s">
        <v>127</v>
      </c>
      <c r="F391" s="12"/>
      <c r="G391" s="7" t="s">
        <v>49</v>
      </c>
      <c r="H391" s="12"/>
      <c r="I391" s="12"/>
      <c r="J391" s="12"/>
      <c r="K391" s="39"/>
      <c r="L391" s="39" t="s">
        <v>1353</v>
      </c>
      <c r="M391" s="12" t="s">
        <v>1826</v>
      </c>
      <c r="N391" s="7" t="s">
        <v>66</v>
      </c>
      <c r="O391" s="12"/>
      <c r="P391" s="12"/>
      <c r="Q391" s="7" t="s">
        <v>54</v>
      </c>
      <c r="R391" s="12" t="s">
        <v>1832</v>
      </c>
      <c r="S391" s="25" t="s">
        <v>442</v>
      </c>
      <c r="T391" s="12"/>
      <c r="U391" s="12"/>
      <c r="V391" s="12"/>
      <c r="W391" s="12" t="s">
        <v>163</v>
      </c>
      <c r="X391" s="13"/>
      <c r="Y391" s="12"/>
      <c r="Z391" s="12"/>
      <c r="AA391" s="12"/>
      <c r="AB391" s="12"/>
      <c r="AC391" s="12"/>
      <c r="AD391" s="12"/>
      <c r="AE391" s="12"/>
      <c r="AF391" s="12"/>
      <c r="AG391" s="12"/>
      <c r="AH391" s="12"/>
      <c r="AI391" s="39"/>
      <c r="AJ391" s="40"/>
      <c r="AK391" s="12"/>
      <c r="AL391" s="12"/>
      <c r="AM391" s="12"/>
      <c r="AN391" s="12"/>
      <c r="AO391" s="12"/>
      <c r="AP391" s="12"/>
      <c r="AQ391" s="12"/>
      <c r="AR391" s="16" t="s">
        <v>1828</v>
      </c>
    </row>
    <row r="392" spans="1:44" ht="45" x14ac:dyDescent="0.25">
      <c r="A392" s="7" t="s">
        <v>1210</v>
      </c>
      <c r="B392" s="8" t="s">
        <v>45</v>
      </c>
      <c r="C392" s="46" t="s">
        <v>1833</v>
      </c>
      <c r="D392" s="18"/>
      <c r="E392" s="18" t="s">
        <v>127</v>
      </c>
      <c r="F392" s="12"/>
      <c r="G392" s="7" t="s">
        <v>49</v>
      </c>
      <c r="H392" s="12"/>
      <c r="I392" s="12"/>
      <c r="J392" s="12"/>
      <c r="K392" s="39"/>
      <c r="L392" s="39" t="s">
        <v>315</v>
      </c>
      <c r="M392" s="12" t="s">
        <v>1826</v>
      </c>
      <c r="N392" s="7" t="s">
        <v>66</v>
      </c>
      <c r="O392" s="12"/>
      <c r="P392" s="12"/>
      <c r="Q392" s="7" t="s">
        <v>54</v>
      </c>
      <c r="R392" s="12" t="s">
        <v>1834</v>
      </c>
      <c r="S392" s="25" t="s">
        <v>442</v>
      </c>
      <c r="T392" s="12"/>
      <c r="U392" s="12"/>
      <c r="V392" s="12"/>
      <c r="W392" s="12" t="s">
        <v>163</v>
      </c>
      <c r="X392" s="13"/>
      <c r="Y392" s="12"/>
      <c r="Z392" s="12"/>
      <c r="AA392" s="12"/>
      <c r="AB392" s="12"/>
      <c r="AC392" s="12"/>
      <c r="AD392" s="12"/>
      <c r="AE392" s="12"/>
      <c r="AF392" s="12"/>
      <c r="AG392" s="12"/>
      <c r="AH392" s="12"/>
      <c r="AI392" s="39"/>
      <c r="AJ392" s="40"/>
      <c r="AK392" s="12"/>
      <c r="AL392" s="12"/>
      <c r="AM392" s="12"/>
      <c r="AN392" s="12"/>
      <c r="AO392" s="12"/>
      <c r="AP392" s="12"/>
      <c r="AQ392" s="12"/>
      <c r="AR392" s="16" t="s">
        <v>1828</v>
      </c>
    </row>
    <row r="393" spans="1:44" ht="45" x14ac:dyDescent="0.25">
      <c r="A393" s="7" t="s">
        <v>1210</v>
      </c>
      <c r="B393" s="8" t="s">
        <v>45</v>
      </c>
      <c r="C393" s="46" t="s">
        <v>1835</v>
      </c>
      <c r="D393" s="18"/>
      <c r="E393" s="18" t="s">
        <v>127</v>
      </c>
      <c r="F393" s="12"/>
      <c r="G393" s="7" t="s">
        <v>49</v>
      </c>
      <c r="H393" s="12"/>
      <c r="I393" s="12"/>
      <c r="J393" s="12"/>
      <c r="K393" s="39"/>
      <c r="L393" s="39" t="s">
        <v>647</v>
      </c>
      <c r="M393" s="12" t="s">
        <v>1826</v>
      </c>
      <c r="N393" s="7" t="s">
        <v>66</v>
      </c>
      <c r="O393" s="12"/>
      <c r="P393" s="12"/>
      <c r="Q393" s="7" t="s">
        <v>54</v>
      </c>
      <c r="R393" s="12" t="s">
        <v>1836</v>
      </c>
      <c r="S393" s="25" t="s">
        <v>442</v>
      </c>
      <c r="T393" s="12"/>
      <c r="U393" s="12"/>
      <c r="V393" s="12"/>
      <c r="W393" s="12" t="s">
        <v>163</v>
      </c>
      <c r="X393" s="13"/>
      <c r="Y393" s="12"/>
      <c r="Z393" s="12"/>
      <c r="AA393" s="12"/>
      <c r="AB393" s="12"/>
      <c r="AC393" s="12"/>
      <c r="AD393" s="12"/>
      <c r="AE393" s="12"/>
      <c r="AF393" s="12"/>
      <c r="AG393" s="12"/>
      <c r="AH393" s="12"/>
      <c r="AI393" s="39"/>
      <c r="AJ393" s="40"/>
      <c r="AK393" s="12"/>
      <c r="AL393" s="12"/>
      <c r="AM393" s="12"/>
      <c r="AN393" s="12"/>
      <c r="AO393" s="12"/>
      <c r="AP393" s="12"/>
      <c r="AQ393" s="12"/>
      <c r="AR393" s="16" t="s">
        <v>1828</v>
      </c>
    </row>
    <row r="394" spans="1:44" ht="30" customHeight="1" x14ac:dyDescent="0.25">
      <c r="A394" s="7" t="s">
        <v>1210</v>
      </c>
      <c r="B394" s="8" t="s">
        <v>45</v>
      </c>
      <c r="C394" s="8" t="s">
        <v>1837</v>
      </c>
      <c r="D394" s="18" t="s">
        <v>1838</v>
      </c>
      <c r="E394" s="18" t="s">
        <v>127</v>
      </c>
      <c r="F394" s="7"/>
      <c r="G394" s="7" t="s">
        <v>49</v>
      </c>
      <c r="H394" s="7"/>
      <c r="I394" s="7"/>
      <c r="J394" s="7"/>
      <c r="K394" s="9"/>
      <c r="L394" s="39" t="s">
        <v>1614</v>
      </c>
      <c r="M394" s="7" t="s">
        <v>1839</v>
      </c>
      <c r="N394" s="7" t="s">
        <v>66</v>
      </c>
      <c r="O394" s="12"/>
      <c r="P394" s="12"/>
      <c r="Q394" s="7" t="s">
        <v>54</v>
      </c>
      <c r="R394" s="7">
        <v>2</v>
      </c>
      <c r="S394" s="11" t="s">
        <v>1133</v>
      </c>
      <c r="T394" s="7"/>
      <c r="U394" s="44"/>
      <c r="V394" s="7"/>
      <c r="W394" s="12" t="s">
        <v>83</v>
      </c>
      <c r="X394" s="13"/>
      <c r="Y394" s="12"/>
      <c r="Z394" s="12"/>
      <c r="AA394" s="7"/>
      <c r="AB394" s="7"/>
      <c r="AC394" s="7"/>
      <c r="AD394" s="7"/>
      <c r="AE394" s="7"/>
      <c r="AF394" s="7"/>
      <c r="AG394" s="7"/>
      <c r="AH394" s="7"/>
      <c r="AI394" s="9"/>
      <c r="AJ394" s="14"/>
      <c r="AK394" s="7"/>
      <c r="AL394" s="12"/>
      <c r="AM394" s="12"/>
      <c r="AN394" s="12"/>
      <c r="AO394" s="12"/>
      <c r="AP394" s="12"/>
      <c r="AQ394" s="12" t="s">
        <v>1840</v>
      </c>
      <c r="AR394" s="12"/>
    </row>
    <row r="395" spans="1:44" ht="30" customHeight="1" x14ac:dyDescent="0.25">
      <c r="A395" s="7" t="s">
        <v>1210</v>
      </c>
      <c r="B395" s="8" t="s">
        <v>45</v>
      </c>
      <c r="C395" s="8" t="s">
        <v>1841</v>
      </c>
      <c r="D395" s="18" t="s">
        <v>1838</v>
      </c>
      <c r="E395" s="18" t="s">
        <v>127</v>
      </c>
      <c r="F395" s="7"/>
      <c r="G395" s="7" t="s">
        <v>49</v>
      </c>
      <c r="H395" s="7"/>
      <c r="I395" s="7"/>
      <c r="J395" s="7"/>
      <c r="K395" s="9"/>
      <c r="L395" s="39"/>
      <c r="M395" s="7" t="s">
        <v>1839</v>
      </c>
      <c r="N395" s="7" t="s">
        <v>66</v>
      </c>
      <c r="O395" s="12"/>
      <c r="P395" s="12"/>
      <c r="Q395" s="7" t="s">
        <v>54</v>
      </c>
      <c r="R395" s="7" t="s">
        <v>1842</v>
      </c>
      <c r="S395" s="11" t="s">
        <v>1133</v>
      </c>
      <c r="T395" s="7"/>
      <c r="U395" s="44"/>
      <c r="V395" s="7"/>
      <c r="W395" s="12" t="s">
        <v>83</v>
      </c>
      <c r="X395" s="13"/>
      <c r="Y395" s="12"/>
      <c r="Z395" s="12"/>
      <c r="AA395" s="7"/>
      <c r="AB395" s="7"/>
      <c r="AC395" s="7"/>
      <c r="AD395" s="7"/>
      <c r="AE395" s="7"/>
      <c r="AF395" s="7"/>
      <c r="AG395" s="7"/>
      <c r="AH395" s="7"/>
      <c r="AI395" s="9"/>
      <c r="AJ395" s="14"/>
      <c r="AK395" s="7"/>
      <c r="AL395" s="12"/>
      <c r="AM395" s="12"/>
      <c r="AN395" s="12"/>
      <c r="AO395" s="12"/>
      <c r="AP395" s="12"/>
      <c r="AQ395" s="12" t="s">
        <v>1840</v>
      </c>
      <c r="AR395" s="12"/>
    </row>
    <row r="396" spans="1:44" ht="30" customHeight="1" x14ac:dyDescent="0.25">
      <c r="A396" s="7" t="s">
        <v>1210</v>
      </c>
      <c r="B396" s="8" t="s">
        <v>45</v>
      </c>
      <c r="C396" s="8" t="s">
        <v>1843</v>
      </c>
      <c r="D396" s="7" t="s">
        <v>1844</v>
      </c>
      <c r="E396" s="7" t="s">
        <v>104</v>
      </c>
      <c r="F396" s="7" t="s">
        <v>1845</v>
      </c>
      <c r="G396" s="7" t="s">
        <v>49</v>
      </c>
      <c r="H396" s="7"/>
      <c r="I396" s="7"/>
      <c r="J396" s="7"/>
      <c r="K396" s="9"/>
      <c r="L396" s="9" t="s">
        <v>1846</v>
      </c>
      <c r="M396" s="7" t="s">
        <v>1847</v>
      </c>
      <c r="N396" s="7" t="s">
        <v>66</v>
      </c>
      <c r="O396" s="12"/>
      <c r="P396" s="12"/>
      <c r="Q396" s="7" t="s">
        <v>54</v>
      </c>
      <c r="R396" s="7">
        <v>3</v>
      </c>
      <c r="S396" s="11" t="s">
        <v>450</v>
      </c>
      <c r="T396" s="7"/>
      <c r="U396" s="44"/>
      <c r="V396" s="7"/>
      <c r="W396" s="12" t="s">
        <v>83</v>
      </c>
      <c r="X396" s="13"/>
      <c r="Y396" s="12"/>
      <c r="Z396" s="12"/>
      <c r="AA396" s="7"/>
      <c r="AB396" s="7"/>
      <c r="AC396" s="7"/>
      <c r="AD396" s="7"/>
      <c r="AE396" s="7"/>
      <c r="AF396" s="7"/>
      <c r="AG396" s="7"/>
      <c r="AH396" s="7"/>
      <c r="AI396" s="9"/>
      <c r="AJ396" s="14"/>
      <c r="AK396" s="7"/>
      <c r="AL396" s="12"/>
      <c r="AM396" s="12"/>
      <c r="AN396" s="12"/>
      <c r="AO396" s="12"/>
      <c r="AP396" s="12"/>
      <c r="AQ396" s="12" t="s">
        <v>1840</v>
      </c>
      <c r="AR396" s="12"/>
    </row>
    <row r="397" spans="1:44" ht="30" customHeight="1" x14ac:dyDescent="0.25">
      <c r="A397" s="7" t="s">
        <v>1210</v>
      </c>
      <c r="B397" s="8" t="s">
        <v>45</v>
      </c>
      <c r="C397" s="8" t="s">
        <v>1848</v>
      </c>
      <c r="D397" s="7" t="s">
        <v>1844</v>
      </c>
      <c r="E397" s="7" t="s">
        <v>104</v>
      </c>
      <c r="F397" s="7" t="s">
        <v>1845</v>
      </c>
      <c r="G397" s="7" t="s">
        <v>49</v>
      </c>
      <c r="H397" s="7"/>
      <c r="I397" s="7"/>
      <c r="J397" s="7"/>
      <c r="K397" s="9"/>
      <c r="L397" s="9"/>
      <c r="M397" s="7" t="s">
        <v>1847</v>
      </c>
      <c r="N397" s="7" t="s">
        <v>66</v>
      </c>
      <c r="O397" s="12"/>
      <c r="P397" s="12"/>
      <c r="Q397" s="7" t="s">
        <v>54</v>
      </c>
      <c r="R397" s="7" t="s">
        <v>1849</v>
      </c>
      <c r="S397" s="11" t="s">
        <v>450</v>
      </c>
      <c r="T397" s="7"/>
      <c r="U397" s="44"/>
      <c r="V397" s="7"/>
      <c r="W397" s="12" t="s">
        <v>83</v>
      </c>
      <c r="X397" s="13"/>
      <c r="Y397" s="12"/>
      <c r="Z397" s="12"/>
      <c r="AA397" s="7"/>
      <c r="AB397" s="7"/>
      <c r="AC397" s="7"/>
      <c r="AD397" s="7"/>
      <c r="AE397" s="7"/>
      <c r="AF397" s="7"/>
      <c r="AG397" s="7"/>
      <c r="AH397" s="7"/>
      <c r="AI397" s="9"/>
      <c r="AJ397" s="14"/>
      <c r="AK397" s="7"/>
      <c r="AL397" s="12"/>
      <c r="AM397" s="12"/>
      <c r="AN397" s="12"/>
      <c r="AO397" s="12"/>
      <c r="AP397" s="12"/>
      <c r="AQ397" s="12" t="s">
        <v>1840</v>
      </c>
      <c r="AR397" s="12"/>
    </row>
    <row r="398" spans="1:44" ht="30" customHeight="1" x14ac:dyDescent="0.25">
      <c r="A398" s="7" t="s">
        <v>1210</v>
      </c>
      <c r="B398" s="8" t="s">
        <v>45</v>
      </c>
      <c r="C398" s="8" t="s">
        <v>1850</v>
      </c>
      <c r="D398" s="7" t="s">
        <v>1844</v>
      </c>
      <c r="E398" s="7" t="s">
        <v>104</v>
      </c>
      <c r="F398" s="7" t="s">
        <v>1845</v>
      </c>
      <c r="G398" s="7" t="s">
        <v>49</v>
      </c>
      <c r="H398" s="7"/>
      <c r="I398" s="7"/>
      <c r="J398" s="7"/>
      <c r="K398" s="9"/>
      <c r="L398" s="9"/>
      <c r="M398" s="7" t="s">
        <v>1847</v>
      </c>
      <c r="N398" s="7" t="s">
        <v>66</v>
      </c>
      <c r="O398" s="12"/>
      <c r="P398" s="12"/>
      <c r="Q398" s="7" t="s">
        <v>54</v>
      </c>
      <c r="R398" s="7" t="s">
        <v>1849</v>
      </c>
      <c r="S398" s="11" t="s">
        <v>450</v>
      </c>
      <c r="T398" s="7"/>
      <c r="U398" s="44"/>
      <c r="V398" s="7"/>
      <c r="W398" s="12" t="s">
        <v>83</v>
      </c>
      <c r="X398" s="13"/>
      <c r="Y398" s="12"/>
      <c r="Z398" s="12"/>
      <c r="AA398" s="7"/>
      <c r="AB398" s="7"/>
      <c r="AC398" s="7"/>
      <c r="AD398" s="7"/>
      <c r="AE398" s="7"/>
      <c r="AF398" s="7"/>
      <c r="AG398" s="7"/>
      <c r="AH398" s="7"/>
      <c r="AI398" s="9"/>
      <c r="AJ398" s="14"/>
      <c r="AK398" s="7"/>
      <c r="AL398" s="12"/>
      <c r="AM398" s="12"/>
      <c r="AN398" s="12"/>
      <c r="AO398" s="12"/>
      <c r="AP398" s="12"/>
      <c r="AQ398" s="12" t="s">
        <v>1840</v>
      </c>
      <c r="AR398" s="12"/>
    </row>
    <row r="399" spans="1:44" ht="30" customHeight="1" x14ac:dyDescent="0.25">
      <c r="A399" s="7" t="s">
        <v>1210</v>
      </c>
      <c r="B399" s="8" t="s">
        <v>45</v>
      </c>
      <c r="C399" s="8" t="s">
        <v>1851</v>
      </c>
      <c r="D399" s="18" t="s">
        <v>127</v>
      </c>
      <c r="E399" s="18" t="s">
        <v>1852</v>
      </c>
      <c r="F399" s="7" t="s">
        <v>480</v>
      </c>
      <c r="G399" s="7" t="s">
        <v>49</v>
      </c>
      <c r="H399" s="7"/>
      <c r="I399" s="7"/>
      <c r="J399" s="7"/>
      <c r="K399" s="9"/>
      <c r="L399" s="9">
        <v>1.85</v>
      </c>
      <c r="M399" s="7" t="s">
        <v>1853</v>
      </c>
      <c r="N399" s="7" t="s">
        <v>66</v>
      </c>
      <c r="O399" s="12"/>
      <c r="P399" s="12"/>
      <c r="Q399" s="7" t="s">
        <v>54</v>
      </c>
      <c r="R399" s="7">
        <v>1</v>
      </c>
      <c r="S399" s="11" t="s">
        <v>1181</v>
      </c>
      <c r="T399" s="7"/>
      <c r="U399" s="44"/>
      <c r="V399" s="7"/>
      <c r="W399" s="12" t="s">
        <v>163</v>
      </c>
      <c r="X399" s="13"/>
      <c r="Y399" s="12"/>
      <c r="Z399" s="12"/>
      <c r="AA399" s="7"/>
      <c r="AB399" s="7"/>
      <c r="AC399" s="7"/>
      <c r="AD399" s="7"/>
      <c r="AE399" s="7"/>
      <c r="AF399" s="7"/>
      <c r="AG399" s="7"/>
      <c r="AH399" s="7"/>
      <c r="AI399" s="9"/>
      <c r="AJ399" s="14"/>
      <c r="AK399" s="7"/>
      <c r="AL399" s="12"/>
      <c r="AM399" s="12"/>
      <c r="AN399" s="12"/>
      <c r="AO399" s="12"/>
      <c r="AP399" s="12"/>
      <c r="AQ399" s="12" t="s">
        <v>1854</v>
      </c>
      <c r="AR399" s="16" t="s">
        <v>1855</v>
      </c>
    </row>
    <row r="400" spans="1:44" ht="30" customHeight="1" x14ac:dyDescent="0.25">
      <c r="A400" s="7" t="s">
        <v>1210</v>
      </c>
      <c r="B400" s="8" t="s">
        <v>45</v>
      </c>
      <c r="C400" s="8" t="s">
        <v>1856</v>
      </c>
      <c r="D400" s="7"/>
      <c r="E400" s="7"/>
      <c r="F400" s="7"/>
      <c r="G400" s="7" t="s">
        <v>49</v>
      </c>
      <c r="H400" s="7"/>
      <c r="I400" s="7"/>
      <c r="J400" s="7"/>
      <c r="K400" s="9"/>
      <c r="L400" s="43">
        <v>6.0460000000000003</v>
      </c>
      <c r="M400" s="7" t="s">
        <v>1449</v>
      </c>
      <c r="N400" s="7" t="s">
        <v>66</v>
      </c>
      <c r="O400" s="12"/>
      <c r="P400" s="12"/>
      <c r="Q400" s="7" t="s">
        <v>54</v>
      </c>
      <c r="R400" s="7">
        <v>4</v>
      </c>
      <c r="S400" s="11" t="s">
        <v>1253</v>
      </c>
      <c r="T400" s="7"/>
      <c r="U400" s="44"/>
      <c r="V400" s="7"/>
      <c r="W400" s="12" t="s">
        <v>458</v>
      </c>
      <c r="X400" s="13"/>
      <c r="Y400" s="12"/>
      <c r="Z400" s="12"/>
      <c r="AA400" s="7"/>
      <c r="AB400" s="7"/>
      <c r="AC400" s="7"/>
      <c r="AD400" s="7"/>
      <c r="AE400" s="7"/>
      <c r="AF400" s="7"/>
      <c r="AG400" s="7"/>
      <c r="AH400" s="7"/>
      <c r="AI400" s="9"/>
      <c r="AJ400" s="14"/>
      <c r="AK400" s="7"/>
      <c r="AL400" s="12"/>
      <c r="AM400" s="12"/>
      <c r="AN400" s="12"/>
      <c r="AO400" s="12"/>
      <c r="AP400" s="12"/>
      <c r="AQ400" s="12" t="s">
        <v>1857</v>
      </c>
      <c r="AR400" s="16" t="s">
        <v>564</v>
      </c>
    </row>
    <row r="401" spans="1:44" ht="30" customHeight="1" x14ac:dyDescent="0.25">
      <c r="A401" s="7" t="s">
        <v>1210</v>
      </c>
      <c r="B401" s="8" t="s">
        <v>45</v>
      </c>
      <c r="C401" s="8" t="s">
        <v>1858</v>
      </c>
      <c r="D401" s="7"/>
      <c r="E401" s="7"/>
      <c r="F401" s="7"/>
      <c r="G401" s="7" t="s">
        <v>49</v>
      </c>
      <c r="H401" s="7"/>
      <c r="I401" s="7"/>
      <c r="J401" s="7"/>
      <c r="K401" s="9"/>
      <c r="L401" s="43"/>
      <c r="M401" s="7" t="s">
        <v>1449</v>
      </c>
      <c r="N401" s="7" t="s">
        <v>66</v>
      </c>
      <c r="O401" s="12"/>
      <c r="P401" s="12"/>
      <c r="Q401" s="7" t="s">
        <v>54</v>
      </c>
      <c r="R401" s="7" t="s">
        <v>1859</v>
      </c>
      <c r="S401" s="11" t="s">
        <v>1253</v>
      </c>
      <c r="T401" s="7"/>
      <c r="U401" s="44"/>
      <c r="V401" s="7"/>
      <c r="W401" s="12" t="s">
        <v>458</v>
      </c>
      <c r="X401" s="13"/>
      <c r="Y401" s="12"/>
      <c r="Z401" s="12"/>
      <c r="AA401" s="7"/>
      <c r="AB401" s="7"/>
      <c r="AC401" s="7"/>
      <c r="AD401" s="7"/>
      <c r="AE401" s="7"/>
      <c r="AF401" s="7"/>
      <c r="AG401" s="7"/>
      <c r="AH401" s="7"/>
      <c r="AI401" s="9"/>
      <c r="AJ401" s="14"/>
      <c r="AK401" s="7"/>
      <c r="AL401" s="12"/>
      <c r="AM401" s="12"/>
      <c r="AN401" s="12"/>
      <c r="AO401" s="12"/>
      <c r="AP401" s="12"/>
      <c r="AQ401" s="12" t="s">
        <v>1857</v>
      </c>
      <c r="AR401" s="12"/>
    </row>
    <row r="402" spans="1:44" ht="30" customHeight="1" x14ac:dyDescent="0.25">
      <c r="A402" s="7" t="s">
        <v>1210</v>
      </c>
      <c r="B402" s="8" t="s">
        <v>45</v>
      </c>
      <c r="C402" s="8" t="s">
        <v>1860</v>
      </c>
      <c r="D402" s="7"/>
      <c r="E402" s="7"/>
      <c r="F402" s="7"/>
      <c r="G402" s="7" t="s">
        <v>49</v>
      </c>
      <c r="H402" s="7"/>
      <c r="I402" s="7"/>
      <c r="J402" s="7"/>
      <c r="K402" s="9"/>
      <c r="L402" s="43"/>
      <c r="M402" s="7" t="s">
        <v>1449</v>
      </c>
      <c r="N402" s="7" t="s">
        <v>66</v>
      </c>
      <c r="O402" s="12"/>
      <c r="P402" s="12"/>
      <c r="Q402" s="7" t="s">
        <v>54</v>
      </c>
      <c r="R402" s="7" t="s">
        <v>1859</v>
      </c>
      <c r="S402" s="11" t="s">
        <v>1253</v>
      </c>
      <c r="T402" s="7"/>
      <c r="U402" s="44"/>
      <c r="V402" s="7"/>
      <c r="W402" s="12" t="s">
        <v>458</v>
      </c>
      <c r="X402" s="13"/>
      <c r="Y402" s="12"/>
      <c r="Z402" s="12"/>
      <c r="AA402" s="7"/>
      <c r="AB402" s="7"/>
      <c r="AC402" s="7"/>
      <c r="AD402" s="7"/>
      <c r="AE402" s="7"/>
      <c r="AF402" s="7"/>
      <c r="AG402" s="7"/>
      <c r="AH402" s="7"/>
      <c r="AI402" s="9"/>
      <c r="AJ402" s="14"/>
      <c r="AK402" s="7"/>
      <c r="AL402" s="12"/>
      <c r="AM402" s="12"/>
      <c r="AN402" s="12"/>
      <c r="AO402" s="12"/>
      <c r="AP402" s="12"/>
      <c r="AQ402" s="12" t="s">
        <v>1857</v>
      </c>
      <c r="AR402" s="12"/>
    </row>
    <row r="403" spans="1:44" ht="30" customHeight="1" x14ac:dyDescent="0.25">
      <c r="A403" s="7" t="s">
        <v>1210</v>
      </c>
      <c r="B403" s="8" t="s">
        <v>45</v>
      </c>
      <c r="C403" s="8" t="s">
        <v>1861</v>
      </c>
      <c r="D403" s="7"/>
      <c r="E403" s="7"/>
      <c r="F403" s="7"/>
      <c r="G403" s="7" t="s">
        <v>49</v>
      </c>
      <c r="H403" s="7"/>
      <c r="I403" s="7"/>
      <c r="J403" s="7"/>
      <c r="K403" s="9"/>
      <c r="L403" s="43"/>
      <c r="M403" s="7" t="s">
        <v>1449</v>
      </c>
      <c r="N403" s="7" t="s">
        <v>66</v>
      </c>
      <c r="O403" s="12"/>
      <c r="P403" s="12"/>
      <c r="Q403" s="7" t="s">
        <v>54</v>
      </c>
      <c r="R403" s="7" t="s">
        <v>1859</v>
      </c>
      <c r="S403" s="11" t="s">
        <v>1253</v>
      </c>
      <c r="T403" s="7"/>
      <c r="U403" s="44"/>
      <c r="V403" s="7"/>
      <c r="W403" s="12" t="s">
        <v>458</v>
      </c>
      <c r="X403" s="13"/>
      <c r="Y403" s="12"/>
      <c r="Z403" s="12"/>
      <c r="AA403" s="7"/>
      <c r="AB403" s="7"/>
      <c r="AC403" s="7"/>
      <c r="AD403" s="7"/>
      <c r="AE403" s="7"/>
      <c r="AF403" s="7"/>
      <c r="AG403" s="7"/>
      <c r="AH403" s="7"/>
      <c r="AI403" s="9"/>
      <c r="AJ403" s="14"/>
      <c r="AK403" s="7"/>
      <c r="AL403" s="12"/>
      <c r="AM403" s="12"/>
      <c r="AN403" s="12"/>
      <c r="AO403" s="12"/>
      <c r="AP403" s="12"/>
      <c r="AQ403" s="12" t="s">
        <v>1857</v>
      </c>
      <c r="AR403" s="12"/>
    </row>
    <row r="404" spans="1:44" ht="30" customHeight="1" x14ac:dyDescent="0.25">
      <c r="A404" s="7" t="s">
        <v>1210</v>
      </c>
      <c r="B404" s="8" t="s">
        <v>45</v>
      </c>
      <c r="C404" s="8" t="s">
        <v>1862</v>
      </c>
      <c r="D404" s="7" t="s">
        <v>1863</v>
      </c>
      <c r="E404" s="7"/>
      <c r="F404" s="7" t="s">
        <v>1005</v>
      </c>
      <c r="G404" s="7" t="s">
        <v>49</v>
      </c>
      <c r="H404" s="7"/>
      <c r="I404" s="7"/>
      <c r="J404" s="7"/>
      <c r="K404" s="9"/>
      <c r="L404" s="9">
        <v>24</v>
      </c>
      <c r="M404" s="7" t="s">
        <v>1864</v>
      </c>
      <c r="N404" s="7" t="s">
        <v>66</v>
      </c>
      <c r="O404" s="12"/>
      <c r="P404" s="12"/>
      <c r="Q404" s="7" t="s">
        <v>54</v>
      </c>
      <c r="R404" s="7">
        <v>1</v>
      </c>
      <c r="S404" s="11" t="s">
        <v>1865</v>
      </c>
      <c r="T404" s="7"/>
      <c r="U404" s="44"/>
      <c r="V404" s="7"/>
      <c r="W404" s="12" t="s">
        <v>163</v>
      </c>
      <c r="X404" s="13"/>
      <c r="Y404" s="12"/>
      <c r="Z404" s="12"/>
      <c r="AA404" s="7"/>
      <c r="AB404" s="7"/>
      <c r="AC404" s="7"/>
      <c r="AD404" s="7"/>
      <c r="AE404" s="7"/>
      <c r="AF404" s="7"/>
      <c r="AG404" s="7"/>
      <c r="AH404" s="7"/>
      <c r="AI404" s="9"/>
      <c r="AJ404" s="14"/>
      <c r="AK404" s="7"/>
      <c r="AL404" s="12"/>
      <c r="AM404" s="12"/>
      <c r="AN404" s="12"/>
      <c r="AO404" s="12"/>
      <c r="AP404" s="12"/>
      <c r="AQ404" s="12"/>
      <c r="AR404" s="12"/>
    </row>
    <row r="405" spans="1:44" ht="30" customHeight="1" x14ac:dyDescent="0.25">
      <c r="A405" s="17" t="s">
        <v>1210</v>
      </c>
      <c r="B405" s="17" t="s">
        <v>45</v>
      </c>
      <c r="C405" s="8" t="s">
        <v>1866</v>
      </c>
      <c r="D405" s="7" t="s">
        <v>174</v>
      </c>
      <c r="E405" s="7" t="s">
        <v>104</v>
      </c>
      <c r="F405" s="7" t="s">
        <v>175</v>
      </c>
      <c r="G405" s="7" t="s">
        <v>49</v>
      </c>
      <c r="H405" s="7" t="s">
        <v>1867</v>
      </c>
      <c r="I405" s="7" t="s">
        <v>1797</v>
      </c>
      <c r="J405" s="7" t="s">
        <v>75</v>
      </c>
      <c r="K405" s="9"/>
      <c r="L405" s="9" t="s">
        <v>1868</v>
      </c>
      <c r="M405" s="7" t="s">
        <v>1549</v>
      </c>
      <c r="N405" s="12" t="s">
        <v>1869</v>
      </c>
      <c r="O405" s="12" t="s">
        <v>1870</v>
      </c>
      <c r="P405" s="12"/>
      <c r="Q405" s="7" t="s">
        <v>54</v>
      </c>
      <c r="R405" s="7">
        <v>10</v>
      </c>
      <c r="S405" s="11" t="s">
        <v>316</v>
      </c>
      <c r="T405" s="7"/>
      <c r="U405" s="44"/>
      <c r="V405" s="7"/>
      <c r="W405" s="12" t="s">
        <v>57</v>
      </c>
      <c r="X405" s="13" t="s">
        <v>1871</v>
      </c>
      <c r="Y405" s="12"/>
      <c r="Z405" s="12"/>
      <c r="AA405" s="7"/>
      <c r="AB405" s="7"/>
      <c r="AC405" s="7"/>
      <c r="AD405" s="7"/>
      <c r="AE405" s="7"/>
      <c r="AF405" s="7"/>
      <c r="AG405" s="7"/>
      <c r="AH405" s="7"/>
      <c r="AI405" s="9"/>
      <c r="AJ405" s="14"/>
      <c r="AK405" s="7"/>
      <c r="AL405" s="12"/>
      <c r="AM405" s="12"/>
      <c r="AN405" s="12"/>
      <c r="AO405" s="12"/>
      <c r="AP405" s="12"/>
      <c r="AQ405" s="12" t="s">
        <v>1872</v>
      </c>
      <c r="AR405" s="16" t="s">
        <v>1873</v>
      </c>
    </row>
    <row r="406" spans="1:44" ht="30" customHeight="1" x14ac:dyDescent="0.25">
      <c r="A406" s="17" t="s">
        <v>1210</v>
      </c>
      <c r="B406" s="17" t="s">
        <v>45</v>
      </c>
      <c r="C406" s="8" t="s">
        <v>1874</v>
      </c>
      <c r="D406" s="7" t="s">
        <v>174</v>
      </c>
      <c r="E406" s="7" t="s">
        <v>104</v>
      </c>
      <c r="F406" s="7" t="s">
        <v>175</v>
      </c>
      <c r="G406" s="7" t="s">
        <v>49</v>
      </c>
      <c r="H406" s="7" t="s">
        <v>1867</v>
      </c>
      <c r="I406" s="7" t="s">
        <v>1797</v>
      </c>
      <c r="J406" s="7" t="s">
        <v>75</v>
      </c>
      <c r="K406" s="9"/>
      <c r="L406" s="9"/>
      <c r="M406" s="7" t="s">
        <v>1549</v>
      </c>
      <c r="N406" s="12" t="s">
        <v>1869</v>
      </c>
      <c r="O406" s="12" t="s">
        <v>1870</v>
      </c>
      <c r="P406" s="12"/>
      <c r="Q406" s="7" t="s">
        <v>54</v>
      </c>
      <c r="R406" s="7" t="s">
        <v>1875</v>
      </c>
      <c r="S406" s="11" t="s">
        <v>316</v>
      </c>
      <c r="T406" s="7"/>
      <c r="U406" s="44"/>
      <c r="V406" s="7"/>
      <c r="W406" s="12" t="s">
        <v>57</v>
      </c>
      <c r="X406" s="13" t="s">
        <v>1871</v>
      </c>
      <c r="Y406" s="12"/>
      <c r="Z406" s="12"/>
      <c r="AA406" s="7"/>
      <c r="AB406" s="7"/>
      <c r="AC406" s="7"/>
      <c r="AD406" s="7"/>
      <c r="AE406" s="7"/>
      <c r="AF406" s="7"/>
      <c r="AG406" s="7"/>
      <c r="AH406" s="7"/>
      <c r="AI406" s="9"/>
      <c r="AJ406" s="14"/>
      <c r="AK406" s="7"/>
      <c r="AL406" s="12"/>
      <c r="AM406" s="12"/>
      <c r="AN406" s="12"/>
      <c r="AO406" s="12"/>
      <c r="AP406" s="12"/>
      <c r="AQ406" s="12" t="s">
        <v>1872</v>
      </c>
      <c r="AR406" s="12"/>
    </row>
    <row r="407" spans="1:44" ht="30" customHeight="1" x14ac:dyDescent="0.25">
      <c r="A407" s="7" t="s">
        <v>1210</v>
      </c>
      <c r="B407" s="8" t="s">
        <v>45</v>
      </c>
      <c r="C407" s="8" t="s">
        <v>1876</v>
      </c>
      <c r="D407" s="7" t="s">
        <v>174</v>
      </c>
      <c r="E407" s="7" t="s">
        <v>104</v>
      </c>
      <c r="F407" s="7" t="s">
        <v>175</v>
      </c>
      <c r="G407" s="7" t="s">
        <v>49</v>
      </c>
      <c r="H407" s="7"/>
      <c r="I407" s="7"/>
      <c r="J407" s="7"/>
      <c r="K407" s="9"/>
      <c r="L407" s="9"/>
      <c r="M407" s="7" t="s">
        <v>1549</v>
      </c>
      <c r="N407" s="12" t="s">
        <v>1869</v>
      </c>
      <c r="O407" s="12" t="s">
        <v>1870</v>
      </c>
      <c r="P407" s="12"/>
      <c r="Q407" s="7" t="s">
        <v>54</v>
      </c>
      <c r="R407" s="7" t="s">
        <v>1875</v>
      </c>
      <c r="S407" s="11" t="s">
        <v>316</v>
      </c>
      <c r="T407" s="7"/>
      <c r="U407" s="44"/>
      <c r="V407" s="7"/>
      <c r="W407" s="12" t="s">
        <v>57</v>
      </c>
      <c r="X407" s="13" t="s">
        <v>1871</v>
      </c>
      <c r="Y407" s="12"/>
      <c r="Z407" s="12"/>
      <c r="AA407" s="7"/>
      <c r="AB407" s="7"/>
      <c r="AC407" s="7"/>
      <c r="AD407" s="7"/>
      <c r="AE407" s="7"/>
      <c r="AF407" s="7"/>
      <c r="AG407" s="7"/>
      <c r="AH407" s="7"/>
      <c r="AI407" s="9"/>
      <c r="AJ407" s="14"/>
      <c r="AK407" s="7"/>
      <c r="AL407" s="12"/>
      <c r="AM407" s="12"/>
      <c r="AN407" s="12"/>
      <c r="AO407" s="12"/>
      <c r="AP407" s="12"/>
      <c r="AQ407" s="12"/>
      <c r="AR407" s="12"/>
    </row>
    <row r="408" spans="1:44" ht="30" customHeight="1" x14ac:dyDescent="0.25">
      <c r="A408" s="17" t="s">
        <v>1210</v>
      </c>
      <c r="B408" s="17" t="s">
        <v>45</v>
      </c>
      <c r="C408" s="8" t="s">
        <v>1877</v>
      </c>
      <c r="D408" s="7" t="s">
        <v>174</v>
      </c>
      <c r="E408" s="7" t="s">
        <v>104</v>
      </c>
      <c r="F408" s="7" t="s">
        <v>175</v>
      </c>
      <c r="G408" s="7" t="s">
        <v>49</v>
      </c>
      <c r="H408" s="7" t="s">
        <v>1867</v>
      </c>
      <c r="I408" s="7" t="s">
        <v>1797</v>
      </c>
      <c r="J408" s="7" t="s">
        <v>75</v>
      </c>
      <c r="K408" s="9"/>
      <c r="L408" s="9"/>
      <c r="M408" s="7" t="s">
        <v>1549</v>
      </c>
      <c r="N408" s="12" t="s">
        <v>1869</v>
      </c>
      <c r="O408" s="12" t="s">
        <v>1870</v>
      </c>
      <c r="P408" s="12"/>
      <c r="Q408" s="7" t="s">
        <v>54</v>
      </c>
      <c r="R408" s="7" t="s">
        <v>1875</v>
      </c>
      <c r="S408" s="11" t="s">
        <v>316</v>
      </c>
      <c r="T408" s="7"/>
      <c r="U408" s="44"/>
      <c r="V408" s="7"/>
      <c r="W408" s="12" t="s">
        <v>57</v>
      </c>
      <c r="X408" s="13" t="s">
        <v>1871</v>
      </c>
      <c r="Y408" s="12"/>
      <c r="Z408" s="12"/>
      <c r="AA408" s="7"/>
      <c r="AB408" s="7"/>
      <c r="AC408" s="7"/>
      <c r="AD408" s="7"/>
      <c r="AE408" s="7"/>
      <c r="AF408" s="7"/>
      <c r="AG408" s="7"/>
      <c r="AH408" s="7"/>
      <c r="AI408" s="9"/>
      <c r="AJ408" s="14"/>
      <c r="AK408" s="7"/>
      <c r="AL408" s="12"/>
      <c r="AM408" s="12"/>
      <c r="AN408" s="12"/>
      <c r="AO408" s="12"/>
      <c r="AP408" s="12"/>
      <c r="AQ408" s="12" t="s">
        <v>1872</v>
      </c>
      <c r="AR408" s="12"/>
    </row>
    <row r="409" spans="1:44" ht="30" customHeight="1" x14ac:dyDescent="0.25">
      <c r="A409" s="7" t="s">
        <v>1210</v>
      </c>
      <c r="B409" s="8" t="s">
        <v>45</v>
      </c>
      <c r="C409" s="8" t="s">
        <v>1878</v>
      </c>
      <c r="D409" s="7" t="s">
        <v>174</v>
      </c>
      <c r="E409" s="7" t="s">
        <v>104</v>
      </c>
      <c r="F409" s="7" t="s">
        <v>175</v>
      </c>
      <c r="G409" s="7" t="s">
        <v>49</v>
      </c>
      <c r="H409" s="18"/>
      <c r="I409" s="18"/>
      <c r="J409" s="18"/>
      <c r="K409" s="9"/>
      <c r="L409" s="9"/>
      <c r="M409" s="7" t="s">
        <v>1549</v>
      </c>
      <c r="N409" s="12" t="s">
        <v>1869</v>
      </c>
      <c r="O409" s="12" t="s">
        <v>1870</v>
      </c>
      <c r="P409" s="12"/>
      <c r="Q409" s="7" t="s">
        <v>54</v>
      </c>
      <c r="R409" s="7" t="s">
        <v>1875</v>
      </c>
      <c r="S409" s="11" t="s">
        <v>316</v>
      </c>
      <c r="T409" s="7"/>
      <c r="U409" s="44"/>
      <c r="V409" s="7"/>
      <c r="W409" s="12" t="s">
        <v>57</v>
      </c>
      <c r="X409" s="13" t="s">
        <v>1871</v>
      </c>
      <c r="Y409" s="12"/>
      <c r="Z409" s="12"/>
      <c r="AA409" s="7"/>
      <c r="AB409" s="7"/>
      <c r="AC409" s="7"/>
      <c r="AD409" s="7"/>
      <c r="AE409" s="7"/>
      <c r="AF409" s="7"/>
      <c r="AG409" s="7"/>
      <c r="AH409" s="7"/>
      <c r="AI409" s="9"/>
      <c r="AJ409" s="14"/>
      <c r="AK409" s="7"/>
      <c r="AL409" s="12"/>
      <c r="AM409" s="12"/>
      <c r="AN409" s="12"/>
      <c r="AO409" s="12"/>
      <c r="AP409" s="12"/>
      <c r="AQ409" s="12"/>
      <c r="AR409" s="12"/>
    </row>
    <row r="410" spans="1:44" ht="30" customHeight="1" x14ac:dyDescent="0.25">
      <c r="A410" s="17" t="s">
        <v>1210</v>
      </c>
      <c r="B410" s="17" t="s">
        <v>45</v>
      </c>
      <c r="C410" s="8" t="s">
        <v>1879</v>
      </c>
      <c r="D410" s="7" t="s">
        <v>174</v>
      </c>
      <c r="E410" s="7" t="s">
        <v>104</v>
      </c>
      <c r="F410" s="7" t="s">
        <v>175</v>
      </c>
      <c r="G410" s="7" t="s">
        <v>49</v>
      </c>
      <c r="H410" s="7" t="s">
        <v>1867</v>
      </c>
      <c r="I410" s="7" t="s">
        <v>1797</v>
      </c>
      <c r="J410" s="7" t="s">
        <v>75</v>
      </c>
      <c r="K410" s="9"/>
      <c r="L410" s="9"/>
      <c r="M410" s="7" t="s">
        <v>1549</v>
      </c>
      <c r="N410" s="12" t="s">
        <v>1869</v>
      </c>
      <c r="O410" s="12" t="s">
        <v>1870</v>
      </c>
      <c r="P410" s="12"/>
      <c r="Q410" s="7" t="s">
        <v>54</v>
      </c>
      <c r="R410" s="7" t="s">
        <v>1875</v>
      </c>
      <c r="S410" s="11" t="s">
        <v>316</v>
      </c>
      <c r="T410" s="7"/>
      <c r="U410" s="44"/>
      <c r="V410" s="7"/>
      <c r="W410" s="12" t="s">
        <v>57</v>
      </c>
      <c r="X410" s="13" t="s">
        <v>1871</v>
      </c>
      <c r="Y410" s="12"/>
      <c r="Z410" s="12"/>
      <c r="AA410" s="7"/>
      <c r="AB410" s="7"/>
      <c r="AC410" s="7"/>
      <c r="AD410" s="7"/>
      <c r="AE410" s="7"/>
      <c r="AF410" s="7"/>
      <c r="AG410" s="7"/>
      <c r="AH410" s="7"/>
      <c r="AI410" s="9"/>
      <c r="AJ410" s="14"/>
      <c r="AK410" s="7"/>
      <c r="AL410" s="12"/>
      <c r="AM410" s="12"/>
      <c r="AN410" s="12"/>
      <c r="AO410" s="12"/>
      <c r="AP410" s="12"/>
      <c r="AQ410" s="12" t="s">
        <v>1872</v>
      </c>
      <c r="AR410" s="12"/>
    </row>
    <row r="411" spans="1:44" ht="30" customHeight="1" x14ac:dyDescent="0.25">
      <c r="A411" s="7" t="s">
        <v>1210</v>
      </c>
      <c r="B411" s="8" t="s">
        <v>45</v>
      </c>
      <c r="C411" s="8" t="s">
        <v>1880</v>
      </c>
      <c r="D411" s="7" t="s">
        <v>174</v>
      </c>
      <c r="E411" s="7" t="s">
        <v>104</v>
      </c>
      <c r="F411" s="7" t="s">
        <v>175</v>
      </c>
      <c r="G411" s="7" t="s">
        <v>49</v>
      </c>
      <c r="H411" s="7"/>
      <c r="I411" s="7"/>
      <c r="J411" s="7"/>
      <c r="K411" s="9"/>
      <c r="L411" s="9"/>
      <c r="M411" s="7" t="s">
        <v>1549</v>
      </c>
      <c r="N411" s="12" t="s">
        <v>1869</v>
      </c>
      <c r="O411" s="12" t="s">
        <v>1870</v>
      </c>
      <c r="P411" s="12"/>
      <c r="Q411" s="7" t="s">
        <v>54</v>
      </c>
      <c r="R411" s="7" t="s">
        <v>1875</v>
      </c>
      <c r="S411" s="11" t="s">
        <v>316</v>
      </c>
      <c r="T411" s="7"/>
      <c r="U411" s="44"/>
      <c r="V411" s="7"/>
      <c r="W411" s="12" t="s">
        <v>57</v>
      </c>
      <c r="X411" s="13" t="s">
        <v>1871</v>
      </c>
      <c r="Y411" s="12"/>
      <c r="Z411" s="12"/>
      <c r="AA411" s="7"/>
      <c r="AB411" s="7"/>
      <c r="AC411" s="7"/>
      <c r="AD411" s="7"/>
      <c r="AE411" s="7"/>
      <c r="AF411" s="7"/>
      <c r="AG411" s="7"/>
      <c r="AH411" s="7"/>
      <c r="AI411" s="9"/>
      <c r="AJ411" s="14"/>
      <c r="AK411" s="7"/>
      <c r="AL411" s="12"/>
      <c r="AM411" s="12"/>
      <c r="AN411" s="12"/>
      <c r="AO411" s="12"/>
      <c r="AP411" s="12"/>
      <c r="AQ411" s="12" t="s">
        <v>1872</v>
      </c>
      <c r="AR411" s="12"/>
    </row>
    <row r="412" spans="1:44" ht="30" customHeight="1" x14ac:dyDescent="0.25">
      <c r="A412" s="7" t="s">
        <v>1210</v>
      </c>
      <c r="B412" s="8" t="s">
        <v>45</v>
      </c>
      <c r="C412" s="8" t="s">
        <v>1881</v>
      </c>
      <c r="D412" s="7" t="s">
        <v>174</v>
      </c>
      <c r="E412" s="7" t="s">
        <v>104</v>
      </c>
      <c r="F412" s="7" t="s">
        <v>175</v>
      </c>
      <c r="G412" s="7" t="s">
        <v>49</v>
      </c>
      <c r="H412" s="7"/>
      <c r="I412" s="7"/>
      <c r="J412" s="7"/>
      <c r="K412" s="9"/>
      <c r="L412" s="9"/>
      <c r="M412" s="7" t="s">
        <v>1549</v>
      </c>
      <c r="N412" s="12" t="s">
        <v>1869</v>
      </c>
      <c r="O412" s="12" t="s">
        <v>1870</v>
      </c>
      <c r="P412" s="12"/>
      <c r="Q412" s="7" t="s">
        <v>54</v>
      </c>
      <c r="R412" s="7" t="s">
        <v>1875</v>
      </c>
      <c r="S412" s="11" t="s">
        <v>316</v>
      </c>
      <c r="T412" s="7"/>
      <c r="U412" s="44"/>
      <c r="V412" s="7"/>
      <c r="W412" s="12" t="s">
        <v>57</v>
      </c>
      <c r="X412" s="13" t="s">
        <v>1871</v>
      </c>
      <c r="Y412" s="12"/>
      <c r="Z412" s="12"/>
      <c r="AA412" s="7"/>
      <c r="AB412" s="7"/>
      <c r="AC412" s="7"/>
      <c r="AD412" s="7"/>
      <c r="AE412" s="7"/>
      <c r="AF412" s="7"/>
      <c r="AG412" s="7"/>
      <c r="AH412" s="7"/>
      <c r="AI412" s="9"/>
      <c r="AJ412" s="14"/>
      <c r="AK412" s="7"/>
      <c r="AL412" s="12"/>
      <c r="AM412" s="12"/>
      <c r="AN412" s="12"/>
      <c r="AO412" s="12"/>
      <c r="AP412" s="12"/>
      <c r="AQ412" s="12"/>
      <c r="AR412" s="12"/>
    </row>
    <row r="413" spans="1:44" ht="30" customHeight="1" x14ac:dyDescent="0.25">
      <c r="A413" s="7" t="s">
        <v>1210</v>
      </c>
      <c r="B413" s="8" t="s">
        <v>45</v>
      </c>
      <c r="C413" s="8" t="s">
        <v>1882</v>
      </c>
      <c r="D413" s="7" t="s">
        <v>174</v>
      </c>
      <c r="E413" s="7" t="s">
        <v>104</v>
      </c>
      <c r="F413" s="7" t="s">
        <v>175</v>
      </c>
      <c r="G413" s="7" t="s">
        <v>49</v>
      </c>
      <c r="H413" s="7"/>
      <c r="I413" s="7"/>
      <c r="J413" s="7"/>
      <c r="K413" s="9"/>
      <c r="L413" s="9"/>
      <c r="M413" s="7" t="s">
        <v>1549</v>
      </c>
      <c r="N413" s="12" t="s">
        <v>1869</v>
      </c>
      <c r="O413" s="12" t="s">
        <v>1870</v>
      </c>
      <c r="P413" s="12"/>
      <c r="Q413" s="7" t="s">
        <v>54</v>
      </c>
      <c r="R413" s="7" t="s">
        <v>1875</v>
      </c>
      <c r="S413" s="11" t="s">
        <v>316</v>
      </c>
      <c r="T413" s="7"/>
      <c r="U413" s="44"/>
      <c r="V413" s="7"/>
      <c r="W413" s="12" t="s">
        <v>57</v>
      </c>
      <c r="X413" s="13" t="s">
        <v>1871</v>
      </c>
      <c r="Y413" s="12"/>
      <c r="Z413" s="12"/>
      <c r="AA413" s="7"/>
      <c r="AB413" s="7"/>
      <c r="AC413" s="7"/>
      <c r="AD413" s="7"/>
      <c r="AE413" s="7"/>
      <c r="AF413" s="7"/>
      <c r="AG413" s="7"/>
      <c r="AH413" s="7"/>
      <c r="AI413" s="9"/>
      <c r="AJ413" s="14"/>
      <c r="AK413" s="7"/>
      <c r="AL413" s="12"/>
      <c r="AM413" s="12"/>
      <c r="AN413" s="12"/>
      <c r="AO413" s="12"/>
      <c r="AP413" s="12"/>
      <c r="AQ413" s="12"/>
      <c r="AR413" s="12"/>
    </row>
    <row r="414" spans="1:44" ht="30" customHeight="1" x14ac:dyDescent="0.25">
      <c r="A414" s="7" t="s">
        <v>1210</v>
      </c>
      <c r="B414" s="8" t="s">
        <v>45</v>
      </c>
      <c r="C414" s="8" t="s">
        <v>1883</v>
      </c>
      <c r="D414" s="7" t="s">
        <v>174</v>
      </c>
      <c r="E414" s="7" t="s">
        <v>104</v>
      </c>
      <c r="F414" s="7" t="s">
        <v>175</v>
      </c>
      <c r="G414" s="7" t="s">
        <v>49</v>
      </c>
      <c r="H414" s="7"/>
      <c r="I414" s="7"/>
      <c r="J414" s="7"/>
      <c r="K414" s="9"/>
      <c r="L414" s="9"/>
      <c r="M414" s="7" t="s">
        <v>1549</v>
      </c>
      <c r="N414" s="12" t="s">
        <v>1869</v>
      </c>
      <c r="O414" s="12" t="s">
        <v>1870</v>
      </c>
      <c r="P414" s="12"/>
      <c r="Q414" s="7" t="s">
        <v>54</v>
      </c>
      <c r="R414" s="7" t="s">
        <v>1875</v>
      </c>
      <c r="S414" s="11" t="s">
        <v>316</v>
      </c>
      <c r="T414" s="7"/>
      <c r="U414" s="44"/>
      <c r="V414" s="7"/>
      <c r="W414" s="12" t="s">
        <v>57</v>
      </c>
      <c r="X414" s="13" t="s">
        <v>1871</v>
      </c>
      <c r="Y414" s="12"/>
      <c r="Z414" s="12"/>
      <c r="AA414" s="7"/>
      <c r="AB414" s="7"/>
      <c r="AC414" s="7"/>
      <c r="AD414" s="7"/>
      <c r="AE414" s="7"/>
      <c r="AF414" s="7"/>
      <c r="AG414" s="7"/>
      <c r="AH414" s="7"/>
      <c r="AI414" s="9"/>
      <c r="AJ414" s="14"/>
      <c r="AK414" s="7"/>
      <c r="AL414" s="12"/>
      <c r="AM414" s="12"/>
      <c r="AN414" s="12"/>
      <c r="AO414" s="12"/>
      <c r="AP414" s="12"/>
      <c r="AQ414" s="12"/>
      <c r="AR414" s="12"/>
    </row>
    <row r="415" spans="1:44" ht="30" customHeight="1" x14ac:dyDescent="0.25">
      <c r="A415" s="7" t="s">
        <v>1210</v>
      </c>
      <c r="B415" s="8" t="s">
        <v>45</v>
      </c>
      <c r="C415" s="8" t="s">
        <v>1884</v>
      </c>
      <c r="D415" s="7" t="s">
        <v>1884</v>
      </c>
      <c r="E415" s="7"/>
      <c r="F415" s="7" t="s">
        <v>480</v>
      </c>
      <c r="G415" s="7" t="s">
        <v>49</v>
      </c>
      <c r="H415" s="7"/>
      <c r="I415" s="7"/>
      <c r="J415" s="7"/>
      <c r="K415" s="9"/>
      <c r="L415" s="9"/>
      <c r="M415" s="7" t="s">
        <v>1885</v>
      </c>
      <c r="N415" s="7" t="s">
        <v>66</v>
      </c>
      <c r="O415" s="12"/>
      <c r="P415" s="12"/>
      <c r="Q415" s="7" t="s">
        <v>54</v>
      </c>
      <c r="R415" s="7">
        <v>1</v>
      </c>
      <c r="S415" s="11" t="s">
        <v>1886</v>
      </c>
      <c r="T415" s="7"/>
      <c r="U415" s="44"/>
      <c r="V415" s="7"/>
      <c r="W415" s="12" t="s">
        <v>163</v>
      </c>
      <c r="X415" s="13"/>
      <c r="Y415" s="12"/>
      <c r="Z415" s="12"/>
      <c r="AA415" s="7"/>
      <c r="AB415" s="7"/>
      <c r="AC415" s="7"/>
      <c r="AD415" s="7"/>
      <c r="AE415" s="7"/>
      <c r="AF415" s="7"/>
      <c r="AG415" s="7"/>
      <c r="AH415" s="7"/>
      <c r="AI415" s="9"/>
      <c r="AJ415" s="14"/>
      <c r="AK415" s="7"/>
      <c r="AL415" s="12"/>
      <c r="AM415" s="12"/>
      <c r="AN415" s="12"/>
      <c r="AO415" s="12"/>
      <c r="AP415" s="12"/>
      <c r="AQ415" s="12"/>
      <c r="AR415" s="12"/>
    </row>
    <row r="416" spans="1:44" ht="30" customHeight="1" x14ac:dyDescent="0.25">
      <c r="A416" s="7" t="s">
        <v>1210</v>
      </c>
      <c r="B416" s="8" t="s">
        <v>45</v>
      </c>
      <c r="C416" s="8" t="s">
        <v>1887</v>
      </c>
      <c r="D416" s="7"/>
      <c r="E416" s="7"/>
      <c r="F416" s="7"/>
      <c r="G416" s="7" t="s">
        <v>49</v>
      </c>
      <c r="H416" s="7"/>
      <c r="I416" s="7"/>
      <c r="J416" s="7"/>
      <c r="K416" s="9"/>
      <c r="L416" s="9">
        <v>9.1</v>
      </c>
      <c r="M416" s="7" t="s">
        <v>1888</v>
      </c>
      <c r="N416" s="7" t="s">
        <v>66</v>
      </c>
      <c r="O416" s="12"/>
      <c r="P416" s="12"/>
      <c r="Q416" s="7" t="s">
        <v>54</v>
      </c>
      <c r="R416" s="7">
        <v>4</v>
      </c>
      <c r="S416" s="11" t="s">
        <v>1889</v>
      </c>
      <c r="T416" s="7"/>
      <c r="U416" s="44"/>
      <c r="V416" s="7"/>
      <c r="W416" s="12" t="s">
        <v>163</v>
      </c>
      <c r="X416" s="13"/>
      <c r="Y416" s="12"/>
      <c r="Z416" s="12"/>
      <c r="AA416" s="7"/>
      <c r="AB416" s="7"/>
      <c r="AC416" s="7"/>
      <c r="AD416" s="7"/>
      <c r="AE416" s="7"/>
      <c r="AF416" s="7"/>
      <c r="AG416" s="7"/>
      <c r="AH416" s="7"/>
      <c r="AI416" s="9"/>
      <c r="AJ416" s="14"/>
      <c r="AK416" s="7"/>
      <c r="AL416" s="12"/>
      <c r="AM416" s="12"/>
      <c r="AN416" s="12"/>
      <c r="AO416" s="12"/>
      <c r="AP416" s="12"/>
      <c r="AQ416" s="12"/>
      <c r="AR416" s="12"/>
    </row>
    <row r="417" spans="1:44" ht="30" customHeight="1" x14ac:dyDescent="0.25">
      <c r="A417" s="7" t="s">
        <v>1210</v>
      </c>
      <c r="B417" s="8" t="s">
        <v>45</v>
      </c>
      <c r="C417" s="8" t="s">
        <v>1890</v>
      </c>
      <c r="D417" s="7"/>
      <c r="E417" s="7"/>
      <c r="F417" s="7"/>
      <c r="G417" s="7" t="s">
        <v>49</v>
      </c>
      <c r="H417" s="7"/>
      <c r="I417" s="7"/>
      <c r="J417" s="7"/>
      <c r="K417" s="9"/>
      <c r="L417" s="9"/>
      <c r="M417" s="7" t="s">
        <v>1888</v>
      </c>
      <c r="N417" s="7" t="s">
        <v>66</v>
      </c>
      <c r="O417" s="12"/>
      <c r="P417" s="12"/>
      <c r="Q417" s="7" t="s">
        <v>54</v>
      </c>
      <c r="R417" s="47" t="s">
        <v>1891</v>
      </c>
      <c r="S417" s="11" t="s">
        <v>1889</v>
      </c>
      <c r="T417" s="7"/>
      <c r="U417" s="44"/>
      <c r="V417" s="7"/>
      <c r="W417" s="12" t="s">
        <v>163</v>
      </c>
      <c r="X417" s="13"/>
      <c r="Y417" s="12"/>
      <c r="Z417" s="12"/>
      <c r="AA417" s="7"/>
      <c r="AB417" s="7"/>
      <c r="AC417" s="7"/>
      <c r="AD417" s="7"/>
      <c r="AE417" s="7"/>
      <c r="AF417" s="7"/>
      <c r="AG417" s="7"/>
      <c r="AH417" s="7"/>
      <c r="AI417" s="9"/>
      <c r="AJ417" s="14"/>
      <c r="AK417" s="7"/>
      <c r="AL417" s="12"/>
      <c r="AM417" s="12"/>
      <c r="AN417" s="12"/>
      <c r="AO417" s="12"/>
      <c r="AP417" s="12"/>
      <c r="AQ417" s="12"/>
      <c r="AR417" s="12"/>
    </row>
    <row r="418" spans="1:44" ht="30" customHeight="1" x14ac:dyDescent="0.25">
      <c r="A418" s="7" t="s">
        <v>1210</v>
      </c>
      <c r="B418" s="8" t="s">
        <v>45</v>
      </c>
      <c r="C418" s="8" t="s">
        <v>1892</v>
      </c>
      <c r="D418" s="7"/>
      <c r="E418" s="7"/>
      <c r="F418" s="7"/>
      <c r="G418" s="7" t="s">
        <v>49</v>
      </c>
      <c r="H418" s="7"/>
      <c r="I418" s="7"/>
      <c r="J418" s="7"/>
      <c r="K418" s="9"/>
      <c r="L418" s="9"/>
      <c r="M418" s="7" t="s">
        <v>1888</v>
      </c>
      <c r="N418" s="7" t="s">
        <v>66</v>
      </c>
      <c r="O418" s="12"/>
      <c r="P418" s="12"/>
      <c r="Q418" s="7" t="s">
        <v>54</v>
      </c>
      <c r="R418" s="47" t="s">
        <v>1891</v>
      </c>
      <c r="S418" s="11" t="s">
        <v>1889</v>
      </c>
      <c r="T418" s="7"/>
      <c r="U418" s="44"/>
      <c r="V418" s="7"/>
      <c r="W418" s="12" t="s">
        <v>163</v>
      </c>
      <c r="X418" s="13"/>
      <c r="Y418" s="12"/>
      <c r="Z418" s="12"/>
      <c r="AA418" s="7"/>
      <c r="AB418" s="7"/>
      <c r="AC418" s="7"/>
      <c r="AD418" s="7"/>
      <c r="AE418" s="7"/>
      <c r="AF418" s="7"/>
      <c r="AG418" s="7"/>
      <c r="AH418" s="7"/>
      <c r="AI418" s="9"/>
      <c r="AJ418" s="14"/>
      <c r="AK418" s="7"/>
      <c r="AL418" s="12"/>
      <c r="AM418" s="12"/>
      <c r="AN418" s="12"/>
      <c r="AO418" s="12"/>
      <c r="AP418" s="12"/>
      <c r="AQ418" s="12"/>
      <c r="AR418" s="12"/>
    </row>
    <row r="419" spans="1:44" ht="30" customHeight="1" x14ac:dyDescent="0.25">
      <c r="A419" s="7" t="s">
        <v>1210</v>
      </c>
      <c r="B419" s="8" t="s">
        <v>45</v>
      </c>
      <c r="C419" s="8" t="s">
        <v>1893</v>
      </c>
      <c r="D419" s="7"/>
      <c r="E419" s="7"/>
      <c r="F419" s="7"/>
      <c r="G419" s="7" t="s">
        <v>49</v>
      </c>
      <c r="H419" s="7"/>
      <c r="I419" s="7"/>
      <c r="J419" s="7"/>
      <c r="K419" s="9"/>
      <c r="L419" s="9"/>
      <c r="M419" s="7" t="s">
        <v>1888</v>
      </c>
      <c r="N419" s="7" t="s">
        <v>66</v>
      </c>
      <c r="O419" s="12"/>
      <c r="P419" s="12"/>
      <c r="Q419" s="7" t="s">
        <v>54</v>
      </c>
      <c r="R419" s="47" t="s">
        <v>1891</v>
      </c>
      <c r="S419" s="11" t="s">
        <v>1889</v>
      </c>
      <c r="T419" s="7"/>
      <c r="U419" s="44"/>
      <c r="V419" s="7"/>
      <c r="W419" s="12" t="s">
        <v>163</v>
      </c>
      <c r="X419" s="13"/>
      <c r="Y419" s="12"/>
      <c r="Z419" s="12"/>
      <c r="AA419" s="7"/>
      <c r="AB419" s="7"/>
      <c r="AC419" s="7"/>
      <c r="AD419" s="7"/>
      <c r="AE419" s="7"/>
      <c r="AF419" s="7"/>
      <c r="AG419" s="7"/>
      <c r="AH419" s="7"/>
      <c r="AI419" s="9"/>
      <c r="AJ419" s="14"/>
      <c r="AK419" s="7"/>
      <c r="AL419" s="12"/>
      <c r="AM419" s="12"/>
      <c r="AN419" s="12"/>
      <c r="AO419" s="12"/>
      <c r="AP419" s="12"/>
      <c r="AQ419" s="12"/>
      <c r="AR419" s="12"/>
    </row>
    <row r="420" spans="1:44" ht="30" customHeight="1" x14ac:dyDescent="0.25">
      <c r="A420" s="50" t="s">
        <v>1210</v>
      </c>
      <c r="B420" s="8" t="s">
        <v>45</v>
      </c>
      <c r="C420" s="8" t="s">
        <v>1894</v>
      </c>
      <c r="D420" s="7" t="s">
        <v>1895</v>
      </c>
      <c r="E420" s="7"/>
      <c r="F420" s="7"/>
      <c r="G420" s="7" t="s">
        <v>49</v>
      </c>
      <c r="H420" s="7" t="s">
        <v>1896</v>
      </c>
      <c r="I420" s="7"/>
      <c r="J420" s="7"/>
      <c r="K420" s="9"/>
      <c r="L420" s="9" t="s">
        <v>1897</v>
      </c>
      <c r="M420" s="7" t="s">
        <v>1898</v>
      </c>
      <c r="N420" s="7" t="s">
        <v>66</v>
      </c>
      <c r="O420" s="12"/>
      <c r="P420" s="12"/>
      <c r="Q420" s="7" t="s">
        <v>54</v>
      </c>
      <c r="R420" s="7">
        <v>4</v>
      </c>
      <c r="S420" s="11" t="s">
        <v>1899</v>
      </c>
      <c r="T420" s="7"/>
      <c r="U420" s="44"/>
      <c r="V420" s="7"/>
      <c r="W420" s="12" t="s">
        <v>163</v>
      </c>
      <c r="X420" s="13"/>
      <c r="Y420" s="12"/>
      <c r="Z420" s="12"/>
      <c r="AA420" s="7"/>
      <c r="AB420" s="7"/>
      <c r="AC420" s="7"/>
      <c r="AD420" s="7"/>
      <c r="AE420" s="7"/>
      <c r="AF420" s="7"/>
      <c r="AG420" s="7"/>
      <c r="AH420" s="7"/>
      <c r="AI420" s="9"/>
      <c r="AJ420" s="14"/>
      <c r="AK420" s="7"/>
      <c r="AL420" s="12"/>
      <c r="AM420" s="12"/>
      <c r="AN420" s="12"/>
      <c r="AO420" s="12"/>
      <c r="AP420" s="12"/>
      <c r="AQ420" s="7" t="s">
        <v>1900</v>
      </c>
      <c r="AR420" s="12"/>
    </row>
    <row r="421" spans="1:44" ht="30" customHeight="1" x14ac:dyDescent="0.25">
      <c r="A421" s="7" t="s">
        <v>1210</v>
      </c>
      <c r="B421" s="8" t="s">
        <v>45</v>
      </c>
      <c r="C421" s="8" t="s">
        <v>1901</v>
      </c>
      <c r="D421" s="7" t="s">
        <v>1902</v>
      </c>
      <c r="E421" s="7"/>
      <c r="F421" s="7" t="s">
        <v>1903</v>
      </c>
      <c r="G421" s="7" t="s">
        <v>49</v>
      </c>
      <c r="H421" s="7"/>
      <c r="I421" s="7"/>
      <c r="J421" s="7"/>
      <c r="K421" s="9"/>
      <c r="L421" s="9" t="s">
        <v>1904</v>
      </c>
      <c r="M421" s="12" t="s">
        <v>1905</v>
      </c>
      <c r="N421" s="12" t="s">
        <v>1650</v>
      </c>
      <c r="O421" s="12" t="s">
        <v>335</v>
      </c>
      <c r="P421" s="27">
        <v>0.95</v>
      </c>
      <c r="Q421" s="7" t="s">
        <v>54</v>
      </c>
      <c r="R421" s="7">
        <v>3</v>
      </c>
      <c r="S421" s="11" t="s">
        <v>1906</v>
      </c>
      <c r="T421" s="7"/>
      <c r="U421" s="44"/>
      <c r="V421" s="7"/>
      <c r="W421" s="12" t="s">
        <v>163</v>
      </c>
      <c r="X421" s="13"/>
      <c r="Y421" s="12"/>
      <c r="Z421" s="12"/>
      <c r="AA421" s="7"/>
      <c r="AB421" s="7"/>
      <c r="AC421" s="7"/>
      <c r="AD421" s="7"/>
      <c r="AE421" s="7"/>
      <c r="AF421" s="7"/>
      <c r="AG421" s="7"/>
      <c r="AH421" s="7"/>
      <c r="AI421" s="9"/>
      <c r="AJ421" s="14"/>
      <c r="AK421" s="7"/>
      <c r="AL421" s="12"/>
      <c r="AM421" s="12"/>
      <c r="AN421" s="12"/>
      <c r="AO421" s="12"/>
      <c r="AP421" s="12"/>
      <c r="AQ421" s="12" t="s">
        <v>1907</v>
      </c>
      <c r="AR421" s="12" t="s">
        <v>1908</v>
      </c>
    </row>
    <row r="422" spans="1:44" ht="30" customHeight="1" x14ac:dyDescent="0.25">
      <c r="A422" s="7" t="s">
        <v>1210</v>
      </c>
      <c r="B422" s="8" t="s">
        <v>45</v>
      </c>
      <c r="C422" s="8" t="s">
        <v>1909</v>
      </c>
      <c r="D422" s="7" t="s">
        <v>1902</v>
      </c>
      <c r="E422" s="7"/>
      <c r="F422" s="7" t="s">
        <v>1903</v>
      </c>
      <c r="G422" s="7" t="s">
        <v>49</v>
      </c>
      <c r="H422" s="7"/>
      <c r="I422" s="7"/>
      <c r="J422" s="7"/>
      <c r="K422" s="9"/>
      <c r="L422" s="9"/>
      <c r="M422" s="12" t="s">
        <v>1905</v>
      </c>
      <c r="N422" s="12" t="s">
        <v>1650</v>
      </c>
      <c r="O422" s="12" t="s">
        <v>335</v>
      </c>
      <c r="P422" s="27">
        <v>0.95</v>
      </c>
      <c r="Q422" s="7" t="s">
        <v>54</v>
      </c>
      <c r="R422" s="7" t="s">
        <v>1910</v>
      </c>
      <c r="S422" s="7" t="s">
        <v>1906</v>
      </c>
      <c r="T422" s="7"/>
      <c r="U422" s="44"/>
      <c r="V422" s="7"/>
      <c r="W422" s="12" t="s">
        <v>163</v>
      </c>
      <c r="X422" s="13"/>
      <c r="Y422" s="12"/>
      <c r="Z422" s="12"/>
      <c r="AA422" s="7"/>
      <c r="AB422" s="7"/>
      <c r="AC422" s="7"/>
      <c r="AD422" s="7"/>
      <c r="AE422" s="7"/>
      <c r="AF422" s="7"/>
      <c r="AG422" s="7"/>
      <c r="AH422" s="7"/>
      <c r="AI422" s="9"/>
      <c r="AJ422" s="14"/>
      <c r="AK422" s="7"/>
      <c r="AL422" s="12"/>
      <c r="AM422" s="12"/>
      <c r="AN422" s="12"/>
      <c r="AO422" s="12"/>
      <c r="AP422" s="12"/>
      <c r="AQ422" s="12" t="s">
        <v>1907</v>
      </c>
      <c r="AR422" s="12" t="s">
        <v>1908</v>
      </c>
    </row>
    <row r="423" spans="1:44" ht="30" customHeight="1" x14ac:dyDescent="0.25">
      <c r="A423" s="7" t="s">
        <v>1210</v>
      </c>
      <c r="B423" s="8" t="s">
        <v>45</v>
      </c>
      <c r="C423" s="8" t="s">
        <v>1911</v>
      </c>
      <c r="D423" s="7" t="s">
        <v>1912</v>
      </c>
      <c r="E423" s="7"/>
      <c r="F423" s="7" t="s">
        <v>142</v>
      </c>
      <c r="G423" s="7" t="s">
        <v>49</v>
      </c>
      <c r="H423" s="7"/>
      <c r="I423" s="7"/>
      <c r="J423" s="7"/>
      <c r="K423" s="9"/>
      <c r="L423" s="9" t="s">
        <v>1913</v>
      </c>
      <c r="M423" s="7" t="s">
        <v>1914</v>
      </c>
      <c r="N423" s="7" t="s">
        <v>66</v>
      </c>
      <c r="O423" s="12"/>
      <c r="P423" s="12"/>
      <c r="Q423" s="7" t="s">
        <v>54</v>
      </c>
      <c r="R423" s="7">
        <v>5</v>
      </c>
      <c r="S423" s="11" t="s">
        <v>1915</v>
      </c>
      <c r="T423" s="7"/>
      <c r="U423" s="44"/>
      <c r="V423" s="7"/>
      <c r="W423" s="12" t="s">
        <v>163</v>
      </c>
      <c r="X423" s="13"/>
      <c r="Y423" s="12"/>
      <c r="Z423" s="12"/>
      <c r="AA423" s="7"/>
      <c r="AB423" s="7"/>
      <c r="AC423" s="7"/>
      <c r="AD423" s="7"/>
      <c r="AE423" s="7"/>
      <c r="AF423" s="7"/>
      <c r="AG423" s="7"/>
      <c r="AH423" s="7"/>
      <c r="AI423" s="9"/>
      <c r="AJ423" s="14"/>
      <c r="AK423" s="7"/>
      <c r="AL423" s="12"/>
      <c r="AM423" s="12"/>
      <c r="AN423" s="12"/>
      <c r="AO423" s="12"/>
      <c r="AP423" s="12"/>
      <c r="AQ423" s="12" t="s">
        <v>1916</v>
      </c>
      <c r="AR423" s="16" t="s">
        <v>1917</v>
      </c>
    </row>
    <row r="424" spans="1:44" ht="30" customHeight="1" x14ac:dyDescent="0.25">
      <c r="A424" s="7" t="s">
        <v>1210</v>
      </c>
      <c r="B424" s="8" t="s">
        <v>45</v>
      </c>
      <c r="C424" s="8" t="s">
        <v>1918</v>
      </c>
      <c r="D424" s="7" t="s">
        <v>1912</v>
      </c>
      <c r="E424" s="7"/>
      <c r="F424" s="7" t="s">
        <v>142</v>
      </c>
      <c r="G424" s="7" t="s">
        <v>49</v>
      </c>
      <c r="H424" s="7"/>
      <c r="I424" s="7"/>
      <c r="J424" s="7"/>
      <c r="K424" s="9"/>
      <c r="L424" s="9"/>
      <c r="M424" s="7" t="s">
        <v>1914</v>
      </c>
      <c r="N424" s="7" t="s">
        <v>66</v>
      </c>
      <c r="O424" s="12"/>
      <c r="P424" s="12"/>
      <c r="Q424" s="7" t="s">
        <v>54</v>
      </c>
      <c r="R424" s="7" t="s">
        <v>1919</v>
      </c>
      <c r="S424" s="7" t="s">
        <v>1906</v>
      </c>
      <c r="T424" s="7"/>
      <c r="U424" s="44"/>
      <c r="V424" s="7"/>
      <c r="W424" s="12" t="s">
        <v>163</v>
      </c>
      <c r="X424" s="13"/>
      <c r="Y424" s="12"/>
      <c r="Z424" s="12"/>
      <c r="AA424" s="7"/>
      <c r="AB424" s="7"/>
      <c r="AC424" s="7"/>
      <c r="AD424" s="7"/>
      <c r="AE424" s="7"/>
      <c r="AF424" s="7"/>
      <c r="AG424" s="7"/>
      <c r="AH424" s="7"/>
      <c r="AI424" s="9"/>
      <c r="AJ424" s="14"/>
      <c r="AK424" s="7"/>
      <c r="AL424" s="12"/>
      <c r="AM424" s="12"/>
      <c r="AN424" s="12"/>
      <c r="AO424" s="12"/>
      <c r="AP424" s="12"/>
      <c r="AQ424" s="12" t="s">
        <v>1916</v>
      </c>
      <c r="AR424" s="16" t="s">
        <v>1917</v>
      </c>
    </row>
    <row r="425" spans="1:44" ht="30" customHeight="1" x14ac:dyDescent="0.25">
      <c r="A425" s="7" t="s">
        <v>1210</v>
      </c>
      <c r="B425" s="8" t="s">
        <v>45</v>
      </c>
      <c r="C425" s="8" t="s">
        <v>1920</v>
      </c>
      <c r="D425" s="7" t="s">
        <v>1912</v>
      </c>
      <c r="E425" s="7"/>
      <c r="F425" s="7" t="s">
        <v>142</v>
      </c>
      <c r="G425" s="7" t="s">
        <v>49</v>
      </c>
      <c r="H425" s="7"/>
      <c r="I425" s="7"/>
      <c r="J425" s="7"/>
      <c r="K425" s="9"/>
      <c r="L425" s="9"/>
      <c r="M425" s="7" t="s">
        <v>1914</v>
      </c>
      <c r="N425" s="7" t="s">
        <v>66</v>
      </c>
      <c r="O425" s="12"/>
      <c r="P425" s="12"/>
      <c r="Q425" s="7" t="s">
        <v>54</v>
      </c>
      <c r="R425" s="7" t="s">
        <v>1919</v>
      </c>
      <c r="S425" s="7" t="s">
        <v>1906</v>
      </c>
      <c r="T425" s="7"/>
      <c r="U425" s="44"/>
      <c r="V425" s="7"/>
      <c r="W425" s="12" t="s">
        <v>163</v>
      </c>
      <c r="X425" s="13"/>
      <c r="Y425" s="12"/>
      <c r="Z425" s="12"/>
      <c r="AA425" s="7"/>
      <c r="AB425" s="7"/>
      <c r="AC425" s="7"/>
      <c r="AD425" s="7"/>
      <c r="AE425" s="7"/>
      <c r="AF425" s="7"/>
      <c r="AG425" s="7"/>
      <c r="AH425" s="7"/>
      <c r="AI425" s="9"/>
      <c r="AJ425" s="14"/>
      <c r="AK425" s="7"/>
      <c r="AL425" s="12"/>
      <c r="AM425" s="12"/>
      <c r="AN425" s="12"/>
      <c r="AO425" s="12"/>
      <c r="AP425" s="12"/>
      <c r="AQ425" s="12" t="s">
        <v>1916</v>
      </c>
      <c r="AR425" s="16" t="s">
        <v>1917</v>
      </c>
    </row>
    <row r="426" spans="1:44" ht="30" customHeight="1" x14ac:dyDescent="0.25">
      <c r="A426" s="7" t="s">
        <v>1210</v>
      </c>
      <c r="B426" s="8" t="s">
        <v>45</v>
      </c>
      <c r="C426" s="8" t="s">
        <v>1921</v>
      </c>
      <c r="D426" s="7" t="s">
        <v>1912</v>
      </c>
      <c r="E426" s="7"/>
      <c r="F426" s="7" t="s">
        <v>142</v>
      </c>
      <c r="G426" s="7" t="s">
        <v>49</v>
      </c>
      <c r="H426" s="7"/>
      <c r="I426" s="7"/>
      <c r="J426" s="7"/>
      <c r="K426" s="9"/>
      <c r="L426" s="9"/>
      <c r="M426" s="7" t="s">
        <v>1914</v>
      </c>
      <c r="N426" s="7" t="s">
        <v>66</v>
      </c>
      <c r="O426" s="12"/>
      <c r="P426" s="12"/>
      <c r="Q426" s="7" t="s">
        <v>54</v>
      </c>
      <c r="R426" s="7" t="s">
        <v>1919</v>
      </c>
      <c r="S426" s="7" t="s">
        <v>1906</v>
      </c>
      <c r="T426" s="7"/>
      <c r="U426" s="44"/>
      <c r="V426" s="7"/>
      <c r="W426" s="12" t="s">
        <v>163</v>
      </c>
      <c r="X426" s="13"/>
      <c r="Y426" s="12"/>
      <c r="Z426" s="12"/>
      <c r="AA426" s="7"/>
      <c r="AB426" s="7"/>
      <c r="AC426" s="7"/>
      <c r="AD426" s="7"/>
      <c r="AE426" s="7"/>
      <c r="AF426" s="7"/>
      <c r="AG426" s="7"/>
      <c r="AH426" s="7"/>
      <c r="AI426" s="9"/>
      <c r="AJ426" s="14"/>
      <c r="AK426" s="7"/>
      <c r="AL426" s="12"/>
      <c r="AM426" s="12"/>
      <c r="AN426" s="12"/>
      <c r="AO426" s="12"/>
      <c r="AP426" s="12"/>
      <c r="AQ426" s="12" t="s">
        <v>1916</v>
      </c>
      <c r="AR426" s="16" t="s">
        <v>1917</v>
      </c>
    </row>
    <row r="427" spans="1:44" ht="30" customHeight="1" x14ac:dyDescent="0.25">
      <c r="A427" s="7" t="s">
        <v>1210</v>
      </c>
      <c r="B427" s="8" t="s">
        <v>45</v>
      </c>
      <c r="C427" s="8" t="s">
        <v>1922</v>
      </c>
      <c r="D427" s="7" t="s">
        <v>1912</v>
      </c>
      <c r="E427" s="7"/>
      <c r="F427" s="7" t="s">
        <v>142</v>
      </c>
      <c r="G427" s="7" t="s">
        <v>49</v>
      </c>
      <c r="H427" s="7"/>
      <c r="I427" s="7"/>
      <c r="J427" s="7"/>
      <c r="K427" s="9"/>
      <c r="L427" s="9"/>
      <c r="M427" s="7" t="s">
        <v>1914</v>
      </c>
      <c r="N427" s="7" t="s">
        <v>66</v>
      </c>
      <c r="O427" s="12"/>
      <c r="P427" s="12"/>
      <c r="Q427" s="7" t="s">
        <v>54</v>
      </c>
      <c r="R427" s="7" t="s">
        <v>1919</v>
      </c>
      <c r="S427" s="7" t="s">
        <v>1906</v>
      </c>
      <c r="T427" s="7"/>
      <c r="U427" s="44"/>
      <c r="V427" s="7"/>
      <c r="W427" s="12" t="s">
        <v>163</v>
      </c>
      <c r="X427" s="13"/>
      <c r="Y427" s="12"/>
      <c r="Z427" s="12"/>
      <c r="AA427" s="7"/>
      <c r="AB427" s="7"/>
      <c r="AC427" s="7"/>
      <c r="AD427" s="7"/>
      <c r="AE427" s="7"/>
      <c r="AF427" s="7"/>
      <c r="AG427" s="7"/>
      <c r="AH427" s="7"/>
      <c r="AI427" s="9"/>
      <c r="AJ427" s="14"/>
      <c r="AK427" s="7"/>
      <c r="AL427" s="12"/>
      <c r="AM427" s="12"/>
      <c r="AN427" s="12"/>
      <c r="AO427" s="12"/>
      <c r="AP427" s="12"/>
      <c r="AQ427" s="12" t="s">
        <v>1916</v>
      </c>
      <c r="AR427" s="16" t="s">
        <v>1917</v>
      </c>
    </row>
    <row r="428" spans="1:44" ht="30" customHeight="1" x14ac:dyDescent="0.25">
      <c r="A428" s="7" t="s">
        <v>1210</v>
      </c>
      <c r="B428" s="8" t="s">
        <v>45</v>
      </c>
      <c r="C428" s="8" t="s">
        <v>1923</v>
      </c>
      <c r="D428" s="7"/>
      <c r="E428" s="7"/>
      <c r="F428" s="7"/>
      <c r="G428" s="7" t="s">
        <v>49</v>
      </c>
      <c r="H428" s="7"/>
      <c r="I428" s="7"/>
      <c r="J428" s="7"/>
      <c r="K428" s="9"/>
      <c r="L428" s="9" t="s">
        <v>1924</v>
      </c>
      <c r="M428" s="7" t="s">
        <v>1925</v>
      </c>
      <c r="N428" s="7" t="s">
        <v>66</v>
      </c>
      <c r="O428" s="12"/>
      <c r="P428" s="12"/>
      <c r="Q428" s="7" t="s">
        <v>54</v>
      </c>
      <c r="R428" s="7">
        <v>8</v>
      </c>
      <c r="S428" s="11" t="s">
        <v>1926</v>
      </c>
      <c r="T428" s="7"/>
      <c r="U428" s="44"/>
      <c r="V428" s="7"/>
      <c r="W428" s="12" t="s">
        <v>163</v>
      </c>
      <c r="X428" s="13"/>
      <c r="Y428" s="12"/>
      <c r="Z428" s="12"/>
      <c r="AA428" s="7"/>
      <c r="AB428" s="7"/>
      <c r="AC428" s="7"/>
      <c r="AD428" s="7"/>
      <c r="AE428" s="7"/>
      <c r="AF428" s="7"/>
      <c r="AG428" s="7"/>
      <c r="AH428" s="7"/>
      <c r="AI428" s="9"/>
      <c r="AJ428" s="14"/>
      <c r="AK428" s="7"/>
      <c r="AL428" s="12"/>
      <c r="AM428" s="12"/>
      <c r="AN428" s="12"/>
      <c r="AO428" s="12"/>
      <c r="AP428" s="12"/>
      <c r="AQ428" s="12"/>
      <c r="AR428" s="12"/>
    </row>
    <row r="429" spans="1:44" ht="30" customHeight="1" x14ac:dyDescent="0.25">
      <c r="A429" s="7" t="s">
        <v>1210</v>
      </c>
      <c r="B429" s="8" t="s">
        <v>45</v>
      </c>
      <c r="C429" s="8" t="s">
        <v>1927</v>
      </c>
      <c r="D429" s="7"/>
      <c r="E429" s="7"/>
      <c r="F429" s="7"/>
      <c r="G429" s="7" t="s">
        <v>49</v>
      </c>
      <c r="H429" s="7"/>
      <c r="I429" s="7"/>
      <c r="J429" s="7"/>
      <c r="K429" s="9"/>
      <c r="L429" s="9"/>
      <c r="M429" s="7" t="s">
        <v>1925</v>
      </c>
      <c r="N429" s="7" t="s">
        <v>66</v>
      </c>
      <c r="O429" s="12"/>
      <c r="P429" s="12"/>
      <c r="Q429" s="7" t="s">
        <v>54</v>
      </c>
      <c r="R429" s="47" t="s">
        <v>1928</v>
      </c>
      <c r="S429" s="11" t="s">
        <v>1926</v>
      </c>
      <c r="T429" s="7"/>
      <c r="U429" s="44"/>
      <c r="V429" s="7"/>
      <c r="W429" s="12" t="s">
        <v>163</v>
      </c>
      <c r="X429" s="13"/>
      <c r="Y429" s="12"/>
      <c r="Z429" s="12"/>
      <c r="AA429" s="7"/>
      <c r="AB429" s="7"/>
      <c r="AC429" s="7"/>
      <c r="AD429" s="7"/>
      <c r="AE429" s="7"/>
      <c r="AF429" s="7"/>
      <c r="AG429" s="7"/>
      <c r="AH429" s="7"/>
      <c r="AI429" s="9"/>
      <c r="AJ429" s="14"/>
      <c r="AK429" s="7"/>
      <c r="AL429" s="12"/>
      <c r="AM429" s="12"/>
      <c r="AN429" s="12"/>
      <c r="AO429" s="12"/>
      <c r="AP429" s="12"/>
      <c r="AQ429" s="12"/>
      <c r="AR429" s="12"/>
    </row>
    <row r="430" spans="1:44" ht="30" customHeight="1" x14ac:dyDescent="0.25">
      <c r="A430" s="7" t="s">
        <v>1210</v>
      </c>
      <c r="B430" s="8" t="s">
        <v>45</v>
      </c>
      <c r="C430" s="8" t="s">
        <v>1929</v>
      </c>
      <c r="D430" s="7"/>
      <c r="E430" s="7"/>
      <c r="F430" s="7"/>
      <c r="G430" s="7" t="s">
        <v>49</v>
      </c>
      <c r="H430" s="7"/>
      <c r="I430" s="7"/>
      <c r="J430" s="7"/>
      <c r="K430" s="9"/>
      <c r="L430" s="9"/>
      <c r="M430" s="7" t="s">
        <v>1925</v>
      </c>
      <c r="N430" s="7" t="s">
        <v>66</v>
      </c>
      <c r="O430" s="12"/>
      <c r="P430" s="12"/>
      <c r="Q430" s="7" t="s">
        <v>54</v>
      </c>
      <c r="R430" s="47" t="s">
        <v>1928</v>
      </c>
      <c r="S430" s="11" t="s">
        <v>1926</v>
      </c>
      <c r="T430" s="7"/>
      <c r="U430" s="44"/>
      <c r="V430" s="7"/>
      <c r="W430" s="12" t="s">
        <v>163</v>
      </c>
      <c r="X430" s="13"/>
      <c r="Y430" s="12"/>
      <c r="Z430" s="12"/>
      <c r="AA430" s="7"/>
      <c r="AB430" s="7"/>
      <c r="AC430" s="7"/>
      <c r="AD430" s="7"/>
      <c r="AE430" s="7"/>
      <c r="AF430" s="7"/>
      <c r="AG430" s="7"/>
      <c r="AH430" s="7"/>
      <c r="AI430" s="9"/>
      <c r="AJ430" s="14"/>
      <c r="AK430" s="7"/>
      <c r="AL430" s="12"/>
      <c r="AM430" s="12"/>
      <c r="AN430" s="12"/>
      <c r="AO430" s="12"/>
      <c r="AP430" s="12"/>
      <c r="AQ430" s="12"/>
      <c r="AR430" s="12"/>
    </row>
    <row r="431" spans="1:44" ht="30" customHeight="1" x14ac:dyDescent="0.25">
      <c r="A431" s="7" t="s">
        <v>1210</v>
      </c>
      <c r="B431" s="8" t="s">
        <v>45</v>
      </c>
      <c r="C431" s="8" t="s">
        <v>1930</v>
      </c>
      <c r="D431" s="7"/>
      <c r="E431" s="7"/>
      <c r="F431" s="7"/>
      <c r="G431" s="7" t="s">
        <v>49</v>
      </c>
      <c r="H431" s="7"/>
      <c r="I431" s="7"/>
      <c r="J431" s="7"/>
      <c r="K431" s="9"/>
      <c r="L431" s="9"/>
      <c r="M431" s="7" t="s">
        <v>1925</v>
      </c>
      <c r="N431" s="7" t="s">
        <v>66</v>
      </c>
      <c r="O431" s="12"/>
      <c r="P431" s="12"/>
      <c r="Q431" s="7" t="s">
        <v>54</v>
      </c>
      <c r="R431" s="47" t="s">
        <v>1928</v>
      </c>
      <c r="S431" s="11" t="s">
        <v>1926</v>
      </c>
      <c r="T431" s="7"/>
      <c r="U431" s="44"/>
      <c r="V431" s="7"/>
      <c r="W431" s="12" t="s">
        <v>163</v>
      </c>
      <c r="X431" s="13"/>
      <c r="Y431" s="12"/>
      <c r="Z431" s="12"/>
      <c r="AA431" s="7"/>
      <c r="AB431" s="7"/>
      <c r="AC431" s="7"/>
      <c r="AD431" s="7"/>
      <c r="AE431" s="7"/>
      <c r="AF431" s="7"/>
      <c r="AG431" s="7"/>
      <c r="AH431" s="7"/>
      <c r="AI431" s="9"/>
      <c r="AJ431" s="14"/>
      <c r="AK431" s="7"/>
      <c r="AL431" s="12"/>
      <c r="AM431" s="12"/>
      <c r="AN431" s="12"/>
      <c r="AO431" s="12"/>
      <c r="AP431" s="12"/>
      <c r="AQ431" s="12"/>
      <c r="AR431" s="12"/>
    </row>
    <row r="432" spans="1:44" ht="30" customHeight="1" x14ac:dyDescent="0.25">
      <c r="A432" s="7" t="s">
        <v>1210</v>
      </c>
      <c r="B432" s="8" t="s">
        <v>45</v>
      </c>
      <c r="C432" s="8" t="s">
        <v>1931</v>
      </c>
      <c r="D432" s="7"/>
      <c r="E432" s="7"/>
      <c r="F432" s="7"/>
      <c r="G432" s="7" t="s">
        <v>49</v>
      </c>
      <c r="H432" s="7"/>
      <c r="I432" s="7"/>
      <c r="J432" s="7"/>
      <c r="K432" s="9"/>
      <c r="L432" s="9"/>
      <c r="M432" s="7" t="s">
        <v>1925</v>
      </c>
      <c r="N432" s="7" t="s">
        <v>66</v>
      </c>
      <c r="O432" s="12"/>
      <c r="P432" s="12"/>
      <c r="Q432" s="7" t="s">
        <v>54</v>
      </c>
      <c r="R432" s="47" t="s">
        <v>1928</v>
      </c>
      <c r="S432" s="11" t="s">
        <v>1926</v>
      </c>
      <c r="T432" s="7"/>
      <c r="U432" s="44"/>
      <c r="V432" s="7"/>
      <c r="W432" s="12" t="s">
        <v>163</v>
      </c>
      <c r="X432" s="13"/>
      <c r="Y432" s="12"/>
      <c r="Z432" s="12"/>
      <c r="AA432" s="7"/>
      <c r="AB432" s="7"/>
      <c r="AC432" s="7"/>
      <c r="AD432" s="7"/>
      <c r="AE432" s="7"/>
      <c r="AF432" s="7"/>
      <c r="AG432" s="7"/>
      <c r="AH432" s="7"/>
      <c r="AI432" s="9"/>
      <c r="AJ432" s="14"/>
      <c r="AK432" s="7"/>
      <c r="AL432" s="12"/>
      <c r="AM432" s="12"/>
      <c r="AN432" s="12"/>
      <c r="AO432" s="12"/>
      <c r="AP432" s="12"/>
      <c r="AQ432" s="12"/>
      <c r="AR432" s="12"/>
    </row>
    <row r="433" spans="1:44" ht="30" customHeight="1" x14ac:dyDescent="0.25">
      <c r="A433" s="7" t="s">
        <v>1210</v>
      </c>
      <c r="B433" s="8" t="s">
        <v>45</v>
      </c>
      <c r="C433" s="8" t="s">
        <v>1932</v>
      </c>
      <c r="D433" s="7"/>
      <c r="E433" s="7"/>
      <c r="F433" s="7"/>
      <c r="G433" s="7" t="s">
        <v>49</v>
      </c>
      <c r="H433" s="7"/>
      <c r="I433" s="7"/>
      <c r="J433" s="7"/>
      <c r="K433" s="9"/>
      <c r="L433" s="9"/>
      <c r="M433" s="7" t="s">
        <v>1925</v>
      </c>
      <c r="N433" s="7" t="s">
        <v>66</v>
      </c>
      <c r="O433" s="12"/>
      <c r="P433" s="12"/>
      <c r="Q433" s="7" t="s">
        <v>54</v>
      </c>
      <c r="R433" s="47" t="s">
        <v>1928</v>
      </c>
      <c r="S433" s="11" t="s">
        <v>1926</v>
      </c>
      <c r="T433" s="7"/>
      <c r="U433" s="44"/>
      <c r="V433" s="7"/>
      <c r="W433" s="12" t="s">
        <v>163</v>
      </c>
      <c r="X433" s="13"/>
      <c r="Y433" s="12"/>
      <c r="Z433" s="12"/>
      <c r="AA433" s="7"/>
      <c r="AB433" s="7"/>
      <c r="AC433" s="7"/>
      <c r="AD433" s="7"/>
      <c r="AE433" s="7"/>
      <c r="AF433" s="7"/>
      <c r="AG433" s="7"/>
      <c r="AH433" s="7"/>
      <c r="AI433" s="9"/>
      <c r="AJ433" s="14"/>
      <c r="AK433" s="7"/>
      <c r="AL433" s="12"/>
      <c r="AM433" s="12"/>
      <c r="AN433" s="12"/>
      <c r="AO433" s="12"/>
      <c r="AP433" s="12"/>
      <c r="AQ433" s="12"/>
      <c r="AR433" s="12"/>
    </row>
    <row r="434" spans="1:44" ht="30" customHeight="1" x14ac:dyDescent="0.25">
      <c r="A434" s="7" t="s">
        <v>1210</v>
      </c>
      <c r="B434" s="8" t="s">
        <v>45</v>
      </c>
      <c r="C434" s="8" t="s">
        <v>1933</v>
      </c>
      <c r="D434" s="7"/>
      <c r="E434" s="7"/>
      <c r="F434" s="7"/>
      <c r="G434" s="7" t="s">
        <v>49</v>
      </c>
      <c r="H434" s="7"/>
      <c r="I434" s="7"/>
      <c r="J434" s="7"/>
      <c r="K434" s="9"/>
      <c r="L434" s="9"/>
      <c r="M434" s="7" t="s">
        <v>1925</v>
      </c>
      <c r="N434" s="7" t="s">
        <v>66</v>
      </c>
      <c r="O434" s="12"/>
      <c r="P434" s="12"/>
      <c r="Q434" s="7" t="s">
        <v>54</v>
      </c>
      <c r="R434" s="47" t="s">
        <v>1928</v>
      </c>
      <c r="S434" s="11" t="s">
        <v>1926</v>
      </c>
      <c r="T434" s="7"/>
      <c r="U434" s="44"/>
      <c r="V434" s="7"/>
      <c r="W434" s="12" t="s">
        <v>163</v>
      </c>
      <c r="X434" s="13"/>
      <c r="Y434" s="12"/>
      <c r="Z434" s="12"/>
      <c r="AA434" s="7"/>
      <c r="AB434" s="7"/>
      <c r="AC434" s="7"/>
      <c r="AD434" s="7"/>
      <c r="AE434" s="7"/>
      <c r="AF434" s="7"/>
      <c r="AG434" s="7"/>
      <c r="AH434" s="7"/>
      <c r="AI434" s="9"/>
      <c r="AJ434" s="14"/>
      <c r="AK434" s="7"/>
      <c r="AL434" s="12"/>
      <c r="AM434" s="12"/>
      <c r="AN434" s="12"/>
      <c r="AO434" s="12"/>
      <c r="AP434" s="12"/>
      <c r="AQ434" s="12"/>
      <c r="AR434" s="12"/>
    </row>
    <row r="435" spans="1:44" ht="30" customHeight="1" x14ac:dyDescent="0.25">
      <c r="A435" s="7" t="s">
        <v>1210</v>
      </c>
      <c r="B435" s="8" t="s">
        <v>45</v>
      </c>
      <c r="C435" s="8" t="s">
        <v>1934</v>
      </c>
      <c r="D435" s="7"/>
      <c r="E435" s="7"/>
      <c r="F435" s="7"/>
      <c r="G435" s="7" t="s">
        <v>49</v>
      </c>
      <c r="H435" s="7"/>
      <c r="I435" s="7"/>
      <c r="J435" s="7"/>
      <c r="K435" s="9"/>
      <c r="L435" s="9"/>
      <c r="M435" s="7" t="s">
        <v>1925</v>
      </c>
      <c r="N435" s="7" t="s">
        <v>66</v>
      </c>
      <c r="O435" s="12"/>
      <c r="P435" s="12"/>
      <c r="Q435" s="7" t="s">
        <v>54</v>
      </c>
      <c r="R435" s="47" t="s">
        <v>1928</v>
      </c>
      <c r="S435" s="11" t="s">
        <v>1926</v>
      </c>
      <c r="T435" s="7"/>
      <c r="U435" s="44"/>
      <c r="V435" s="7"/>
      <c r="W435" s="12" t="s">
        <v>163</v>
      </c>
      <c r="X435" s="13"/>
      <c r="Y435" s="12"/>
      <c r="Z435" s="12"/>
      <c r="AA435" s="7"/>
      <c r="AB435" s="7"/>
      <c r="AC435" s="7"/>
      <c r="AD435" s="7"/>
      <c r="AE435" s="7"/>
      <c r="AF435" s="7"/>
      <c r="AG435" s="7"/>
      <c r="AH435" s="7"/>
      <c r="AI435" s="9"/>
      <c r="AJ435" s="14"/>
      <c r="AK435" s="7"/>
      <c r="AL435" s="12"/>
      <c r="AM435" s="12"/>
      <c r="AN435" s="12"/>
      <c r="AO435" s="12"/>
      <c r="AP435" s="12"/>
      <c r="AQ435" s="12"/>
      <c r="AR435" s="12"/>
    </row>
    <row r="436" spans="1:44" ht="30" customHeight="1" x14ac:dyDescent="0.25">
      <c r="A436" s="7" t="s">
        <v>1210</v>
      </c>
      <c r="B436" s="8" t="s">
        <v>45</v>
      </c>
      <c r="C436" s="8" t="s">
        <v>1935</v>
      </c>
      <c r="D436" s="7"/>
      <c r="E436" s="7"/>
      <c r="F436" s="7" t="s">
        <v>1936</v>
      </c>
      <c r="G436" s="7" t="s">
        <v>49</v>
      </c>
      <c r="H436" s="7"/>
      <c r="I436" s="7"/>
      <c r="J436" s="7"/>
      <c r="K436" s="9"/>
      <c r="L436" s="9" t="s">
        <v>579</v>
      </c>
      <c r="M436" s="7" t="s">
        <v>1937</v>
      </c>
      <c r="N436" s="12" t="s">
        <v>335</v>
      </c>
      <c r="O436" s="12"/>
      <c r="P436" s="12"/>
      <c r="Q436" s="7" t="s">
        <v>54</v>
      </c>
      <c r="R436" s="7">
        <v>3</v>
      </c>
      <c r="S436" s="11" t="s">
        <v>1938</v>
      </c>
      <c r="T436" s="7"/>
      <c r="U436" s="44"/>
      <c r="V436" s="7"/>
      <c r="W436" s="12" t="s">
        <v>163</v>
      </c>
      <c r="X436" s="13"/>
      <c r="Y436" s="12"/>
      <c r="Z436" s="12"/>
      <c r="AA436" s="7"/>
      <c r="AB436" s="7"/>
      <c r="AC436" s="7"/>
      <c r="AD436" s="7"/>
      <c r="AE436" s="7"/>
      <c r="AF436" s="7"/>
      <c r="AG436" s="7"/>
      <c r="AH436" s="7"/>
      <c r="AI436" s="9"/>
      <c r="AJ436" s="14"/>
      <c r="AK436" s="7"/>
      <c r="AL436" s="12"/>
      <c r="AM436" s="12"/>
      <c r="AN436" s="12"/>
      <c r="AO436" s="12"/>
      <c r="AP436" s="12"/>
      <c r="AQ436" s="12" t="s">
        <v>1939</v>
      </c>
      <c r="AR436" s="12" t="s">
        <v>1940</v>
      </c>
    </row>
    <row r="437" spans="1:44" ht="30" customHeight="1" x14ac:dyDescent="0.25">
      <c r="A437" s="7" t="s">
        <v>1210</v>
      </c>
      <c r="B437" s="8" t="s">
        <v>45</v>
      </c>
      <c r="C437" s="8" t="s">
        <v>1941</v>
      </c>
      <c r="D437" s="7"/>
      <c r="E437" s="7"/>
      <c r="F437" s="7" t="s">
        <v>1936</v>
      </c>
      <c r="G437" s="7" t="s">
        <v>49</v>
      </c>
      <c r="H437" s="7"/>
      <c r="I437" s="7"/>
      <c r="J437" s="7"/>
      <c r="K437" s="9"/>
      <c r="L437" s="9"/>
      <c r="M437" s="7" t="s">
        <v>1937</v>
      </c>
      <c r="O437" s="12" t="s">
        <v>335</v>
      </c>
      <c r="P437" s="12"/>
      <c r="Q437" s="7" t="s">
        <v>54</v>
      </c>
      <c r="R437" s="47" t="s">
        <v>1942</v>
      </c>
      <c r="S437" s="11" t="s">
        <v>1938</v>
      </c>
      <c r="T437" s="7"/>
      <c r="U437" s="44"/>
      <c r="V437" s="7"/>
      <c r="W437" s="12" t="s">
        <v>163</v>
      </c>
      <c r="X437" s="13"/>
      <c r="Y437" s="12"/>
      <c r="Z437" s="12"/>
      <c r="AA437" s="7"/>
      <c r="AB437" s="7"/>
      <c r="AC437" s="7"/>
      <c r="AD437" s="7"/>
      <c r="AE437" s="7"/>
      <c r="AF437" s="7"/>
      <c r="AG437" s="7"/>
      <c r="AH437" s="7"/>
      <c r="AI437" s="9"/>
      <c r="AJ437" s="14"/>
      <c r="AK437" s="7"/>
      <c r="AL437" s="12"/>
      <c r="AM437" s="12"/>
      <c r="AN437" s="12"/>
      <c r="AO437" s="12"/>
      <c r="AP437" s="12"/>
      <c r="AQ437" s="12" t="s">
        <v>1939</v>
      </c>
      <c r="AR437" s="12" t="s">
        <v>1940</v>
      </c>
    </row>
    <row r="438" spans="1:44" ht="30" customHeight="1" x14ac:dyDescent="0.25">
      <c r="A438" s="7" t="s">
        <v>1210</v>
      </c>
      <c r="B438" s="8" t="s">
        <v>45</v>
      </c>
      <c r="C438" s="8" t="s">
        <v>1943</v>
      </c>
      <c r="D438" s="7"/>
      <c r="E438" s="7"/>
      <c r="F438" s="7" t="s">
        <v>1936</v>
      </c>
      <c r="G438" s="7" t="s">
        <v>49</v>
      </c>
      <c r="H438" s="7"/>
      <c r="I438" s="7"/>
      <c r="J438" s="7"/>
      <c r="K438" s="9"/>
      <c r="L438" s="9"/>
      <c r="M438" s="7" t="s">
        <v>1937</v>
      </c>
      <c r="O438" s="12" t="s">
        <v>335</v>
      </c>
      <c r="P438" s="12"/>
      <c r="Q438" s="7" t="s">
        <v>54</v>
      </c>
      <c r="R438" s="47" t="s">
        <v>1942</v>
      </c>
      <c r="S438" s="11" t="s">
        <v>1938</v>
      </c>
      <c r="T438" s="7"/>
      <c r="U438" s="44"/>
      <c r="V438" s="7"/>
      <c r="W438" s="12" t="s">
        <v>163</v>
      </c>
      <c r="X438" s="13"/>
      <c r="Y438" s="12"/>
      <c r="Z438" s="12"/>
      <c r="AA438" s="7"/>
      <c r="AB438" s="7"/>
      <c r="AC438" s="7"/>
      <c r="AD438" s="7"/>
      <c r="AE438" s="7"/>
      <c r="AF438" s="7"/>
      <c r="AG438" s="7"/>
      <c r="AH438" s="7"/>
      <c r="AI438" s="9"/>
      <c r="AJ438" s="14"/>
      <c r="AK438" s="7"/>
      <c r="AL438" s="12"/>
      <c r="AM438" s="12"/>
      <c r="AN438" s="12"/>
      <c r="AO438" s="12"/>
      <c r="AP438" s="12"/>
      <c r="AQ438" s="12" t="s">
        <v>1939</v>
      </c>
      <c r="AR438" s="12" t="s">
        <v>1940</v>
      </c>
    </row>
    <row r="439" spans="1:44" ht="30" customHeight="1" x14ac:dyDescent="0.25">
      <c r="A439" s="17" t="s">
        <v>1210</v>
      </c>
      <c r="B439" s="17" t="s">
        <v>45</v>
      </c>
      <c r="C439" s="8" t="s">
        <v>1944</v>
      </c>
      <c r="D439" s="7" t="s">
        <v>1166</v>
      </c>
      <c r="E439" s="7"/>
      <c r="F439" s="7" t="s">
        <v>1167</v>
      </c>
      <c r="G439" s="7" t="s">
        <v>49</v>
      </c>
      <c r="H439" s="7"/>
      <c r="I439" s="7" t="s">
        <v>144</v>
      </c>
      <c r="J439" s="7" t="s">
        <v>75</v>
      </c>
      <c r="K439" s="9"/>
      <c r="L439" s="9"/>
      <c r="M439" s="7" t="s">
        <v>1945</v>
      </c>
      <c r="N439" s="7" t="s">
        <v>66</v>
      </c>
      <c r="O439" s="12"/>
      <c r="P439" s="12"/>
      <c r="Q439" s="7" t="s">
        <v>54</v>
      </c>
      <c r="R439" s="47" t="s">
        <v>1946</v>
      </c>
      <c r="S439" s="11" t="s">
        <v>1947</v>
      </c>
      <c r="T439" s="7"/>
      <c r="U439" s="7"/>
      <c r="V439" s="7"/>
      <c r="W439" s="12" t="s">
        <v>163</v>
      </c>
      <c r="X439" s="13"/>
      <c r="Y439" s="12"/>
      <c r="Z439" s="12"/>
      <c r="AA439" s="7"/>
      <c r="AB439" s="7"/>
      <c r="AC439" s="7"/>
      <c r="AD439" s="7"/>
      <c r="AE439" s="7"/>
      <c r="AF439" s="7"/>
      <c r="AG439" s="7"/>
      <c r="AH439" s="7"/>
      <c r="AI439" s="9"/>
      <c r="AJ439" s="14"/>
      <c r="AK439" s="7"/>
      <c r="AL439" s="12"/>
      <c r="AM439" s="12"/>
      <c r="AN439" s="12"/>
      <c r="AO439" s="12"/>
      <c r="AP439" s="12"/>
      <c r="AQ439" s="12" t="s">
        <v>1170</v>
      </c>
      <c r="AR439" s="12" t="s">
        <v>1171</v>
      </c>
    </row>
    <row r="440" spans="1:44" ht="30" customHeight="1" x14ac:dyDescent="0.25">
      <c r="A440" s="7" t="s">
        <v>1210</v>
      </c>
      <c r="B440" s="8" t="s">
        <v>45</v>
      </c>
      <c r="C440" s="8" t="s">
        <v>1948</v>
      </c>
      <c r="D440" s="7" t="s">
        <v>1166</v>
      </c>
      <c r="E440" s="7"/>
      <c r="F440" s="7" t="s">
        <v>1167</v>
      </c>
      <c r="G440" s="7" t="s">
        <v>49</v>
      </c>
      <c r="H440" s="7"/>
      <c r="I440" s="7"/>
      <c r="J440" s="7"/>
      <c r="K440" s="9"/>
      <c r="L440" s="9"/>
      <c r="M440" s="7" t="s">
        <v>1945</v>
      </c>
      <c r="N440" s="7" t="s">
        <v>66</v>
      </c>
      <c r="O440" s="12"/>
      <c r="P440" s="12"/>
      <c r="Q440" s="7" t="s">
        <v>54</v>
      </c>
      <c r="R440" s="47" t="s">
        <v>1946</v>
      </c>
      <c r="S440" s="11" t="s">
        <v>1947</v>
      </c>
      <c r="T440" s="7"/>
      <c r="U440" s="7"/>
      <c r="V440" s="7"/>
      <c r="W440" s="12" t="s">
        <v>163</v>
      </c>
      <c r="X440" s="13"/>
      <c r="Y440" s="12"/>
      <c r="Z440" s="12"/>
      <c r="AA440" s="7"/>
      <c r="AB440" s="7"/>
      <c r="AC440" s="7"/>
      <c r="AD440" s="7"/>
      <c r="AE440" s="7"/>
      <c r="AF440" s="7"/>
      <c r="AG440" s="7"/>
      <c r="AH440" s="7"/>
      <c r="AI440" s="9"/>
      <c r="AJ440" s="14"/>
      <c r="AK440" s="7"/>
      <c r="AL440" s="12"/>
      <c r="AM440" s="12"/>
      <c r="AN440" s="12"/>
      <c r="AO440" s="12"/>
      <c r="AP440" s="12"/>
      <c r="AQ440" s="12" t="s">
        <v>1170</v>
      </c>
      <c r="AR440" s="12" t="s">
        <v>1171</v>
      </c>
    </row>
    <row r="441" spans="1:44" ht="30" customHeight="1" x14ac:dyDescent="0.25">
      <c r="A441" s="7" t="s">
        <v>1210</v>
      </c>
      <c r="B441" s="8" t="s">
        <v>45</v>
      </c>
      <c r="C441" s="8" t="s">
        <v>1949</v>
      </c>
      <c r="D441" s="7" t="s">
        <v>1950</v>
      </c>
      <c r="E441" s="7"/>
      <c r="F441" s="7" t="s">
        <v>1951</v>
      </c>
      <c r="G441" s="7" t="s">
        <v>49</v>
      </c>
      <c r="H441" s="7"/>
      <c r="I441" s="7"/>
      <c r="J441" s="7"/>
      <c r="K441" s="9"/>
      <c r="L441" s="9" t="s">
        <v>1952</v>
      </c>
      <c r="M441" s="7" t="s">
        <v>1953</v>
      </c>
      <c r="N441" s="7" t="s">
        <v>66</v>
      </c>
      <c r="O441" s="12"/>
      <c r="P441" s="12"/>
      <c r="Q441" s="7" t="s">
        <v>54</v>
      </c>
      <c r="R441" s="7">
        <v>8</v>
      </c>
      <c r="S441" s="11" t="s">
        <v>1954</v>
      </c>
      <c r="T441" s="7"/>
      <c r="U441" s="44"/>
      <c r="V441" s="7"/>
      <c r="W441" s="12" t="s">
        <v>163</v>
      </c>
      <c r="X441" s="13"/>
      <c r="Y441" s="12"/>
      <c r="Z441" s="12"/>
      <c r="AA441" s="7"/>
      <c r="AB441" s="7"/>
      <c r="AC441" s="7"/>
      <c r="AD441" s="7"/>
      <c r="AE441" s="7"/>
      <c r="AF441" s="7"/>
      <c r="AG441" s="7"/>
      <c r="AH441" s="7"/>
      <c r="AI441" s="9"/>
      <c r="AJ441" s="14"/>
      <c r="AK441" s="7"/>
      <c r="AL441" s="12"/>
      <c r="AM441" s="12"/>
      <c r="AN441" s="12"/>
      <c r="AO441" s="12"/>
      <c r="AP441" s="12"/>
      <c r="AQ441" s="12" t="s">
        <v>1955</v>
      </c>
      <c r="AR441" s="12" t="s">
        <v>1956</v>
      </c>
    </row>
    <row r="442" spans="1:44" ht="30" customHeight="1" x14ac:dyDescent="0.25">
      <c r="A442" s="7" t="s">
        <v>1210</v>
      </c>
      <c r="B442" s="8" t="s">
        <v>45</v>
      </c>
      <c r="C442" s="8" t="s">
        <v>1957</v>
      </c>
      <c r="D442" s="7" t="s">
        <v>1950</v>
      </c>
      <c r="E442" s="7"/>
      <c r="F442" s="7" t="s">
        <v>1951</v>
      </c>
      <c r="G442" s="7" t="s">
        <v>49</v>
      </c>
      <c r="H442" s="7"/>
      <c r="I442" s="7"/>
      <c r="J442" s="7"/>
      <c r="K442" s="9"/>
      <c r="L442" s="9"/>
      <c r="M442" s="7" t="s">
        <v>1953</v>
      </c>
      <c r="N442" s="7" t="s">
        <v>66</v>
      </c>
      <c r="O442" s="12"/>
      <c r="P442" s="12"/>
      <c r="Q442" s="7" t="s">
        <v>54</v>
      </c>
      <c r="R442" s="47" t="s">
        <v>1958</v>
      </c>
      <c r="S442" s="11" t="s">
        <v>1954</v>
      </c>
      <c r="T442" s="7"/>
      <c r="U442" s="44"/>
      <c r="V442" s="7"/>
      <c r="W442" s="12" t="s">
        <v>163</v>
      </c>
      <c r="X442" s="13"/>
      <c r="Y442" s="12"/>
      <c r="Z442" s="12"/>
      <c r="AA442" s="7"/>
      <c r="AB442" s="7"/>
      <c r="AC442" s="7"/>
      <c r="AD442" s="7"/>
      <c r="AE442" s="7"/>
      <c r="AF442" s="7"/>
      <c r="AG442" s="7"/>
      <c r="AH442" s="7"/>
      <c r="AI442" s="9"/>
      <c r="AJ442" s="14"/>
      <c r="AK442" s="7"/>
      <c r="AL442" s="12"/>
      <c r="AM442" s="12"/>
      <c r="AN442" s="12"/>
      <c r="AO442" s="12"/>
      <c r="AP442" s="12"/>
      <c r="AQ442" s="12" t="s">
        <v>1955</v>
      </c>
      <c r="AR442" s="12" t="s">
        <v>1956</v>
      </c>
    </row>
    <row r="443" spans="1:44" ht="30" customHeight="1" x14ac:dyDescent="0.25">
      <c r="A443" s="7" t="s">
        <v>1210</v>
      </c>
      <c r="B443" s="8" t="s">
        <v>45</v>
      </c>
      <c r="C443" s="8" t="s">
        <v>1959</v>
      </c>
      <c r="D443" s="7" t="s">
        <v>1950</v>
      </c>
      <c r="E443" s="7"/>
      <c r="F443" s="7" t="s">
        <v>1951</v>
      </c>
      <c r="G443" s="7" t="s">
        <v>49</v>
      </c>
      <c r="H443" s="7"/>
      <c r="I443" s="7"/>
      <c r="J443" s="7"/>
      <c r="K443" s="9"/>
      <c r="L443" s="9"/>
      <c r="M443" s="7" t="s">
        <v>1953</v>
      </c>
      <c r="N443" s="7" t="s">
        <v>66</v>
      </c>
      <c r="O443" s="12"/>
      <c r="P443" s="12"/>
      <c r="Q443" s="7" t="s">
        <v>54</v>
      </c>
      <c r="R443" s="47" t="s">
        <v>1958</v>
      </c>
      <c r="S443" s="11" t="s">
        <v>1954</v>
      </c>
      <c r="T443" s="7"/>
      <c r="U443" s="44"/>
      <c r="V443" s="7"/>
      <c r="W443" s="12" t="s">
        <v>163</v>
      </c>
      <c r="X443" s="13"/>
      <c r="Y443" s="12"/>
      <c r="Z443" s="12"/>
      <c r="AA443" s="7"/>
      <c r="AB443" s="7"/>
      <c r="AC443" s="7"/>
      <c r="AD443" s="7"/>
      <c r="AE443" s="7"/>
      <c r="AF443" s="7"/>
      <c r="AG443" s="7"/>
      <c r="AH443" s="7"/>
      <c r="AI443" s="9"/>
      <c r="AJ443" s="14"/>
      <c r="AK443" s="7"/>
      <c r="AL443" s="12"/>
      <c r="AM443" s="12"/>
      <c r="AN443" s="12"/>
      <c r="AO443" s="12"/>
      <c r="AP443" s="12"/>
      <c r="AQ443" s="12" t="s">
        <v>1955</v>
      </c>
      <c r="AR443" s="12" t="s">
        <v>1956</v>
      </c>
    </row>
    <row r="444" spans="1:44" ht="30" customHeight="1" x14ac:dyDescent="0.25">
      <c r="A444" s="7" t="s">
        <v>1210</v>
      </c>
      <c r="B444" s="8" t="s">
        <v>45</v>
      </c>
      <c r="C444" s="8" t="s">
        <v>1960</v>
      </c>
      <c r="D444" s="7" t="s">
        <v>1950</v>
      </c>
      <c r="E444" s="7"/>
      <c r="F444" s="7" t="s">
        <v>1951</v>
      </c>
      <c r="G444" s="7" t="s">
        <v>49</v>
      </c>
      <c r="H444" s="7"/>
      <c r="I444" s="7"/>
      <c r="J444" s="7"/>
      <c r="K444" s="9"/>
      <c r="L444" s="9"/>
      <c r="M444" s="7" t="s">
        <v>1953</v>
      </c>
      <c r="N444" s="7" t="s">
        <v>66</v>
      </c>
      <c r="O444" s="12"/>
      <c r="P444" s="12"/>
      <c r="Q444" s="7" t="s">
        <v>54</v>
      </c>
      <c r="R444" s="47" t="s">
        <v>1958</v>
      </c>
      <c r="S444" s="11" t="s">
        <v>1954</v>
      </c>
      <c r="T444" s="7"/>
      <c r="U444" s="44"/>
      <c r="V444" s="7"/>
      <c r="W444" s="12" t="s">
        <v>163</v>
      </c>
      <c r="X444" s="13"/>
      <c r="Y444" s="12"/>
      <c r="Z444" s="12"/>
      <c r="AA444" s="7"/>
      <c r="AB444" s="7"/>
      <c r="AC444" s="7"/>
      <c r="AD444" s="7"/>
      <c r="AE444" s="7"/>
      <c r="AF444" s="7"/>
      <c r="AG444" s="7"/>
      <c r="AH444" s="7"/>
      <c r="AI444" s="9"/>
      <c r="AJ444" s="14"/>
      <c r="AK444" s="7"/>
      <c r="AL444" s="12"/>
      <c r="AM444" s="12"/>
      <c r="AN444" s="12"/>
      <c r="AO444" s="12"/>
      <c r="AP444" s="12"/>
      <c r="AQ444" s="12" t="s">
        <v>1955</v>
      </c>
      <c r="AR444" s="12" t="s">
        <v>1956</v>
      </c>
    </row>
    <row r="445" spans="1:44" ht="30" customHeight="1" x14ac:dyDescent="0.25">
      <c r="A445" s="7" t="s">
        <v>1210</v>
      </c>
      <c r="B445" s="8" t="s">
        <v>45</v>
      </c>
      <c r="C445" s="8" t="s">
        <v>1961</v>
      </c>
      <c r="D445" s="7"/>
      <c r="E445" s="7"/>
      <c r="F445" s="7"/>
      <c r="G445" s="7" t="s">
        <v>49</v>
      </c>
      <c r="H445" s="7"/>
      <c r="I445" s="7"/>
      <c r="J445" s="7"/>
      <c r="K445" s="9"/>
      <c r="L445" s="43">
        <v>4.9080000000000004</v>
      </c>
      <c r="M445" s="7" t="s">
        <v>1962</v>
      </c>
      <c r="N445" s="7" t="s">
        <v>66</v>
      </c>
      <c r="O445" s="12"/>
      <c r="P445" s="12"/>
      <c r="Q445" s="7" t="s">
        <v>54</v>
      </c>
      <c r="R445" s="7">
        <v>3</v>
      </c>
      <c r="S445" s="11" t="s">
        <v>1963</v>
      </c>
      <c r="T445" s="7"/>
      <c r="U445" s="44"/>
      <c r="V445" s="7"/>
      <c r="W445" s="12" t="s">
        <v>163</v>
      </c>
      <c r="X445" s="13"/>
      <c r="Y445" s="12"/>
      <c r="Z445" s="12"/>
      <c r="AA445" s="7"/>
      <c r="AB445" s="7"/>
      <c r="AC445" s="7"/>
      <c r="AD445" s="7"/>
      <c r="AE445" s="7"/>
      <c r="AF445" s="7"/>
      <c r="AG445" s="7"/>
      <c r="AH445" s="7"/>
      <c r="AI445" s="9"/>
      <c r="AJ445" s="14"/>
      <c r="AK445" s="7"/>
      <c r="AL445" s="12"/>
      <c r="AM445" s="12"/>
      <c r="AN445" s="12"/>
      <c r="AO445" s="12"/>
      <c r="AP445" s="12"/>
      <c r="AQ445" s="12"/>
      <c r="AR445" s="12"/>
    </row>
    <row r="446" spans="1:44" ht="30" customHeight="1" x14ac:dyDescent="0.25">
      <c r="A446" s="7" t="s">
        <v>1210</v>
      </c>
      <c r="B446" s="8" t="s">
        <v>45</v>
      </c>
      <c r="C446" s="8" t="s">
        <v>1964</v>
      </c>
      <c r="D446" s="7"/>
      <c r="E446" s="7"/>
      <c r="F446" s="7"/>
      <c r="G446" s="7" t="s">
        <v>49</v>
      </c>
      <c r="H446" s="7"/>
      <c r="I446" s="7"/>
      <c r="J446" s="7"/>
      <c r="K446" s="9"/>
      <c r="L446" s="9" t="s">
        <v>488</v>
      </c>
      <c r="M446" s="7" t="s">
        <v>1965</v>
      </c>
      <c r="N446" s="7" t="s">
        <v>66</v>
      </c>
      <c r="O446" s="12"/>
      <c r="P446" s="12"/>
      <c r="Q446" s="7" t="s">
        <v>54</v>
      </c>
      <c r="R446" s="7">
        <v>1</v>
      </c>
      <c r="S446" s="11" t="s">
        <v>1584</v>
      </c>
      <c r="T446" s="7"/>
      <c r="U446" s="44"/>
      <c r="V446" s="7"/>
      <c r="W446" s="12" t="s">
        <v>163</v>
      </c>
      <c r="X446" s="13"/>
      <c r="Y446" s="12"/>
      <c r="Z446" s="12"/>
      <c r="AA446" s="7"/>
      <c r="AB446" s="7"/>
      <c r="AC446" s="7"/>
      <c r="AD446" s="7"/>
      <c r="AE446" s="7"/>
      <c r="AF446" s="7"/>
      <c r="AG446" s="7"/>
      <c r="AH446" s="7"/>
      <c r="AI446" s="9"/>
      <c r="AJ446" s="14"/>
      <c r="AK446" s="7"/>
      <c r="AL446" s="12"/>
      <c r="AM446" s="12"/>
      <c r="AN446" s="12"/>
      <c r="AO446" s="12"/>
      <c r="AP446" s="12"/>
      <c r="AQ446" s="12"/>
      <c r="AR446" s="12"/>
    </row>
    <row r="447" spans="1:44" ht="30" customHeight="1" x14ac:dyDescent="0.25">
      <c r="A447" s="7" t="s">
        <v>1210</v>
      </c>
      <c r="B447" s="8" t="s">
        <v>45</v>
      </c>
      <c r="C447" s="8" t="s">
        <v>1966</v>
      </c>
      <c r="D447" s="7"/>
      <c r="E447" s="7"/>
      <c r="F447" s="7" t="s">
        <v>1967</v>
      </c>
      <c r="G447" s="7" t="s">
        <v>49</v>
      </c>
      <c r="H447" s="7"/>
      <c r="I447" s="7"/>
      <c r="J447" s="7"/>
      <c r="K447" s="9"/>
      <c r="L447" s="43">
        <v>10.997999999999999</v>
      </c>
      <c r="M447" s="7" t="s">
        <v>1968</v>
      </c>
      <c r="N447" s="7" t="s">
        <v>66</v>
      </c>
      <c r="O447" s="12"/>
      <c r="P447" s="12"/>
      <c r="Q447" s="7" t="s">
        <v>54</v>
      </c>
      <c r="R447" s="7">
        <v>1</v>
      </c>
      <c r="S447" s="11" t="s">
        <v>1969</v>
      </c>
      <c r="T447" s="7"/>
      <c r="U447" s="44"/>
      <c r="V447" s="7"/>
      <c r="W447" s="12" t="s">
        <v>163</v>
      </c>
      <c r="X447" s="13"/>
      <c r="Y447" s="12"/>
      <c r="Z447" s="12"/>
      <c r="AA447" s="7"/>
      <c r="AB447" s="7"/>
      <c r="AC447" s="7"/>
      <c r="AD447" s="7"/>
      <c r="AE447" s="7"/>
      <c r="AF447" s="7"/>
      <c r="AG447" s="7"/>
      <c r="AH447" s="7"/>
      <c r="AI447" s="9"/>
      <c r="AJ447" s="14"/>
      <c r="AK447" s="7"/>
      <c r="AL447" s="12"/>
      <c r="AM447" s="12"/>
      <c r="AN447" s="12"/>
      <c r="AO447" s="12"/>
      <c r="AP447" s="12"/>
      <c r="AQ447" s="12" t="s">
        <v>1970</v>
      </c>
      <c r="AR447" s="16" t="s">
        <v>1971</v>
      </c>
    </row>
    <row r="448" spans="1:44" ht="30" customHeight="1" x14ac:dyDescent="0.25">
      <c r="A448" s="7" t="s">
        <v>1210</v>
      </c>
      <c r="B448" s="8" t="s">
        <v>45</v>
      </c>
      <c r="C448" s="8" t="s">
        <v>1972</v>
      </c>
      <c r="D448" s="7"/>
      <c r="E448" s="7"/>
      <c r="F448" s="7" t="s">
        <v>1973</v>
      </c>
      <c r="G448" s="7" t="s">
        <v>49</v>
      </c>
      <c r="H448" s="7"/>
      <c r="I448" s="7"/>
      <c r="J448" s="7"/>
      <c r="K448" s="9"/>
      <c r="L448" s="9">
        <v>0.53</v>
      </c>
      <c r="M448" s="7" t="s">
        <v>1974</v>
      </c>
      <c r="N448" s="7" t="s">
        <v>66</v>
      </c>
      <c r="O448" s="12"/>
      <c r="P448" s="12"/>
      <c r="Q448" s="7" t="s">
        <v>54</v>
      </c>
      <c r="R448" s="7">
        <v>2</v>
      </c>
      <c r="S448" s="11" t="s">
        <v>1969</v>
      </c>
      <c r="T448" s="7"/>
      <c r="U448" s="44"/>
      <c r="V448" s="7"/>
      <c r="W448" s="12" t="s">
        <v>163</v>
      </c>
      <c r="X448" s="13"/>
      <c r="Y448" s="12"/>
      <c r="Z448" s="12"/>
      <c r="AA448" s="7"/>
      <c r="AB448" s="7"/>
      <c r="AC448" s="7"/>
      <c r="AD448" s="7"/>
      <c r="AE448" s="7"/>
      <c r="AF448" s="7"/>
      <c r="AG448" s="7"/>
      <c r="AH448" s="7"/>
      <c r="AI448" s="9"/>
      <c r="AJ448" s="14"/>
      <c r="AK448" s="7"/>
      <c r="AL448" s="12"/>
      <c r="AM448" s="12"/>
      <c r="AN448" s="12"/>
      <c r="AO448" s="12"/>
      <c r="AP448" s="12"/>
      <c r="AQ448" s="12" t="s">
        <v>1975</v>
      </c>
      <c r="AR448" s="16" t="s">
        <v>1976</v>
      </c>
    </row>
    <row r="449" spans="1:44" ht="30" customHeight="1" x14ac:dyDescent="0.25">
      <c r="A449" s="7" t="s">
        <v>1210</v>
      </c>
      <c r="B449" s="8" t="s">
        <v>45</v>
      </c>
      <c r="C449" s="8" t="s">
        <v>1977</v>
      </c>
      <c r="D449" s="7"/>
      <c r="E449" s="7"/>
      <c r="F449" s="7" t="s">
        <v>1973</v>
      </c>
      <c r="G449" s="7" t="s">
        <v>49</v>
      </c>
      <c r="H449" s="7"/>
      <c r="I449" s="7"/>
      <c r="J449" s="7"/>
      <c r="K449" s="9"/>
      <c r="L449" s="9"/>
      <c r="M449" s="7" t="s">
        <v>1974</v>
      </c>
      <c r="N449" s="7" t="s">
        <v>66</v>
      </c>
      <c r="O449" s="12"/>
      <c r="P449" s="12"/>
      <c r="Q449" s="7" t="s">
        <v>54</v>
      </c>
      <c r="R449" s="47" t="s">
        <v>1978</v>
      </c>
      <c r="S449" s="11" t="s">
        <v>1969</v>
      </c>
      <c r="T449" s="7"/>
      <c r="U449" s="44"/>
      <c r="V449" s="7"/>
      <c r="W449" s="12" t="s">
        <v>163</v>
      </c>
      <c r="X449" s="13"/>
      <c r="Y449" s="12"/>
      <c r="Z449" s="12"/>
      <c r="AA449" s="7"/>
      <c r="AB449" s="7"/>
      <c r="AC449" s="7"/>
      <c r="AD449" s="7"/>
      <c r="AE449" s="7"/>
      <c r="AF449" s="7"/>
      <c r="AG449" s="7"/>
      <c r="AH449" s="7"/>
      <c r="AI449" s="9"/>
      <c r="AJ449" s="14"/>
      <c r="AK449" s="7"/>
      <c r="AL449" s="12"/>
      <c r="AM449" s="12"/>
      <c r="AN449" s="12"/>
      <c r="AO449" s="12"/>
      <c r="AP449" s="12"/>
      <c r="AQ449" s="12"/>
      <c r="AR449" s="12"/>
    </row>
    <row r="450" spans="1:44" ht="30" customHeight="1" x14ac:dyDescent="0.25">
      <c r="A450" s="7" t="s">
        <v>1210</v>
      </c>
      <c r="B450" s="8" t="s">
        <v>45</v>
      </c>
      <c r="C450" s="8" t="s">
        <v>1979</v>
      </c>
      <c r="D450" s="7"/>
      <c r="E450" s="7"/>
      <c r="F450" s="7"/>
      <c r="G450" s="7" t="s">
        <v>49</v>
      </c>
      <c r="H450" s="7"/>
      <c r="I450" s="7"/>
      <c r="J450" s="7"/>
      <c r="K450" s="9"/>
      <c r="L450" s="9"/>
      <c r="M450" s="7" t="s">
        <v>1980</v>
      </c>
      <c r="N450" s="7" t="s">
        <v>66</v>
      </c>
      <c r="O450" s="12"/>
      <c r="P450" s="12"/>
      <c r="Q450" s="7" t="s">
        <v>54</v>
      </c>
      <c r="R450" s="7">
        <v>4</v>
      </c>
      <c r="S450" s="11" t="s">
        <v>1981</v>
      </c>
      <c r="T450" s="7"/>
      <c r="U450" s="44"/>
      <c r="V450" s="7"/>
      <c r="W450" s="12" t="s">
        <v>163</v>
      </c>
      <c r="X450" s="13"/>
      <c r="Y450" s="12"/>
      <c r="Z450" s="12"/>
      <c r="AA450" s="7"/>
      <c r="AB450" s="7"/>
      <c r="AC450" s="7"/>
      <c r="AD450" s="7"/>
      <c r="AE450" s="7"/>
      <c r="AF450" s="7"/>
      <c r="AG450" s="7"/>
      <c r="AH450" s="7"/>
      <c r="AI450" s="9"/>
      <c r="AJ450" s="14"/>
      <c r="AK450" s="7"/>
      <c r="AL450" s="12"/>
      <c r="AM450" s="12"/>
      <c r="AN450" s="12"/>
      <c r="AO450" s="12"/>
      <c r="AP450" s="12"/>
      <c r="AQ450" s="12"/>
      <c r="AR450" s="12"/>
    </row>
    <row r="451" spans="1:44" ht="30" customHeight="1" x14ac:dyDescent="0.25">
      <c r="A451" s="17" t="s">
        <v>1210</v>
      </c>
      <c r="B451" s="17" t="s">
        <v>45</v>
      </c>
      <c r="C451" s="8" t="s">
        <v>1982</v>
      </c>
      <c r="D451" s="7"/>
      <c r="E451" s="7"/>
      <c r="F451" s="7"/>
      <c r="G451" s="7" t="s">
        <v>49</v>
      </c>
      <c r="H451" s="7"/>
      <c r="I451" s="7" t="s">
        <v>74</v>
      </c>
      <c r="J451" s="7" t="s">
        <v>75</v>
      </c>
      <c r="K451" s="9"/>
      <c r="L451" s="9"/>
      <c r="M451" s="7" t="s">
        <v>1980</v>
      </c>
      <c r="N451" s="7" t="s">
        <v>66</v>
      </c>
      <c r="O451" s="12"/>
      <c r="P451" s="12"/>
      <c r="Q451" s="7" t="s">
        <v>54</v>
      </c>
      <c r="R451" s="47" t="s">
        <v>1983</v>
      </c>
      <c r="S451" s="11" t="s">
        <v>1981</v>
      </c>
      <c r="T451" s="7"/>
      <c r="U451" s="44"/>
      <c r="V451" s="7"/>
      <c r="W451" s="12" t="s">
        <v>163</v>
      </c>
      <c r="X451" s="13"/>
      <c r="Y451" s="12"/>
      <c r="Z451" s="12"/>
      <c r="AA451" s="7"/>
      <c r="AB451" s="7"/>
      <c r="AC451" s="7"/>
      <c r="AD451" s="7"/>
      <c r="AE451" s="7"/>
      <c r="AF451" s="7"/>
      <c r="AG451" s="7"/>
      <c r="AH451" s="7"/>
      <c r="AI451" s="9"/>
      <c r="AJ451" s="14"/>
      <c r="AK451" s="7"/>
      <c r="AL451" s="12"/>
      <c r="AM451" s="12"/>
      <c r="AN451" s="12"/>
      <c r="AO451" s="12"/>
      <c r="AP451" s="12"/>
      <c r="AQ451" s="12"/>
      <c r="AR451" s="12"/>
    </row>
    <row r="452" spans="1:44" ht="30" customHeight="1" x14ac:dyDescent="0.25">
      <c r="A452" s="7" t="s">
        <v>1210</v>
      </c>
      <c r="B452" s="8" t="s">
        <v>45</v>
      </c>
      <c r="C452" s="8" t="s">
        <v>1984</v>
      </c>
      <c r="D452" s="7"/>
      <c r="E452" s="7"/>
      <c r="F452" s="7"/>
      <c r="G452" s="7" t="s">
        <v>49</v>
      </c>
      <c r="H452" s="7"/>
      <c r="I452" s="7"/>
      <c r="J452" s="7"/>
      <c r="K452" s="9"/>
      <c r="L452" s="9"/>
      <c r="M452" s="7" t="s">
        <v>1980</v>
      </c>
      <c r="N452" s="7" t="s">
        <v>66</v>
      </c>
      <c r="O452" s="12"/>
      <c r="P452" s="12"/>
      <c r="Q452" s="7" t="s">
        <v>54</v>
      </c>
      <c r="R452" s="47" t="s">
        <v>1983</v>
      </c>
      <c r="S452" s="11" t="s">
        <v>1981</v>
      </c>
      <c r="T452" s="7"/>
      <c r="U452" s="44"/>
      <c r="V452" s="7"/>
      <c r="W452" s="12" t="s">
        <v>163</v>
      </c>
      <c r="X452" s="13"/>
      <c r="Y452" s="12"/>
      <c r="Z452" s="12"/>
      <c r="AA452" s="7"/>
      <c r="AB452" s="7"/>
      <c r="AC452" s="7"/>
      <c r="AD452" s="7"/>
      <c r="AE452" s="7"/>
      <c r="AF452" s="7"/>
      <c r="AG452" s="7"/>
      <c r="AH452" s="7"/>
      <c r="AI452" s="9"/>
      <c r="AJ452" s="14"/>
      <c r="AK452" s="7"/>
      <c r="AL452" s="12"/>
      <c r="AM452" s="12"/>
      <c r="AN452" s="12"/>
      <c r="AO452" s="12"/>
      <c r="AP452" s="12"/>
      <c r="AQ452" s="12"/>
      <c r="AR452" s="12"/>
    </row>
    <row r="453" spans="1:44" ht="30" customHeight="1" x14ac:dyDescent="0.25">
      <c r="A453" s="7" t="s">
        <v>1210</v>
      </c>
      <c r="B453" s="8" t="s">
        <v>45</v>
      </c>
      <c r="C453" s="8" t="s">
        <v>1985</v>
      </c>
      <c r="D453" s="7"/>
      <c r="E453" s="7"/>
      <c r="F453" s="7"/>
      <c r="G453" s="7" t="s">
        <v>49</v>
      </c>
      <c r="H453" s="7"/>
      <c r="I453" s="7"/>
      <c r="J453" s="7"/>
      <c r="K453" s="9"/>
      <c r="L453" s="9"/>
      <c r="M453" s="7" t="s">
        <v>1980</v>
      </c>
      <c r="N453" s="7" t="s">
        <v>66</v>
      </c>
      <c r="O453" s="12"/>
      <c r="P453" s="12"/>
      <c r="Q453" s="7" t="s">
        <v>54</v>
      </c>
      <c r="R453" s="47" t="s">
        <v>1983</v>
      </c>
      <c r="S453" s="11" t="s">
        <v>1981</v>
      </c>
      <c r="T453" s="7"/>
      <c r="U453" s="44"/>
      <c r="V453" s="7"/>
      <c r="W453" s="12" t="s">
        <v>163</v>
      </c>
      <c r="X453" s="13"/>
      <c r="Y453" s="12"/>
      <c r="Z453" s="12"/>
      <c r="AA453" s="7"/>
      <c r="AB453" s="7"/>
      <c r="AC453" s="7"/>
      <c r="AD453" s="7"/>
      <c r="AE453" s="7"/>
      <c r="AF453" s="7"/>
      <c r="AG453" s="7"/>
      <c r="AH453" s="7"/>
      <c r="AI453" s="9"/>
      <c r="AJ453" s="14"/>
      <c r="AK453" s="7"/>
      <c r="AL453" s="12"/>
      <c r="AM453" s="12"/>
      <c r="AN453" s="12"/>
      <c r="AO453" s="12"/>
      <c r="AP453" s="12"/>
      <c r="AQ453" s="12"/>
      <c r="AR453" s="12"/>
    </row>
    <row r="454" spans="1:44" ht="75" x14ac:dyDescent="0.25">
      <c r="A454" s="7" t="s">
        <v>1210</v>
      </c>
      <c r="B454" s="8" t="s">
        <v>45</v>
      </c>
      <c r="C454" s="46" t="s">
        <v>1986</v>
      </c>
      <c r="D454" s="12"/>
      <c r="E454" s="12"/>
      <c r="F454" s="12"/>
      <c r="G454" s="7" t="s">
        <v>49</v>
      </c>
      <c r="H454" s="12"/>
      <c r="I454" s="12"/>
      <c r="J454" s="12"/>
      <c r="K454" s="39"/>
      <c r="L454" s="39" t="s">
        <v>395</v>
      </c>
      <c r="M454" s="12" t="s">
        <v>1987</v>
      </c>
      <c r="N454" s="7" t="s">
        <v>66</v>
      </c>
      <c r="O454" s="12"/>
      <c r="P454" s="12"/>
      <c r="Q454" s="7" t="s">
        <v>54</v>
      </c>
      <c r="R454" s="12">
        <v>1</v>
      </c>
      <c r="S454" s="11" t="s">
        <v>1981</v>
      </c>
      <c r="T454" s="12"/>
      <c r="U454" s="12"/>
      <c r="V454" s="12"/>
      <c r="W454" s="12" t="s">
        <v>163</v>
      </c>
      <c r="X454" s="13"/>
      <c r="Y454" s="12"/>
      <c r="Z454" s="12"/>
      <c r="AA454" s="12"/>
      <c r="AB454" s="12"/>
      <c r="AC454" s="12"/>
      <c r="AD454" s="12"/>
      <c r="AE454" s="12"/>
      <c r="AF454" s="12"/>
      <c r="AG454" s="12"/>
      <c r="AH454" s="12"/>
      <c r="AI454" s="39"/>
      <c r="AJ454" s="40"/>
      <c r="AK454" s="12"/>
      <c r="AL454" s="12"/>
      <c r="AM454" s="12"/>
      <c r="AN454" s="12"/>
      <c r="AO454" s="12"/>
      <c r="AP454" s="12"/>
      <c r="AQ454" s="12" t="s">
        <v>1525</v>
      </c>
      <c r="AR454" s="12"/>
    </row>
    <row r="455" spans="1:44" ht="45" x14ac:dyDescent="0.25">
      <c r="A455" s="7" t="s">
        <v>1210</v>
      </c>
      <c r="B455" s="8" t="s">
        <v>45</v>
      </c>
      <c r="C455" s="46" t="s">
        <v>1988</v>
      </c>
      <c r="D455" s="12"/>
      <c r="E455" s="12"/>
      <c r="F455" s="12"/>
      <c r="G455" s="7" t="s">
        <v>49</v>
      </c>
      <c r="H455" s="12"/>
      <c r="I455" s="12"/>
      <c r="J455" s="12"/>
      <c r="K455" s="39"/>
      <c r="L455" s="39" t="s">
        <v>1989</v>
      </c>
      <c r="M455" s="12" t="s">
        <v>1990</v>
      </c>
      <c r="N455" s="7" t="s">
        <v>66</v>
      </c>
      <c r="O455" s="12"/>
      <c r="P455" s="12"/>
      <c r="Q455" s="7" t="s">
        <v>54</v>
      </c>
      <c r="R455" s="12">
        <v>2</v>
      </c>
      <c r="S455" s="25" t="s">
        <v>1991</v>
      </c>
      <c r="T455" s="12"/>
      <c r="U455" s="12"/>
      <c r="V455" s="12"/>
      <c r="W455" s="12" t="s">
        <v>163</v>
      </c>
      <c r="X455" s="13"/>
      <c r="Y455" s="12"/>
      <c r="Z455" s="12"/>
      <c r="AA455" s="12"/>
      <c r="AB455" s="12"/>
      <c r="AC455" s="12"/>
      <c r="AD455" s="12"/>
      <c r="AE455" s="12"/>
      <c r="AF455" s="12"/>
      <c r="AG455" s="12"/>
      <c r="AH455" s="12"/>
      <c r="AI455" s="39"/>
      <c r="AJ455" s="40"/>
      <c r="AK455" s="12"/>
      <c r="AL455" s="12"/>
      <c r="AM455" s="12"/>
      <c r="AN455" s="12"/>
      <c r="AO455" s="12"/>
      <c r="AP455" s="12"/>
      <c r="AQ455" s="12"/>
      <c r="AR455" s="12"/>
    </row>
    <row r="456" spans="1:44" ht="30" customHeight="1" x14ac:dyDescent="0.25">
      <c r="A456" s="7" t="s">
        <v>1210</v>
      </c>
      <c r="B456" s="8" t="s">
        <v>45</v>
      </c>
      <c r="C456" s="8" t="s">
        <v>1992</v>
      </c>
      <c r="D456" s="7"/>
      <c r="E456" s="7"/>
      <c r="F456" s="7"/>
      <c r="G456" s="7" t="s">
        <v>49</v>
      </c>
      <c r="H456" s="7"/>
      <c r="I456" s="7"/>
      <c r="J456" s="7"/>
      <c r="K456" s="9"/>
      <c r="L456" s="9"/>
      <c r="M456" s="12" t="s">
        <v>1990</v>
      </c>
      <c r="N456" s="7" t="s">
        <v>66</v>
      </c>
      <c r="O456" s="12"/>
      <c r="P456" s="12"/>
      <c r="Q456" s="7" t="s">
        <v>54</v>
      </c>
      <c r="R456" s="19" t="s">
        <v>1993</v>
      </c>
      <c r="S456" s="25" t="s">
        <v>1991</v>
      </c>
      <c r="T456" s="12"/>
      <c r="U456" s="12"/>
      <c r="V456" s="7"/>
      <c r="W456" s="12" t="s">
        <v>163</v>
      </c>
      <c r="X456" s="13"/>
      <c r="Y456" s="12"/>
      <c r="Z456" s="12"/>
      <c r="AA456" s="7"/>
      <c r="AB456" s="7"/>
      <c r="AC456" s="7"/>
      <c r="AD456" s="7"/>
      <c r="AE456" s="7"/>
      <c r="AF456" s="7"/>
      <c r="AG456" s="7"/>
      <c r="AH456" s="7"/>
      <c r="AI456" s="9"/>
      <c r="AJ456" s="14"/>
      <c r="AK456" s="7"/>
      <c r="AL456" s="12"/>
      <c r="AM456" s="12"/>
      <c r="AN456" s="12"/>
      <c r="AO456" s="12"/>
      <c r="AP456" s="12"/>
      <c r="AQ456" s="12"/>
      <c r="AR456" s="12"/>
    </row>
    <row r="457" spans="1:44" ht="30" customHeight="1" x14ac:dyDescent="0.25">
      <c r="A457" s="7" t="s">
        <v>1210</v>
      </c>
      <c r="B457" s="8" t="s">
        <v>45</v>
      </c>
      <c r="C457" s="8" t="s">
        <v>1994</v>
      </c>
      <c r="D457" s="7"/>
      <c r="E457" s="7" t="s">
        <v>127</v>
      </c>
      <c r="F457" s="7" t="s">
        <v>1640</v>
      </c>
      <c r="G457" s="7" t="s">
        <v>49</v>
      </c>
      <c r="H457" s="7"/>
      <c r="I457" s="7"/>
      <c r="J457" s="7"/>
      <c r="K457" s="9"/>
      <c r="L457" s="9" t="s">
        <v>1995</v>
      </c>
      <c r="M457" s="7" t="s">
        <v>1996</v>
      </c>
      <c r="N457" s="7" t="s">
        <v>66</v>
      </c>
      <c r="O457" s="12"/>
      <c r="P457" s="12"/>
      <c r="Q457" s="7" t="s">
        <v>54</v>
      </c>
      <c r="R457" s="7">
        <v>2</v>
      </c>
      <c r="S457" s="25" t="s">
        <v>1991</v>
      </c>
      <c r="T457" s="7"/>
      <c r="U457" s="44"/>
      <c r="V457" s="7"/>
      <c r="W457" s="12" t="s">
        <v>163</v>
      </c>
      <c r="X457" s="13"/>
      <c r="Y457" s="12"/>
      <c r="Z457" s="12"/>
      <c r="AA457" s="7"/>
      <c r="AB457" s="7"/>
      <c r="AC457" s="7"/>
      <c r="AD457" s="7"/>
      <c r="AE457" s="7"/>
      <c r="AF457" s="7"/>
      <c r="AG457" s="7"/>
      <c r="AH457" s="7"/>
      <c r="AI457" s="9"/>
      <c r="AJ457" s="14"/>
      <c r="AK457" s="7"/>
      <c r="AL457" s="12"/>
      <c r="AM457" s="12"/>
      <c r="AN457" s="12"/>
      <c r="AO457" s="12"/>
      <c r="AP457" s="12"/>
      <c r="AQ457" s="12" t="s">
        <v>1997</v>
      </c>
      <c r="AR457" s="12" t="s">
        <v>1998</v>
      </c>
    </row>
    <row r="458" spans="1:44" ht="30" customHeight="1" x14ac:dyDescent="0.25">
      <c r="A458" s="7" t="s">
        <v>1210</v>
      </c>
      <c r="B458" s="8" t="s">
        <v>45</v>
      </c>
      <c r="C458" s="46" t="s">
        <v>1999</v>
      </c>
      <c r="D458" s="7"/>
      <c r="E458" s="7" t="s">
        <v>127</v>
      </c>
      <c r="F458" s="7" t="s">
        <v>1640</v>
      </c>
      <c r="G458" s="7" t="s">
        <v>49</v>
      </c>
      <c r="H458" s="7"/>
      <c r="I458" s="7"/>
      <c r="J458" s="7"/>
      <c r="K458" s="9"/>
      <c r="L458" s="9"/>
      <c r="M458" s="7" t="s">
        <v>1996</v>
      </c>
      <c r="N458" s="7" t="s">
        <v>66</v>
      </c>
      <c r="O458" s="12"/>
      <c r="P458" s="12"/>
      <c r="Q458" s="7" t="s">
        <v>54</v>
      </c>
      <c r="R458" s="7" t="s">
        <v>2000</v>
      </c>
      <c r="S458" s="25" t="s">
        <v>1991</v>
      </c>
      <c r="T458" s="7"/>
      <c r="U458" s="44"/>
      <c r="V458" s="7"/>
      <c r="W458" s="12" t="s">
        <v>163</v>
      </c>
      <c r="X458" s="13"/>
      <c r="Y458" s="12"/>
      <c r="Z458" s="12"/>
      <c r="AA458" s="7"/>
      <c r="AB458" s="7"/>
      <c r="AC458" s="7"/>
      <c r="AD458" s="7"/>
      <c r="AE458" s="7"/>
      <c r="AF458" s="7"/>
      <c r="AG458" s="7"/>
      <c r="AH458" s="7"/>
      <c r="AI458" s="9"/>
      <c r="AJ458" s="14"/>
      <c r="AK458" s="7"/>
      <c r="AL458" s="12"/>
      <c r="AM458" s="12"/>
      <c r="AN458" s="12"/>
      <c r="AO458" s="12"/>
      <c r="AP458" s="12"/>
      <c r="AQ458" s="12" t="s">
        <v>2001</v>
      </c>
      <c r="AR458" s="16" t="s">
        <v>2002</v>
      </c>
    </row>
    <row r="459" spans="1:44" ht="30" customHeight="1" x14ac:dyDescent="0.25">
      <c r="A459" s="7" t="s">
        <v>1210</v>
      </c>
      <c r="B459" s="8" t="s">
        <v>45</v>
      </c>
      <c r="C459" s="8" t="s">
        <v>1621</v>
      </c>
      <c r="D459" s="7" t="s">
        <v>2003</v>
      </c>
      <c r="E459" s="7" t="s">
        <v>104</v>
      </c>
      <c r="F459" s="7" t="s">
        <v>613</v>
      </c>
      <c r="G459" s="7" t="s">
        <v>49</v>
      </c>
      <c r="H459" s="7"/>
      <c r="I459" s="7"/>
      <c r="J459" s="7"/>
      <c r="K459" s="9"/>
      <c r="L459" s="9">
        <v>2.37</v>
      </c>
      <c r="M459" s="7" t="s">
        <v>2004</v>
      </c>
      <c r="N459" s="7" t="s">
        <v>66</v>
      </c>
      <c r="O459" s="12"/>
      <c r="P459" s="12"/>
      <c r="Q459" s="7" t="s">
        <v>54</v>
      </c>
      <c r="R459" s="7">
        <v>1</v>
      </c>
      <c r="S459" s="11" t="s">
        <v>2005</v>
      </c>
      <c r="T459" s="7"/>
      <c r="U459" s="44"/>
      <c r="V459" s="7"/>
      <c r="W459" s="12" t="s">
        <v>163</v>
      </c>
      <c r="X459" s="13"/>
      <c r="Y459" s="12"/>
      <c r="Z459" s="12"/>
      <c r="AA459" s="7"/>
      <c r="AB459" s="7"/>
      <c r="AC459" s="7"/>
      <c r="AD459" s="7"/>
      <c r="AE459" s="7"/>
      <c r="AF459" s="7"/>
      <c r="AG459" s="7"/>
      <c r="AH459" s="7"/>
      <c r="AI459" s="9"/>
      <c r="AJ459" s="14"/>
      <c r="AK459" s="7"/>
      <c r="AL459" s="12"/>
      <c r="AM459" s="12"/>
      <c r="AN459" s="12"/>
      <c r="AO459" s="12"/>
      <c r="AP459" s="12"/>
      <c r="AQ459" s="12" t="s">
        <v>2006</v>
      </c>
      <c r="AR459" s="12"/>
    </row>
    <row r="460" spans="1:44" ht="30" customHeight="1" x14ac:dyDescent="0.25">
      <c r="A460" s="7" t="s">
        <v>1210</v>
      </c>
      <c r="B460" s="8" t="s">
        <v>45</v>
      </c>
      <c r="C460" s="8" t="s">
        <v>2007</v>
      </c>
      <c r="D460" s="7"/>
      <c r="E460" s="7"/>
      <c r="F460" s="7"/>
      <c r="G460" s="7" t="s">
        <v>49</v>
      </c>
      <c r="H460" s="7"/>
      <c r="I460" s="7"/>
      <c r="J460" s="7"/>
      <c r="K460" s="9"/>
      <c r="L460" s="9">
        <v>2.1</v>
      </c>
      <c r="M460" s="7" t="s">
        <v>2008</v>
      </c>
      <c r="N460" s="7" t="s">
        <v>66</v>
      </c>
      <c r="O460" s="12"/>
      <c r="P460" s="12"/>
      <c r="Q460" s="7" t="s">
        <v>54</v>
      </c>
      <c r="R460" s="7">
        <v>2</v>
      </c>
      <c r="S460" s="11" t="s">
        <v>2009</v>
      </c>
      <c r="T460" s="7"/>
      <c r="U460" s="44"/>
      <c r="V460" s="7"/>
      <c r="W460" s="12" t="s">
        <v>163</v>
      </c>
      <c r="X460" s="13"/>
      <c r="Y460" s="12"/>
      <c r="Z460" s="12"/>
      <c r="AA460" s="7"/>
      <c r="AB460" s="7"/>
      <c r="AC460" s="7"/>
      <c r="AD460" s="7"/>
      <c r="AE460" s="7"/>
      <c r="AF460" s="7"/>
      <c r="AG460" s="7"/>
      <c r="AH460" s="7"/>
      <c r="AI460" s="9"/>
      <c r="AJ460" s="14"/>
      <c r="AK460" s="7" t="s">
        <v>2010</v>
      </c>
      <c r="AL460" s="12" t="s">
        <v>340</v>
      </c>
      <c r="AM460" s="12"/>
      <c r="AN460" s="12"/>
      <c r="AO460" s="12"/>
      <c r="AP460" s="12"/>
      <c r="AQ460" s="12" t="s">
        <v>2011</v>
      </c>
      <c r="AR460" s="12" t="s">
        <v>2012</v>
      </c>
    </row>
    <row r="461" spans="1:44" ht="30" customHeight="1" x14ac:dyDescent="0.25">
      <c r="A461" s="17" t="s">
        <v>1210</v>
      </c>
      <c r="B461" s="17" t="s">
        <v>45</v>
      </c>
      <c r="C461" s="8" t="s">
        <v>2013</v>
      </c>
      <c r="D461" s="7" t="s">
        <v>2014</v>
      </c>
      <c r="E461" s="7"/>
      <c r="F461" s="7"/>
      <c r="G461" s="7" t="s">
        <v>49</v>
      </c>
      <c r="H461" s="7" t="s">
        <v>2015</v>
      </c>
      <c r="I461" s="7" t="s">
        <v>412</v>
      </c>
      <c r="J461" s="7" t="s">
        <v>75</v>
      </c>
      <c r="K461" s="9"/>
      <c r="L461" s="9" t="s">
        <v>2016</v>
      </c>
      <c r="M461" s="7" t="s">
        <v>2017</v>
      </c>
      <c r="N461" s="7" t="s">
        <v>66</v>
      </c>
      <c r="O461" s="12"/>
      <c r="P461" s="12"/>
      <c r="Q461" s="7" t="s">
        <v>54</v>
      </c>
      <c r="R461" s="7">
        <v>4</v>
      </c>
      <c r="S461" s="11" t="s">
        <v>2018</v>
      </c>
      <c r="T461" s="7"/>
      <c r="U461" s="44"/>
      <c r="V461" s="7"/>
      <c r="W461" s="12" t="s">
        <v>163</v>
      </c>
      <c r="X461" s="13"/>
      <c r="Y461" s="12"/>
      <c r="Z461" s="12"/>
      <c r="AA461" s="7"/>
      <c r="AB461" s="7"/>
      <c r="AC461" s="7"/>
      <c r="AD461" s="7"/>
      <c r="AE461" s="7"/>
      <c r="AF461" s="7"/>
      <c r="AG461" s="7"/>
      <c r="AH461" s="7"/>
      <c r="AI461" s="9"/>
      <c r="AJ461" s="14"/>
      <c r="AK461" s="7"/>
      <c r="AL461" s="12"/>
      <c r="AM461" s="12"/>
      <c r="AN461" s="12"/>
      <c r="AO461" s="12"/>
      <c r="AP461" s="12"/>
      <c r="AQ461" s="12" t="s">
        <v>2019</v>
      </c>
      <c r="AR461" s="12" t="s">
        <v>2020</v>
      </c>
    </row>
    <row r="462" spans="1:44" ht="30" customHeight="1" x14ac:dyDescent="0.25">
      <c r="A462" s="7" t="s">
        <v>1210</v>
      </c>
      <c r="B462" s="8" t="s">
        <v>45</v>
      </c>
      <c r="C462" s="8" t="s">
        <v>2021</v>
      </c>
      <c r="D462" s="7" t="s">
        <v>353</v>
      </c>
      <c r="E462" s="7" t="s">
        <v>2022</v>
      </c>
      <c r="F462" s="7" t="s">
        <v>2023</v>
      </c>
      <c r="G462" s="7" t="s">
        <v>49</v>
      </c>
      <c r="H462" s="7"/>
      <c r="I462" s="7"/>
      <c r="J462" s="7"/>
      <c r="K462" s="9"/>
      <c r="L462" s="43">
        <v>22.353000000000002</v>
      </c>
      <c r="M462" s="7" t="s">
        <v>2024</v>
      </c>
      <c r="N462" s="7" t="s">
        <v>66</v>
      </c>
      <c r="O462" s="12"/>
      <c r="P462" s="12"/>
      <c r="Q462" s="7" t="s">
        <v>54</v>
      </c>
      <c r="R462" s="7">
        <v>2</v>
      </c>
      <c r="S462" s="11" t="s">
        <v>2025</v>
      </c>
      <c r="T462" s="7"/>
      <c r="U462" s="44"/>
      <c r="V462" s="7"/>
      <c r="W462" s="12" t="s">
        <v>163</v>
      </c>
      <c r="X462" s="13"/>
      <c r="Y462" s="12"/>
      <c r="Z462" s="12"/>
      <c r="AA462" s="7"/>
      <c r="AB462" s="7"/>
      <c r="AC462" s="7"/>
      <c r="AD462" s="7"/>
      <c r="AE462" s="7"/>
      <c r="AF462" s="7"/>
      <c r="AG462" s="7"/>
      <c r="AH462" s="7"/>
      <c r="AI462" s="9"/>
      <c r="AJ462" s="14"/>
      <c r="AK462" s="7"/>
      <c r="AL462" s="12"/>
      <c r="AM462" s="12"/>
      <c r="AN462" s="12"/>
      <c r="AO462" s="12"/>
      <c r="AP462" s="12"/>
      <c r="AQ462" s="12" t="s">
        <v>2026</v>
      </c>
      <c r="AR462" s="12"/>
    </row>
    <row r="463" spans="1:44" ht="30" customHeight="1" x14ac:dyDescent="0.25">
      <c r="A463" s="7" t="s">
        <v>1210</v>
      </c>
      <c r="B463" s="8" t="s">
        <v>45</v>
      </c>
      <c r="C463" s="8" t="s">
        <v>2027</v>
      </c>
      <c r="D463" s="7" t="s">
        <v>353</v>
      </c>
      <c r="E463" s="7" t="s">
        <v>2022</v>
      </c>
      <c r="F463" s="7" t="s">
        <v>2023</v>
      </c>
      <c r="G463" s="7" t="s">
        <v>49</v>
      </c>
      <c r="H463" s="7"/>
      <c r="I463" s="7"/>
      <c r="J463" s="7"/>
      <c r="K463" s="9"/>
      <c r="L463" s="9"/>
      <c r="M463" s="7" t="s">
        <v>2024</v>
      </c>
      <c r="N463" s="7" t="s">
        <v>66</v>
      </c>
      <c r="O463" s="12"/>
      <c r="P463" s="12"/>
      <c r="Q463" s="7" t="s">
        <v>54</v>
      </c>
      <c r="R463" s="7" t="s">
        <v>2028</v>
      </c>
      <c r="S463" s="11" t="s">
        <v>2025</v>
      </c>
      <c r="T463" s="7"/>
      <c r="U463" s="44"/>
      <c r="V463" s="7"/>
      <c r="W463" s="12" t="s">
        <v>163</v>
      </c>
      <c r="X463" s="13"/>
      <c r="Y463" s="12"/>
      <c r="Z463" s="12"/>
      <c r="AA463" s="7"/>
      <c r="AB463" s="7"/>
      <c r="AC463" s="7"/>
      <c r="AD463" s="7"/>
      <c r="AE463" s="7"/>
      <c r="AF463" s="7"/>
      <c r="AG463" s="7"/>
      <c r="AH463" s="7"/>
      <c r="AI463" s="9"/>
      <c r="AJ463" s="14"/>
      <c r="AK463" s="7"/>
      <c r="AL463" s="12"/>
      <c r="AM463" s="12"/>
      <c r="AN463" s="12"/>
      <c r="AO463" s="12"/>
      <c r="AP463" s="12"/>
      <c r="AQ463" s="12" t="s">
        <v>2026</v>
      </c>
      <c r="AR463" s="12"/>
    </row>
    <row r="464" spans="1:44" ht="30" customHeight="1" x14ac:dyDescent="0.25">
      <c r="A464" s="7" t="s">
        <v>1210</v>
      </c>
      <c r="B464" s="8" t="s">
        <v>45</v>
      </c>
      <c r="C464" s="8" t="s">
        <v>2029</v>
      </c>
      <c r="D464" s="7"/>
      <c r="E464" s="7"/>
      <c r="F464" s="7"/>
      <c r="G464" s="7" t="s">
        <v>49</v>
      </c>
      <c r="H464" s="7"/>
      <c r="I464" s="7"/>
      <c r="J464" s="7"/>
      <c r="K464" s="9"/>
      <c r="L464" s="9" t="s">
        <v>1115</v>
      </c>
      <c r="M464" s="7" t="s">
        <v>2030</v>
      </c>
      <c r="N464" s="7" t="s">
        <v>66</v>
      </c>
      <c r="O464" s="12"/>
      <c r="P464" s="12"/>
      <c r="Q464" s="7" t="s">
        <v>54</v>
      </c>
      <c r="R464" s="7">
        <v>1</v>
      </c>
      <c r="S464" s="11" t="s">
        <v>2031</v>
      </c>
      <c r="T464" s="7"/>
      <c r="U464" s="44"/>
      <c r="V464" s="7"/>
      <c r="W464" s="12" t="s">
        <v>163</v>
      </c>
      <c r="X464" s="13"/>
      <c r="Y464" s="12"/>
      <c r="Z464" s="12"/>
      <c r="AA464" s="7"/>
      <c r="AB464" s="7"/>
      <c r="AC464" s="7"/>
      <c r="AD464" s="7"/>
      <c r="AE464" s="7"/>
      <c r="AF464" s="7"/>
      <c r="AG464" s="7"/>
      <c r="AH464" s="7"/>
      <c r="AI464" s="9"/>
      <c r="AJ464" s="14"/>
      <c r="AK464" s="7"/>
      <c r="AL464" s="12"/>
      <c r="AM464" s="12"/>
      <c r="AN464" s="12"/>
      <c r="AO464" s="12"/>
      <c r="AP464" s="12"/>
      <c r="AQ464" s="12"/>
      <c r="AR464" s="12"/>
    </row>
    <row r="465" spans="1:44" ht="30" customHeight="1" x14ac:dyDescent="0.25">
      <c r="A465" s="17" t="s">
        <v>1210</v>
      </c>
      <c r="B465" s="17" t="s">
        <v>45</v>
      </c>
      <c r="C465" s="8" t="s">
        <v>2032</v>
      </c>
      <c r="D465" s="7"/>
      <c r="E465" s="7"/>
      <c r="F465" s="7"/>
      <c r="G465" s="7" t="s">
        <v>49</v>
      </c>
      <c r="H465" s="7"/>
      <c r="I465" s="7" t="s">
        <v>260</v>
      </c>
      <c r="J465" s="7" t="s">
        <v>75</v>
      </c>
      <c r="K465" s="9"/>
      <c r="L465" s="9" t="s">
        <v>2033</v>
      </c>
      <c r="M465" s="7" t="s">
        <v>2034</v>
      </c>
      <c r="N465" s="7" t="s">
        <v>66</v>
      </c>
      <c r="O465" s="12"/>
      <c r="P465" s="12"/>
      <c r="Q465" s="7" t="s">
        <v>54</v>
      </c>
      <c r="R465" s="7">
        <v>2</v>
      </c>
      <c r="S465" s="11" t="s">
        <v>2035</v>
      </c>
      <c r="T465" s="7"/>
      <c r="U465" s="44"/>
      <c r="V465" s="7"/>
      <c r="W465" s="12" t="s">
        <v>163</v>
      </c>
      <c r="X465" s="13"/>
      <c r="Y465" s="12"/>
      <c r="Z465" s="12"/>
      <c r="AA465" s="7"/>
      <c r="AB465" s="7"/>
      <c r="AC465" s="7"/>
      <c r="AD465" s="7"/>
      <c r="AE465" s="7"/>
      <c r="AF465" s="7"/>
      <c r="AG465" s="7"/>
      <c r="AH465" s="7"/>
      <c r="AI465" s="9"/>
      <c r="AJ465" s="14"/>
      <c r="AK465" s="7"/>
      <c r="AL465" s="12"/>
      <c r="AM465" s="12"/>
      <c r="AN465" s="12"/>
      <c r="AO465" s="12"/>
      <c r="AP465" s="12"/>
      <c r="AQ465" s="12" t="s">
        <v>2036</v>
      </c>
      <c r="AR465" s="16" t="s">
        <v>2037</v>
      </c>
    </row>
    <row r="466" spans="1:44" ht="30" customHeight="1" x14ac:dyDescent="0.25">
      <c r="A466" s="17" t="s">
        <v>1210</v>
      </c>
      <c r="B466" s="17" t="s">
        <v>45</v>
      </c>
      <c r="C466" s="8" t="s">
        <v>2038</v>
      </c>
      <c r="D466" s="7"/>
      <c r="E466" s="7"/>
      <c r="F466" s="7"/>
      <c r="G466" s="7" t="s">
        <v>49</v>
      </c>
      <c r="H466" s="7"/>
      <c r="I466" s="7" t="s">
        <v>144</v>
      </c>
      <c r="J466" s="7" t="s">
        <v>75</v>
      </c>
      <c r="K466" s="9"/>
      <c r="L466" s="9"/>
      <c r="M466" s="7" t="s">
        <v>2034</v>
      </c>
      <c r="N466" s="7" t="s">
        <v>66</v>
      </c>
      <c r="O466" s="12"/>
      <c r="P466" s="12"/>
      <c r="Q466" s="7" t="s">
        <v>54</v>
      </c>
      <c r="R466" s="12" t="s">
        <v>2039</v>
      </c>
      <c r="S466" s="11" t="s">
        <v>2035</v>
      </c>
      <c r="T466" s="7"/>
      <c r="U466" s="44"/>
      <c r="V466" s="7"/>
      <c r="W466" s="12" t="s">
        <v>163</v>
      </c>
      <c r="X466" s="13"/>
      <c r="Y466" s="12"/>
      <c r="Z466" s="12"/>
      <c r="AA466" s="7"/>
      <c r="AB466" s="7"/>
      <c r="AC466" s="7"/>
      <c r="AD466" s="7"/>
      <c r="AE466" s="7"/>
      <c r="AF466" s="7"/>
      <c r="AG466" s="7"/>
      <c r="AH466" s="7"/>
      <c r="AI466" s="9"/>
      <c r="AJ466" s="14"/>
      <c r="AK466" s="7"/>
      <c r="AL466" s="12"/>
      <c r="AM466" s="12"/>
      <c r="AN466" s="12"/>
      <c r="AO466" s="12"/>
      <c r="AP466" s="12"/>
      <c r="AQ466" s="12" t="s">
        <v>2036</v>
      </c>
      <c r="AR466" s="16" t="s">
        <v>2037</v>
      </c>
    </row>
    <row r="467" spans="1:44" ht="30" customHeight="1" x14ac:dyDescent="0.25">
      <c r="A467" s="7" t="s">
        <v>1210</v>
      </c>
      <c r="B467" s="8" t="s">
        <v>45</v>
      </c>
      <c r="C467" s="8" t="s">
        <v>2040</v>
      </c>
      <c r="D467" s="7"/>
      <c r="E467" s="7"/>
      <c r="F467" s="7"/>
      <c r="G467" s="7" t="s">
        <v>49</v>
      </c>
      <c r="H467" s="7"/>
      <c r="I467" s="7"/>
      <c r="J467" s="7"/>
      <c r="K467" s="9"/>
      <c r="L467" s="9">
        <v>2.2999999999999998</v>
      </c>
      <c r="M467" s="7" t="s">
        <v>2041</v>
      </c>
      <c r="N467" s="7" t="s">
        <v>66</v>
      </c>
      <c r="O467" s="12"/>
      <c r="P467" s="12"/>
      <c r="Q467" s="7" t="s">
        <v>54</v>
      </c>
      <c r="R467" s="7">
        <v>1</v>
      </c>
      <c r="S467" s="11" t="s">
        <v>2042</v>
      </c>
      <c r="T467" s="7"/>
      <c r="U467" s="44"/>
      <c r="V467" s="7"/>
      <c r="W467" s="12" t="s">
        <v>163</v>
      </c>
      <c r="X467" s="13"/>
      <c r="Y467" s="12"/>
      <c r="Z467" s="12"/>
      <c r="AA467" s="7"/>
      <c r="AB467" s="7"/>
      <c r="AC467" s="7"/>
      <c r="AD467" s="7"/>
      <c r="AE467" s="7"/>
      <c r="AF467" s="7"/>
      <c r="AG467" s="7"/>
      <c r="AH467" s="7"/>
      <c r="AI467" s="9"/>
      <c r="AJ467" s="14"/>
      <c r="AK467" s="7"/>
      <c r="AL467" s="12"/>
      <c r="AM467" s="12"/>
      <c r="AN467" s="12"/>
      <c r="AO467" s="12"/>
      <c r="AP467" s="12"/>
      <c r="AQ467" s="12"/>
      <c r="AR467" s="12"/>
    </row>
    <row r="468" spans="1:44" ht="30" customHeight="1" x14ac:dyDescent="0.25">
      <c r="A468" s="7" t="s">
        <v>1210</v>
      </c>
      <c r="B468" s="8" t="s">
        <v>45</v>
      </c>
      <c r="C468" s="8" t="s">
        <v>2043</v>
      </c>
      <c r="D468" s="7"/>
      <c r="E468" s="7"/>
      <c r="F468" s="7"/>
      <c r="G468" s="7" t="s">
        <v>49</v>
      </c>
      <c r="H468" s="7"/>
      <c r="I468" s="7"/>
      <c r="J468" s="7"/>
      <c r="K468" s="9"/>
      <c r="L468" s="9">
        <v>3.45</v>
      </c>
      <c r="M468" s="7" t="s">
        <v>2044</v>
      </c>
      <c r="N468" s="7" t="s">
        <v>66</v>
      </c>
      <c r="O468" s="12"/>
      <c r="P468" s="12"/>
      <c r="Q468" s="7" t="s">
        <v>54</v>
      </c>
      <c r="R468" s="7">
        <v>1</v>
      </c>
      <c r="S468" s="11" t="s">
        <v>2045</v>
      </c>
      <c r="T468" s="7"/>
      <c r="U468" s="44"/>
      <c r="V468" s="7"/>
      <c r="W468" s="12" t="s">
        <v>163</v>
      </c>
      <c r="X468" s="13"/>
      <c r="Y468" s="12"/>
      <c r="Z468" s="12"/>
      <c r="AA468" s="7"/>
      <c r="AB468" s="7"/>
      <c r="AC468" s="7"/>
      <c r="AD468" s="7"/>
      <c r="AE468" s="7"/>
      <c r="AF468" s="7"/>
      <c r="AG468" s="7"/>
      <c r="AH468" s="7"/>
      <c r="AI468" s="9"/>
      <c r="AJ468" s="14"/>
      <c r="AK468" s="7"/>
      <c r="AL468" s="12"/>
      <c r="AM468" s="12"/>
      <c r="AN468" s="12"/>
      <c r="AO468" s="12"/>
      <c r="AP468" s="12"/>
      <c r="AQ468" s="12"/>
      <c r="AR468" s="12"/>
    </row>
    <row r="469" spans="1:44" ht="30" customHeight="1" x14ac:dyDescent="0.25">
      <c r="A469" s="7" t="s">
        <v>1210</v>
      </c>
      <c r="B469" s="8" t="s">
        <v>45</v>
      </c>
      <c r="C469" s="8" t="s">
        <v>2046</v>
      </c>
      <c r="D469" s="7"/>
      <c r="E469" s="7"/>
      <c r="F469" s="7" t="s">
        <v>1125</v>
      </c>
      <c r="G469" s="7" t="s">
        <v>49</v>
      </c>
      <c r="H469" s="7"/>
      <c r="I469" s="7"/>
      <c r="J469" s="7"/>
      <c r="K469" s="9"/>
      <c r="L469" s="9">
        <v>1.83</v>
      </c>
      <c r="M469" s="7" t="s">
        <v>2047</v>
      </c>
      <c r="N469" s="7" t="s">
        <v>66</v>
      </c>
      <c r="O469" s="12"/>
      <c r="P469" s="12"/>
      <c r="Q469" s="7" t="s">
        <v>54</v>
      </c>
      <c r="R469" s="7">
        <v>2</v>
      </c>
      <c r="S469" s="11" t="s">
        <v>2048</v>
      </c>
      <c r="T469" s="7"/>
      <c r="U469" s="44"/>
      <c r="V469" s="7"/>
      <c r="W469" s="12" t="s">
        <v>163</v>
      </c>
      <c r="X469" s="13"/>
      <c r="Y469" s="12"/>
      <c r="Z469" s="12"/>
      <c r="AA469" s="7"/>
      <c r="AB469" s="7"/>
      <c r="AC469" s="7"/>
      <c r="AD469" s="7"/>
      <c r="AE469" s="7"/>
      <c r="AF469" s="7"/>
      <c r="AG469" s="7"/>
      <c r="AH469" s="7"/>
      <c r="AI469" s="9"/>
      <c r="AJ469" s="14"/>
      <c r="AK469" s="7"/>
      <c r="AL469" s="12"/>
      <c r="AM469" s="12"/>
      <c r="AN469" s="12"/>
      <c r="AO469" s="12"/>
      <c r="AP469" s="12"/>
      <c r="AQ469" s="12" t="s">
        <v>2049</v>
      </c>
      <c r="AR469" s="12" t="s">
        <v>2050</v>
      </c>
    </row>
    <row r="470" spans="1:44" ht="30" customHeight="1" x14ac:dyDescent="0.25">
      <c r="A470" s="7" t="s">
        <v>1210</v>
      </c>
      <c r="B470" s="8" t="s">
        <v>45</v>
      </c>
      <c r="C470" s="8" t="s">
        <v>2051</v>
      </c>
      <c r="D470" s="7"/>
      <c r="E470" s="7"/>
      <c r="F470" s="7" t="s">
        <v>1125</v>
      </c>
      <c r="G470" s="7" t="s">
        <v>49</v>
      </c>
      <c r="H470" s="7"/>
      <c r="I470" s="7"/>
      <c r="J470" s="7"/>
      <c r="K470" s="9"/>
      <c r="L470" s="9"/>
      <c r="M470" s="7" t="s">
        <v>2047</v>
      </c>
      <c r="N470" s="7" t="s">
        <v>66</v>
      </c>
      <c r="O470" s="12"/>
      <c r="P470" s="12"/>
      <c r="Q470" s="7" t="s">
        <v>54</v>
      </c>
      <c r="R470" s="7" t="s">
        <v>2052</v>
      </c>
      <c r="S470" s="11" t="s">
        <v>2035</v>
      </c>
      <c r="T470" s="7"/>
      <c r="U470" s="44"/>
      <c r="V470" s="7"/>
      <c r="W470" s="12" t="s">
        <v>163</v>
      </c>
      <c r="X470" s="13"/>
      <c r="Y470" s="12"/>
      <c r="Z470" s="12"/>
      <c r="AA470" s="7"/>
      <c r="AB470" s="7"/>
      <c r="AC470" s="7"/>
      <c r="AD470" s="7"/>
      <c r="AE470" s="7"/>
      <c r="AF470" s="7"/>
      <c r="AG470" s="7"/>
      <c r="AH470" s="7"/>
      <c r="AI470" s="9"/>
      <c r="AJ470" s="14"/>
      <c r="AK470" s="7"/>
      <c r="AL470" s="12"/>
      <c r="AM470" s="12"/>
      <c r="AN470" s="12"/>
      <c r="AO470" s="12"/>
      <c r="AP470" s="12"/>
      <c r="AQ470" s="12" t="s">
        <v>2049</v>
      </c>
      <c r="AR470" s="12" t="s">
        <v>2050</v>
      </c>
    </row>
    <row r="471" spans="1:44" ht="30" customHeight="1" x14ac:dyDescent="0.25">
      <c r="A471" s="7" t="s">
        <v>1210</v>
      </c>
      <c r="B471" s="8" t="s">
        <v>45</v>
      </c>
      <c r="C471" s="8" t="s">
        <v>2053</v>
      </c>
      <c r="D471" s="7"/>
      <c r="E471" s="7"/>
      <c r="F471" s="7"/>
      <c r="G471" s="7" t="s">
        <v>49</v>
      </c>
      <c r="H471" s="7"/>
      <c r="I471" s="7"/>
      <c r="J471" s="7"/>
      <c r="K471" s="9"/>
      <c r="L471" s="9">
        <v>2.29</v>
      </c>
      <c r="M471" s="12" t="s">
        <v>2054</v>
      </c>
      <c r="N471" s="7" t="s">
        <v>66</v>
      </c>
      <c r="O471" s="12"/>
      <c r="P471" s="12"/>
      <c r="Q471" s="7" t="s">
        <v>54</v>
      </c>
      <c r="R471" s="7">
        <v>2</v>
      </c>
      <c r="S471" s="11" t="s">
        <v>2055</v>
      </c>
      <c r="T471" s="7"/>
      <c r="U471" s="44"/>
      <c r="V471" s="7"/>
      <c r="W471" s="12" t="s">
        <v>163</v>
      </c>
      <c r="X471" s="13"/>
      <c r="Y471" s="12"/>
      <c r="Z471" s="12"/>
      <c r="AA471" s="7"/>
      <c r="AB471" s="7"/>
      <c r="AC471" s="7"/>
      <c r="AD471" s="7"/>
      <c r="AE471" s="7"/>
      <c r="AF471" s="7"/>
      <c r="AG471" s="7"/>
      <c r="AH471" s="7"/>
      <c r="AI471" s="9"/>
      <c r="AJ471" s="14"/>
      <c r="AK471" s="7"/>
      <c r="AL471" s="12"/>
      <c r="AM471" s="12"/>
      <c r="AN471" s="12"/>
      <c r="AO471" s="12"/>
      <c r="AP471" s="12"/>
      <c r="AQ471" s="12"/>
      <c r="AR471" s="12"/>
    </row>
    <row r="472" spans="1:44" ht="30" customHeight="1" x14ac:dyDescent="0.25">
      <c r="A472" s="7" t="s">
        <v>1210</v>
      </c>
      <c r="B472" s="8" t="s">
        <v>45</v>
      </c>
      <c r="C472" s="8" t="s">
        <v>2056</v>
      </c>
      <c r="D472" s="7"/>
      <c r="E472" s="7"/>
      <c r="F472" s="7"/>
      <c r="G472" s="7" t="s">
        <v>49</v>
      </c>
      <c r="H472" s="7"/>
      <c r="I472" s="7"/>
      <c r="J472" s="7"/>
      <c r="K472" s="9"/>
      <c r="L472" s="9"/>
      <c r="M472" s="12" t="s">
        <v>2054</v>
      </c>
      <c r="N472" s="7" t="s">
        <v>66</v>
      </c>
      <c r="O472" s="12"/>
      <c r="P472" s="12"/>
      <c r="Q472" s="7" t="s">
        <v>54</v>
      </c>
      <c r="R472" s="7" t="s">
        <v>2057</v>
      </c>
      <c r="S472" s="11" t="s">
        <v>2055</v>
      </c>
      <c r="T472" s="7"/>
      <c r="U472" s="44"/>
      <c r="V472" s="7"/>
      <c r="W472" s="12" t="s">
        <v>163</v>
      </c>
      <c r="X472" s="13"/>
      <c r="Y472" s="12"/>
      <c r="Z472" s="12"/>
      <c r="AA472" s="7"/>
      <c r="AB472" s="7"/>
      <c r="AC472" s="7"/>
      <c r="AD472" s="7"/>
      <c r="AE472" s="7"/>
      <c r="AF472" s="7"/>
      <c r="AG472" s="7"/>
      <c r="AH472" s="7"/>
      <c r="AI472" s="9"/>
      <c r="AJ472" s="14"/>
      <c r="AK472" s="7"/>
      <c r="AL472" s="12"/>
      <c r="AM472" s="12"/>
      <c r="AN472" s="12"/>
      <c r="AO472" s="12"/>
      <c r="AP472" s="12"/>
      <c r="AQ472" s="12"/>
      <c r="AR472" s="12"/>
    </row>
    <row r="473" spans="1:44" ht="30" customHeight="1" x14ac:dyDescent="0.25">
      <c r="A473" s="7" t="s">
        <v>1210</v>
      </c>
      <c r="B473" s="8" t="s">
        <v>45</v>
      </c>
      <c r="C473" s="8" t="s">
        <v>2058</v>
      </c>
      <c r="D473" s="7"/>
      <c r="E473" s="7"/>
      <c r="F473" s="7"/>
      <c r="G473" s="7" t="s">
        <v>49</v>
      </c>
      <c r="H473" s="7"/>
      <c r="I473" s="7"/>
      <c r="J473" s="7"/>
      <c r="K473" s="9"/>
      <c r="L473" s="9" t="s">
        <v>1333</v>
      </c>
      <c r="M473" s="7" t="s">
        <v>2059</v>
      </c>
      <c r="N473" s="7" t="s">
        <v>66</v>
      </c>
      <c r="O473" s="12"/>
      <c r="P473" s="12"/>
      <c r="Q473" s="7" t="s">
        <v>54</v>
      </c>
      <c r="R473" s="7">
        <v>2</v>
      </c>
      <c r="S473" s="11" t="s">
        <v>2055</v>
      </c>
      <c r="T473" s="7"/>
      <c r="U473" s="44"/>
      <c r="V473" s="7"/>
      <c r="W473" s="12" t="s">
        <v>163</v>
      </c>
      <c r="X473" s="13"/>
      <c r="Y473" s="12"/>
      <c r="Z473" s="12"/>
      <c r="AA473" s="7"/>
      <c r="AB473" s="7"/>
      <c r="AC473" s="7"/>
      <c r="AD473" s="7"/>
      <c r="AE473" s="7"/>
      <c r="AF473" s="7"/>
      <c r="AG473" s="7"/>
      <c r="AH473" s="7"/>
      <c r="AI473" s="9"/>
      <c r="AJ473" s="14"/>
      <c r="AK473" s="7"/>
      <c r="AL473" s="12"/>
      <c r="AM473" s="12"/>
      <c r="AN473" s="12"/>
      <c r="AO473" s="12"/>
      <c r="AP473" s="12"/>
      <c r="AQ473" s="12"/>
      <c r="AR473" s="12"/>
    </row>
    <row r="474" spans="1:44" ht="30" customHeight="1" x14ac:dyDescent="0.25">
      <c r="A474" s="7" t="s">
        <v>1210</v>
      </c>
      <c r="B474" s="8" t="s">
        <v>45</v>
      </c>
      <c r="C474" s="8" t="s">
        <v>2060</v>
      </c>
      <c r="D474" s="7"/>
      <c r="E474" s="7"/>
      <c r="F474" s="7"/>
      <c r="G474" s="7" t="s">
        <v>49</v>
      </c>
      <c r="H474" s="7"/>
      <c r="I474" s="7"/>
      <c r="J474" s="7"/>
      <c r="K474" s="9"/>
      <c r="L474" s="9"/>
      <c r="M474" s="7" t="s">
        <v>2059</v>
      </c>
      <c r="N474" s="7" t="s">
        <v>66</v>
      </c>
      <c r="O474" s="12"/>
      <c r="P474" s="12"/>
      <c r="Q474" s="7" t="s">
        <v>54</v>
      </c>
      <c r="R474" s="7" t="s">
        <v>2061</v>
      </c>
      <c r="S474" s="11" t="s">
        <v>2055</v>
      </c>
      <c r="T474" s="7"/>
      <c r="U474" s="44"/>
      <c r="V474" s="7"/>
      <c r="W474" s="12" t="s">
        <v>163</v>
      </c>
      <c r="X474" s="13"/>
      <c r="Y474" s="12"/>
      <c r="Z474" s="12"/>
      <c r="AA474" s="7"/>
      <c r="AB474" s="7"/>
      <c r="AC474" s="7"/>
      <c r="AD474" s="7"/>
      <c r="AE474" s="7"/>
      <c r="AF474" s="7"/>
      <c r="AG474" s="7"/>
      <c r="AH474" s="7"/>
      <c r="AI474" s="9"/>
      <c r="AJ474" s="14"/>
      <c r="AK474" s="7"/>
      <c r="AL474" s="12"/>
      <c r="AM474" s="12"/>
      <c r="AN474" s="12"/>
      <c r="AO474" s="12"/>
      <c r="AP474" s="12"/>
      <c r="AQ474" s="12"/>
      <c r="AR474" s="12"/>
    </row>
    <row r="475" spans="1:44" ht="30" customHeight="1" x14ac:dyDescent="0.25">
      <c r="A475" s="7" t="s">
        <v>1210</v>
      </c>
      <c r="B475" s="8" t="s">
        <v>45</v>
      </c>
      <c r="C475" s="8" t="s">
        <v>2062</v>
      </c>
      <c r="D475" s="7" t="s">
        <v>2063</v>
      </c>
      <c r="E475" s="7"/>
      <c r="F475" s="7" t="s">
        <v>793</v>
      </c>
      <c r="G475" s="7" t="s">
        <v>49</v>
      </c>
      <c r="H475" s="18"/>
      <c r="I475" s="18"/>
      <c r="J475" s="18"/>
      <c r="K475" s="23"/>
      <c r="L475" s="23">
        <v>11.09</v>
      </c>
      <c r="M475" s="12" t="s">
        <v>2064</v>
      </c>
      <c r="N475" s="12" t="s">
        <v>1650</v>
      </c>
      <c r="O475" s="12" t="s">
        <v>335</v>
      </c>
      <c r="P475" s="27">
        <v>1</v>
      </c>
      <c r="Q475" s="7" t="s">
        <v>54</v>
      </c>
      <c r="R475" s="7">
        <v>4</v>
      </c>
      <c r="S475" s="11" t="s">
        <v>2055</v>
      </c>
      <c r="T475" s="7"/>
      <c r="U475" s="44"/>
      <c r="V475" s="7"/>
      <c r="W475" s="12" t="s">
        <v>163</v>
      </c>
      <c r="X475" s="13"/>
      <c r="Y475" s="12"/>
      <c r="Z475" s="12"/>
      <c r="AA475" s="7"/>
      <c r="AB475" s="7"/>
      <c r="AC475" s="7"/>
      <c r="AD475" s="7"/>
      <c r="AE475" s="7"/>
      <c r="AF475" s="7"/>
      <c r="AG475" s="7"/>
      <c r="AH475" s="7"/>
      <c r="AI475" s="9"/>
      <c r="AJ475" s="14"/>
      <c r="AK475" s="7"/>
      <c r="AL475" s="12"/>
      <c r="AM475" s="12"/>
      <c r="AN475" s="12"/>
      <c r="AO475" s="12"/>
      <c r="AP475" s="12"/>
      <c r="AQ475" s="12" t="s">
        <v>2065</v>
      </c>
      <c r="AR475" s="16" t="s">
        <v>2066</v>
      </c>
    </row>
    <row r="476" spans="1:44" ht="30" customHeight="1" x14ac:dyDescent="0.25">
      <c r="A476" s="7" t="s">
        <v>1210</v>
      </c>
      <c r="B476" s="8" t="s">
        <v>45</v>
      </c>
      <c r="C476" s="8" t="s">
        <v>2067</v>
      </c>
      <c r="D476" s="7" t="s">
        <v>2063</v>
      </c>
      <c r="E476" s="7"/>
      <c r="F476" s="7" t="s">
        <v>793</v>
      </c>
      <c r="G476" s="7" t="s">
        <v>49</v>
      </c>
      <c r="H476" s="18"/>
      <c r="I476" s="18"/>
      <c r="J476" s="18"/>
      <c r="K476" s="23"/>
      <c r="L476" s="23"/>
      <c r="M476" s="12" t="s">
        <v>2064</v>
      </c>
      <c r="N476" s="12" t="s">
        <v>498</v>
      </c>
      <c r="O476" s="12" t="s">
        <v>335</v>
      </c>
      <c r="P476" s="27">
        <v>1</v>
      </c>
      <c r="Q476" s="7" t="s">
        <v>54</v>
      </c>
      <c r="R476" s="7" t="s">
        <v>2068</v>
      </c>
      <c r="S476" s="11" t="s">
        <v>2055</v>
      </c>
      <c r="T476" s="7"/>
      <c r="U476" s="44"/>
      <c r="V476" s="7"/>
      <c r="W476" s="12" t="s">
        <v>163</v>
      </c>
      <c r="X476" s="13"/>
      <c r="Y476" s="12"/>
      <c r="Z476" s="12"/>
      <c r="AA476" s="7"/>
      <c r="AB476" s="7"/>
      <c r="AC476" s="7"/>
      <c r="AD476" s="7"/>
      <c r="AE476" s="7"/>
      <c r="AF476" s="7"/>
      <c r="AG476" s="7"/>
      <c r="AH476" s="7"/>
      <c r="AI476" s="9"/>
      <c r="AJ476" s="14"/>
      <c r="AK476" s="7"/>
      <c r="AL476" s="12"/>
      <c r="AM476" s="12"/>
      <c r="AN476" s="12"/>
      <c r="AO476" s="12"/>
      <c r="AP476" s="12"/>
      <c r="AQ476" s="12" t="s">
        <v>2065</v>
      </c>
      <c r="AR476" s="16" t="s">
        <v>2066</v>
      </c>
    </row>
    <row r="477" spans="1:44" ht="30" customHeight="1" x14ac:dyDescent="0.25">
      <c r="A477" s="7" t="s">
        <v>1210</v>
      </c>
      <c r="B477" s="8" t="s">
        <v>45</v>
      </c>
      <c r="C477" s="8" t="s">
        <v>2069</v>
      </c>
      <c r="D477" s="7" t="s">
        <v>2063</v>
      </c>
      <c r="E477" s="7"/>
      <c r="F477" s="7" t="s">
        <v>793</v>
      </c>
      <c r="G477" s="7" t="s">
        <v>49</v>
      </c>
      <c r="H477" s="18"/>
      <c r="I477" s="18"/>
      <c r="J477" s="18"/>
      <c r="K477" s="23"/>
      <c r="L477" s="23"/>
      <c r="M477" s="12" t="s">
        <v>2064</v>
      </c>
      <c r="N477" s="12" t="s">
        <v>498</v>
      </c>
      <c r="O477" s="12" t="s">
        <v>335</v>
      </c>
      <c r="P477" s="27">
        <v>1</v>
      </c>
      <c r="Q477" s="7" t="s">
        <v>54</v>
      </c>
      <c r="R477" s="7" t="s">
        <v>2068</v>
      </c>
      <c r="S477" s="11" t="s">
        <v>2055</v>
      </c>
      <c r="T477" s="7"/>
      <c r="U477" s="44"/>
      <c r="V477" s="7"/>
      <c r="W477" s="12" t="s">
        <v>163</v>
      </c>
      <c r="X477" s="13"/>
      <c r="Y477" s="12"/>
      <c r="Z477" s="12"/>
      <c r="AA477" s="7"/>
      <c r="AB477" s="7"/>
      <c r="AC477" s="7"/>
      <c r="AD477" s="7"/>
      <c r="AE477" s="7"/>
      <c r="AF477" s="7"/>
      <c r="AG477" s="7"/>
      <c r="AH477" s="7"/>
      <c r="AI477" s="9"/>
      <c r="AJ477" s="14"/>
      <c r="AK477" s="7"/>
      <c r="AL477" s="12"/>
      <c r="AM477" s="12"/>
      <c r="AN477" s="12"/>
      <c r="AO477" s="12"/>
      <c r="AP477" s="12"/>
      <c r="AQ477" s="12" t="s">
        <v>2065</v>
      </c>
      <c r="AR477" s="16" t="s">
        <v>2066</v>
      </c>
    </row>
    <row r="478" spans="1:44" ht="30" customHeight="1" x14ac:dyDescent="0.25">
      <c r="A478" s="7" t="s">
        <v>1210</v>
      </c>
      <c r="B478" s="8" t="s">
        <v>45</v>
      </c>
      <c r="C478" s="8" t="s">
        <v>2070</v>
      </c>
      <c r="D478" s="7" t="s">
        <v>2063</v>
      </c>
      <c r="E478" s="7"/>
      <c r="F478" s="7" t="s">
        <v>793</v>
      </c>
      <c r="G478" s="7" t="s">
        <v>49</v>
      </c>
      <c r="H478" s="18"/>
      <c r="I478" s="18"/>
      <c r="J478" s="18"/>
      <c r="K478" s="23"/>
      <c r="L478" s="23"/>
      <c r="M478" s="12" t="s">
        <v>2064</v>
      </c>
      <c r="N478" s="12" t="s">
        <v>498</v>
      </c>
      <c r="O478" s="12" t="s">
        <v>335</v>
      </c>
      <c r="P478" s="27">
        <v>1</v>
      </c>
      <c r="Q478" s="7" t="s">
        <v>54</v>
      </c>
      <c r="R478" s="7" t="s">
        <v>2068</v>
      </c>
      <c r="S478" s="11" t="s">
        <v>2055</v>
      </c>
      <c r="T478" s="7"/>
      <c r="U478" s="44"/>
      <c r="V478" s="7"/>
      <c r="W478" s="12" t="s">
        <v>163</v>
      </c>
      <c r="X478" s="13"/>
      <c r="Y478" s="12"/>
      <c r="Z478" s="12"/>
      <c r="AA478" s="7"/>
      <c r="AB478" s="7"/>
      <c r="AC478" s="7"/>
      <c r="AD478" s="7"/>
      <c r="AE478" s="7"/>
      <c r="AF478" s="7"/>
      <c r="AG478" s="7"/>
      <c r="AH478" s="7"/>
      <c r="AI478" s="9"/>
      <c r="AJ478" s="14"/>
      <c r="AK478" s="7"/>
      <c r="AL478" s="12"/>
      <c r="AM478" s="12"/>
      <c r="AN478" s="12"/>
      <c r="AO478" s="12"/>
      <c r="AP478" s="12"/>
      <c r="AQ478" s="12" t="s">
        <v>2065</v>
      </c>
      <c r="AR478" s="16" t="s">
        <v>2066</v>
      </c>
    </row>
    <row r="479" spans="1:44" ht="30" customHeight="1" x14ac:dyDescent="0.25">
      <c r="A479" s="7" t="s">
        <v>1210</v>
      </c>
      <c r="B479" s="8" t="s">
        <v>45</v>
      </c>
      <c r="C479" s="8" t="s">
        <v>2071</v>
      </c>
      <c r="D479" s="7"/>
      <c r="E479" s="7"/>
      <c r="F479" s="7" t="s">
        <v>2072</v>
      </c>
      <c r="G479" s="7" t="s">
        <v>49</v>
      </c>
      <c r="H479" s="7"/>
      <c r="I479" s="7"/>
      <c r="J479" s="7"/>
      <c r="K479" s="9"/>
      <c r="L479" s="9" t="s">
        <v>2073</v>
      </c>
      <c r="M479" s="7" t="s">
        <v>2074</v>
      </c>
      <c r="N479" s="7" t="s">
        <v>66</v>
      </c>
      <c r="O479" s="12"/>
      <c r="P479" s="12"/>
      <c r="Q479" s="7" t="s">
        <v>54</v>
      </c>
      <c r="R479" s="7" t="s">
        <v>1583</v>
      </c>
      <c r="S479" s="11" t="s">
        <v>2075</v>
      </c>
      <c r="T479" s="7"/>
      <c r="U479" s="44"/>
      <c r="V479" s="7"/>
      <c r="W479" s="12" t="s">
        <v>163</v>
      </c>
      <c r="X479" s="13"/>
      <c r="Y479" s="12"/>
      <c r="Z479" s="12"/>
      <c r="AA479" s="7"/>
      <c r="AB479" s="7"/>
      <c r="AC479" s="7"/>
      <c r="AD479" s="7"/>
      <c r="AE479" s="7"/>
      <c r="AF479" s="7"/>
      <c r="AG479" s="7"/>
      <c r="AH479" s="7"/>
      <c r="AI479" s="9"/>
      <c r="AJ479" s="14"/>
      <c r="AK479" s="7"/>
      <c r="AL479" s="12"/>
      <c r="AM479" s="12"/>
      <c r="AN479" s="12"/>
      <c r="AO479" s="12"/>
      <c r="AP479" s="12"/>
      <c r="AQ479" s="12" t="s">
        <v>2076</v>
      </c>
      <c r="AR479" s="16" t="s">
        <v>2077</v>
      </c>
    </row>
    <row r="480" spans="1:44" ht="30" customHeight="1" x14ac:dyDescent="0.25">
      <c r="A480" s="7" t="s">
        <v>1210</v>
      </c>
      <c r="B480" s="8" t="s">
        <v>45</v>
      </c>
      <c r="C480" s="8" t="s">
        <v>2078</v>
      </c>
      <c r="D480" s="7" t="s">
        <v>2078</v>
      </c>
      <c r="E480" s="7"/>
      <c r="F480" s="7" t="s">
        <v>2079</v>
      </c>
      <c r="G480" s="7" t="s">
        <v>49</v>
      </c>
      <c r="H480" s="7"/>
      <c r="I480" s="7"/>
      <c r="J480" s="7"/>
      <c r="K480" s="9"/>
      <c r="L480" s="9" t="s">
        <v>2080</v>
      </c>
      <c r="M480" s="7" t="s">
        <v>2081</v>
      </c>
      <c r="N480" s="7" t="s">
        <v>66</v>
      </c>
      <c r="O480" s="12"/>
      <c r="P480" s="12"/>
      <c r="Q480" s="7" t="s">
        <v>54</v>
      </c>
      <c r="R480" s="7">
        <v>1</v>
      </c>
      <c r="S480" s="11" t="s">
        <v>2055</v>
      </c>
      <c r="T480" s="7"/>
      <c r="U480" s="44"/>
      <c r="V480" s="7"/>
      <c r="W480" s="12" t="s">
        <v>163</v>
      </c>
      <c r="X480" s="13"/>
      <c r="Y480" s="12"/>
      <c r="Z480" s="12"/>
      <c r="AA480" s="7"/>
      <c r="AB480" s="7"/>
      <c r="AC480" s="7"/>
      <c r="AD480" s="7"/>
      <c r="AE480" s="7"/>
      <c r="AF480" s="7"/>
      <c r="AG480" s="7"/>
      <c r="AH480" s="7"/>
      <c r="AI480" s="9"/>
      <c r="AJ480" s="14"/>
      <c r="AK480" s="7"/>
      <c r="AL480" s="12"/>
      <c r="AM480" s="12"/>
      <c r="AN480" s="12"/>
      <c r="AO480" s="12"/>
      <c r="AP480" s="12"/>
      <c r="AQ480" s="12"/>
      <c r="AR480" s="12"/>
    </row>
    <row r="481" spans="1:44" ht="30" customHeight="1" x14ac:dyDescent="0.25">
      <c r="A481" s="7" t="s">
        <v>1210</v>
      </c>
      <c r="B481" s="8" t="s">
        <v>45</v>
      </c>
      <c r="C481" s="8" t="s">
        <v>2082</v>
      </c>
      <c r="D481" s="7"/>
      <c r="E481" s="7"/>
      <c r="F481" s="7" t="s">
        <v>2079</v>
      </c>
      <c r="G481" s="7" t="s">
        <v>49</v>
      </c>
      <c r="H481" s="7"/>
      <c r="I481" s="7"/>
      <c r="J481" s="7"/>
      <c r="K481" s="9"/>
      <c r="L481" s="9" t="s">
        <v>2083</v>
      </c>
      <c r="M481" s="7" t="s">
        <v>2084</v>
      </c>
      <c r="N481" s="7" t="s">
        <v>66</v>
      </c>
      <c r="O481" s="12"/>
      <c r="P481" s="12"/>
      <c r="Q481" s="7" t="s">
        <v>54</v>
      </c>
      <c r="R481" s="7"/>
      <c r="S481" s="11"/>
      <c r="T481" s="7"/>
      <c r="U481" s="44"/>
      <c r="V481" s="7"/>
      <c r="W481" s="12" t="s">
        <v>163</v>
      </c>
      <c r="X481" s="13"/>
      <c r="Y481" s="12"/>
      <c r="Z481" s="12"/>
      <c r="AA481" s="7"/>
      <c r="AB481" s="7"/>
      <c r="AC481" s="7" t="s">
        <v>304</v>
      </c>
      <c r="AD481" s="7"/>
      <c r="AE481" s="7" t="s">
        <v>253</v>
      </c>
      <c r="AF481" s="7" t="s">
        <v>1014</v>
      </c>
      <c r="AG481" s="7" t="s">
        <v>2085</v>
      </c>
      <c r="AH481" s="7"/>
      <c r="AI481" s="9"/>
      <c r="AJ481" s="14"/>
      <c r="AK481" s="7"/>
      <c r="AL481" s="12"/>
      <c r="AM481" s="12"/>
      <c r="AN481" s="12"/>
      <c r="AO481" s="12"/>
      <c r="AP481" s="12"/>
      <c r="AQ481" s="12" t="s">
        <v>2086</v>
      </c>
      <c r="AR481" s="12" t="s">
        <v>2087</v>
      </c>
    </row>
    <row r="482" spans="1:44" ht="30" customHeight="1" x14ac:dyDescent="0.25">
      <c r="A482" s="7" t="s">
        <v>1210</v>
      </c>
      <c r="B482" s="8" t="s">
        <v>45</v>
      </c>
      <c r="C482" s="8" t="s">
        <v>2088</v>
      </c>
      <c r="D482" s="7"/>
      <c r="E482" s="7"/>
      <c r="F482" s="7" t="s">
        <v>2079</v>
      </c>
      <c r="G482" s="7" t="s">
        <v>49</v>
      </c>
      <c r="H482" s="7"/>
      <c r="I482" s="7"/>
      <c r="J482" s="7"/>
      <c r="K482" s="9"/>
      <c r="L482" s="9" t="s">
        <v>2089</v>
      </c>
      <c r="M482" s="7" t="s">
        <v>2084</v>
      </c>
      <c r="N482" s="7" t="s">
        <v>66</v>
      </c>
      <c r="O482" s="12"/>
      <c r="P482" s="12"/>
      <c r="Q482" s="7" t="s">
        <v>54</v>
      </c>
      <c r="R482" s="7"/>
      <c r="S482" s="11"/>
      <c r="T482" s="7"/>
      <c r="U482" s="44"/>
      <c r="V482" s="7"/>
      <c r="W482" s="12" t="s">
        <v>163</v>
      </c>
      <c r="X482" s="13"/>
      <c r="Y482" s="12"/>
      <c r="Z482" s="12"/>
      <c r="AA482" s="7"/>
      <c r="AB482" s="7"/>
      <c r="AC482" s="7" t="s">
        <v>304</v>
      </c>
      <c r="AD482" s="7"/>
      <c r="AE482" s="7" t="s">
        <v>253</v>
      </c>
      <c r="AF482" s="7" t="s">
        <v>1014</v>
      </c>
      <c r="AG482" s="7" t="s">
        <v>2085</v>
      </c>
      <c r="AH482" s="7"/>
      <c r="AI482" s="9"/>
      <c r="AJ482" s="14"/>
      <c r="AK482" s="7"/>
      <c r="AL482" s="12"/>
      <c r="AM482" s="12"/>
      <c r="AN482" s="12"/>
      <c r="AO482" s="12"/>
      <c r="AP482" s="12"/>
      <c r="AQ482" s="12" t="s">
        <v>2086</v>
      </c>
      <c r="AR482" s="12" t="s">
        <v>2087</v>
      </c>
    </row>
    <row r="483" spans="1:44" ht="30" customHeight="1" x14ac:dyDescent="0.25">
      <c r="A483" s="7" t="s">
        <v>1210</v>
      </c>
      <c r="B483" s="8" t="s">
        <v>45</v>
      </c>
      <c r="C483" s="8" t="s">
        <v>2090</v>
      </c>
      <c r="D483" s="7"/>
      <c r="E483" s="7"/>
      <c r="F483" s="7" t="s">
        <v>2079</v>
      </c>
      <c r="G483" s="7" t="s">
        <v>49</v>
      </c>
      <c r="H483" s="7"/>
      <c r="I483" s="7"/>
      <c r="J483" s="7"/>
      <c r="K483" s="9"/>
      <c r="L483" s="9" t="s">
        <v>2089</v>
      </c>
      <c r="M483" s="7" t="s">
        <v>2084</v>
      </c>
      <c r="N483" s="7" t="s">
        <v>66</v>
      </c>
      <c r="O483" s="12"/>
      <c r="P483" s="12"/>
      <c r="Q483" s="7" t="s">
        <v>54</v>
      </c>
      <c r="R483" s="7"/>
      <c r="S483" s="11"/>
      <c r="T483" s="7"/>
      <c r="U483" s="44"/>
      <c r="V483" s="7"/>
      <c r="W483" s="12" t="s">
        <v>163</v>
      </c>
      <c r="X483" s="13"/>
      <c r="Y483" s="12"/>
      <c r="Z483" s="12"/>
      <c r="AA483" s="7"/>
      <c r="AB483" s="7"/>
      <c r="AC483" s="7" t="s">
        <v>304</v>
      </c>
      <c r="AD483" s="7"/>
      <c r="AE483" s="7" t="s">
        <v>253</v>
      </c>
      <c r="AF483" s="7" t="s">
        <v>1014</v>
      </c>
      <c r="AG483" s="7" t="s">
        <v>2085</v>
      </c>
      <c r="AH483" s="7"/>
      <c r="AI483" s="9"/>
      <c r="AJ483" s="14"/>
      <c r="AK483" s="7"/>
      <c r="AL483" s="12"/>
      <c r="AM483" s="12"/>
      <c r="AN483" s="12"/>
      <c r="AO483" s="12"/>
      <c r="AP483" s="12"/>
      <c r="AQ483" s="12" t="s">
        <v>2086</v>
      </c>
      <c r="AR483" s="12" t="s">
        <v>2087</v>
      </c>
    </row>
    <row r="484" spans="1:44" ht="30" customHeight="1" x14ac:dyDescent="0.25">
      <c r="A484" s="7" t="s">
        <v>1210</v>
      </c>
      <c r="B484" s="8" t="s">
        <v>45</v>
      </c>
      <c r="C484" s="8" t="s">
        <v>2091</v>
      </c>
      <c r="D484" s="7"/>
      <c r="E484" s="7"/>
      <c r="F484" s="7" t="s">
        <v>2079</v>
      </c>
      <c r="G484" s="7" t="s">
        <v>49</v>
      </c>
      <c r="H484" s="7"/>
      <c r="I484" s="7"/>
      <c r="J484" s="7"/>
      <c r="K484" s="9"/>
      <c r="L484" s="9" t="s">
        <v>2089</v>
      </c>
      <c r="M484" s="7" t="s">
        <v>2084</v>
      </c>
      <c r="N484" s="7" t="s">
        <v>66</v>
      </c>
      <c r="O484" s="12"/>
      <c r="P484" s="12"/>
      <c r="Q484" s="7" t="s">
        <v>54</v>
      </c>
      <c r="R484" s="7"/>
      <c r="S484" s="11"/>
      <c r="T484" s="7"/>
      <c r="U484" s="44"/>
      <c r="V484" s="7"/>
      <c r="W484" s="12" t="s">
        <v>163</v>
      </c>
      <c r="X484" s="13"/>
      <c r="Y484" s="12"/>
      <c r="Z484" s="12"/>
      <c r="AA484" s="7"/>
      <c r="AB484" s="7"/>
      <c r="AC484" s="7" t="s">
        <v>304</v>
      </c>
      <c r="AD484" s="7"/>
      <c r="AE484" s="7" t="s">
        <v>253</v>
      </c>
      <c r="AF484" s="7" t="s">
        <v>1014</v>
      </c>
      <c r="AG484" s="7" t="s">
        <v>2085</v>
      </c>
      <c r="AH484" s="7"/>
      <c r="AI484" s="9"/>
      <c r="AJ484" s="14"/>
      <c r="AK484" s="7"/>
      <c r="AL484" s="12"/>
      <c r="AM484" s="12"/>
      <c r="AN484" s="12"/>
      <c r="AO484" s="12"/>
      <c r="AP484" s="12"/>
      <c r="AQ484" s="12" t="s">
        <v>2086</v>
      </c>
      <c r="AR484" s="12" t="s">
        <v>2087</v>
      </c>
    </row>
    <row r="485" spans="1:44" ht="30" customHeight="1" x14ac:dyDescent="0.25">
      <c r="A485" s="7" t="s">
        <v>1210</v>
      </c>
      <c r="B485" s="8" t="s">
        <v>45</v>
      </c>
      <c r="C485" s="8" t="s">
        <v>2092</v>
      </c>
      <c r="D485" s="7"/>
      <c r="E485" s="7"/>
      <c r="F485" s="7" t="s">
        <v>2079</v>
      </c>
      <c r="G485" s="7" t="s">
        <v>49</v>
      </c>
      <c r="H485" s="7"/>
      <c r="I485" s="7"/>
      <c r="J485" s="7"/>
      <c r="K485" s="9"/>
      <c r="L485" s="9" t="s">
        <v>2089</v>
      </c>
      <c r="M485" s="7" t="s">
        <v>2084</v>
      </c>
      <c r="N485" s="7" t="s">
        <v>66</v>
      </c>
      <c r="O485" s="12"/>
      <c r="P485" s="12"/>
      <c r="Q485" s="7" t="s">
        <v>54</v>
      </c>
      <c r="R485" s="7"/>
      <c r="S485" s="11"/>
      <c r="T485" s="7"/>
      <c r="U485" s="44"/>
      <c r="V485" s="7"/>
      <c r="W485" s="12" t="s">
        <v>163</v>
      </c>
      <c r="X485" s="13"/>
      <c r="Y485" s="12"/>
      <c r="Z485" s="12"/>
      <c r="AA485" s="7"/>
      <c r="AB485" s="7"/>
      <c r="AC485" s="7" t="s">
        <v>304</v>
      </c>
      <c r="AD485" s="7"/>
      <c r="AE485" s="7" t="s">
        <v>253</v>
      </c>
      <c r="AF485" s="7" t="s">
        <v>1014</v>
      </c>
      <c r="AG485" s="7" t="s">
        <v>2085</v>
      </c>
      <c r="AH485" s="7"/>
      <c r="AI485" s="9"/>
      <c r="AJ485" s="14"/>
      <c r="AK485" s="7"/>
      <c r="AL485" s="12"/>
      <c r="AM485" s="12"/>
      <c r="AN485" s="12"/>
      <c r="AO485" s="12"/>
      <c r="AP485" s="12"/>
      <c r="AQ485" s="12" t="s">
        <v>2086</v>
      </c>
      <c r="AR485" s="12" t="s">
        <v>2087</v>
      </c>
    </row>
    <row r="486" spans="1:44" ht="30" customHeight="1" x14ac:dyDescent="0.25">
      <c r="A486" s="7" t="s">
        <v>1210</v>
      </c>
      <c r="B486" s="8" t="s">
        <v>45</v>
      </c>
      <c r="C486" s="8" t="s">
        <v>2093</v>
      </c>
      <c r="D486" s="7"/>
      <c r="E486" s="7"/>
      <c r="F486" s="7" t="s">
        <v>2079</v>
      </c>
      <c r="G486" s="7" t="s">
        <v>49</v>
      </c>
      <c r="H486" s="7"/>
      <c r="I486" s="7"/>
      <c r="J486" s="7"/>
      <c r="K486" s="9"/>
      <c r="L486" s="9" t="s">
        <v>2089</v>
      </c>
      <c r="M486" s="7" t="s">
        <v>2084</v>
      </c>
      <c r="N486" s="7" t="s">
        <v>66</v>
      </c>
      <c r="O486" s="12"/>
      <c r="P486" s="12"/>
      <c r="Q486" s="7" t="s">
        <v>54</v>
      </c>
      <c r="R486" s="7"/>
      <c r="S486" s="11"/>
      <c r="T486" s="7"/>
      <c r="U486" s="44"/>
      <c r="V486" s="7"/>
      <c r="W486" s="12" t="s">
        <v>163</v>
      </c>
      <c r="X486" s="13"/>
      <c r="Y486" s="12"/>
      <c r="Z486" s="12"/>
      <c r="AA486" s="7"/>
      <c r="AB486" s="7"/>
      <c r="AC486" s="7" t="s">
        <v>304</v>
      </c>
      <c r="AD486" s="7"/>
      <c r="AE486" s="7" t="s">
        <v>253</v>
      </c>
      <c r="AF486" s="7" t="s">
        <v>1014</v>
      </c>
      <c r="AG486" s="7" t="s">
        <v>2085</v>
      </c>
      <c r="AH486" s="7"/>
      <c r="AI486" s="9"/>
      <c r="AJ486" s="14"/>
      <c r="AK486" s="7"/>
      <c r="AL486" s="12"/>
      <c r="AM486" s="12"/>
      <c r="AN486" s="12"/>
      <c r="AO486" s="12"/>
      <c r="AP486" s="12"/>
      <c r="AQ486" s="12" t="s">
        <v>2086</v>
      </c>
      <c r="AR486" s="12" t="s">
        <v>2087</v>
      </c>
    </row>
    <row r="487" spans="1:44" ht="30" customHeight="1" x14ac:dyDescent="0.25">
      <c r="A487" s="7" t="s">
        <v>1210</v>
      </c>
      <c r="B487" s="8" t="s">
        <v>45</v>
      </c>
      <c r="C487" s="8" t="s">
        <v>2094</v>
      </c>
      <c r="D487" s="7"/>
      <c r="E487" s="7"/>
      <c r="F487" s="7" t="s">
        <v>2079</v>
      </c>
      <c r="G487" s="7" t="s">
        <v>49</v>
      </c>
      <c r="H487" s="7"/>
      <c r="I487" s="7"/>
      <c r="J487" s="7"/>
      <c r="K487" s="9"/>
      <c r="L487" s="9" t="s">
        <v>2089</v>
      </c>
      <c r="M487" s="7" t="s">
        <v>2084</v>
      </c>
      <c r="N487" s="7" t="s">
        <v>66</v>
      </c>
      <c r="O487" s="12"/>
      <c r="P487" s="12"/>
      <c r="Q487" s="7" t="s">
        <v>54</v>
      </c>
      <c r="R487" s="7"/>
      <c r="S487" s="11"/>
      <c r="T487" s="7"/>
      <c r="U487" s="44"/>
      <c r="V487" s="7"/>
      <c r="W487" s="12" t="s">
        <v>163</v>
      </c>
      <c r="X487" s="13"/>
      <c r="Y487" s="12"/>
      <c r="Z487" s="12"/>
      <c r="AA487" s="7"/>
      <c r="AB487" s="7"/>
      <c r="AC487" s="7" t="s">
        <v>304</v>
      </c>
      <c r="AD487" s="7"/>
      <c r="AE487" s="7" t="s">
        <v>253</v>
      </c>
      <c r="AF487" s="7" t="s">
        <v>1014</v>
      </c>
      <c r="AG487" s="7" t="s">
        <v>2085</v>
      </c>
      <c r="AH487" s="7"/>
      <c r="AI487" s="9"/>
      <c r="AJ487" s="14"/>
      <c r="AK487" s="7"/>
      <c r="AL487" s="12"/>
      <c r="AM487" s="12"/>
      <c r="AN487" s="12"/>
      <c r="AO487" s="12"/>
      <c r="AP487" s="12"/>
      <c r="AQ487" s="12" t="s">
        <v>2086</v>
      </c>
      <c r="AR487" s="12" t="s">
        <v>2087</v>
      </c>
    </row>
    <row r="488" spans="1:44" ht="30" customHeight="1" x14ac:dyDescent="0.25">
      <c r="A488" s="7" t="s">
        <v>1210</v>
      </c>
      <c r="B488" s="8" t="s">
        <v>45</v>
      </c>
      <c r="C488" s="8" t="s">
        <v>2095</v>
      </c>
      <c r="D488" s="18"/>
      <c r="E488" s="7"/>
      <c r="F488" s="7" t="s">
        <v>698</v>
      </c>
      <c r="G488" s="7" t="s">
        <v>49</v>
      </c>
      <c r="H488" s="7"/>
      <c r="I488" s="7"/>
      <c r="J488" s="7"/>
      <c r="K488" s="9"/>
      <c r="L488" s="43">
        <v>4.2080000000000002</v>
      </c>
      <c r="M488" s="7" t="s">
        <v>2096</v>
      </c>
      <c r="N488" s="7" t="s">
        <v>66</v>
      </c>
      <c r="O488" s="12"/>
      <c r="P488" s="12"/>
      <c r="Q488" s="7" t="s">
        <v>54</v>
      </c>
      <c r="R488" s="7">
        <v>1</v>
      </c>
      <c r="S488" s="11" t="s">
        <v>2075</v>
      </c>
      <c r="T488" s="7"/>
      <c r="U488" s="44"/>
      <c r="V488" s="7"/>
      <c r="W488" s="12" t="s">
        <v>163</v>
      </c>
      <c r="X488" s="13"/>
      <c r="Y488" s="12"/>
      <c r="Z488" s="12"/>
      <c r="AA488" s="7"/>
      <c r="AB488" s="7"/>
      <c r="AC488" s="7"/>
      <c r="AD488" s="7"/>
      <c r="AE488" s="7"/>
      <c r="AF488" s="7"/>
      <c r="AG488" s="7"/>
      <c r="AH488" s="7"/>
      <c r="AI488" s="9"/>
      <c r="AJ488" s="14"/>
      <c r="AK488" s="7"/>
      <c r="AL488" s="12"/>
      <c r="AM488" s="12"/>
      <c r="AN488" s="12"/>
      <c r="AO488" s="12"/>
      <c r="AP488" s="12"/>
      <c r="AQ488" s="12" t="s">
        <v>2097</v>
      </c>
      <c r="AR488" s="12" t="s">
        <v>2087</v>
      </c>
    </row>
    <row r="489" spans="1:44" ht="30" customHeight="1" x14ac:dyDescent="0.25">
      <c r="A489" s="7" t="s">
        <v>1210</v>
      </c>
      <c r="B489" s="8" t="s">
        <v>45</v>
      </c>
      <c r="C489" s="8" t="s">
        <v>2098</v>
      </c>
      <c r="D489" s="7"/>
      <c r="E489" s="7"/>
      <c r="F489" s="7"/>
      <c r="G489" s="7" t="s">
        <v>49</v>
      </c>
      <c r="H489" s="7"/>
      <c r="I489" s="7"/>
      <c r="J489" s="7"/>
      <c r="K489" s="9"/>
      <c r="L489" s="9" t="s">
        <v>106</v>
      </c>
      <c r="M489" s="7" t="s">
        <v>2099</v>
      </c>
      <c r="N489" s="7" t="s">
        <v>66</v>
      </c>
      <c r="O489" s="12"/>
      <c r="P489" s="12"/>
      <c r="Q489" s="7" t="s">
        <v>54</v>
      </c>
      <c r="R489" s="7">
        <v>4</v>
      </c>
      <c r="S489" s="11" t="s">
        <v>2055</v>
      </c>
      <c r="T489" s="7"/>
      <c r="U489" s="44"/>
      <c r="V489" s="7"/>
      <c r="W489" s="12" t="s">
        <v>163</v>
      </c>
      <c r="X489" s="13"/>
      <c r="Y489" s="12"/>
      <c r="Z489" s="12"/>
      <c r="AA489" s="7"/>
      <c r="AB489" s="7"/>
      <c r="AC489" s="7"/>
      <c r="AD489" s="7"/>
      <c r="AE489" s="7"/>
      <c r="AF489" s="7"/>
      <c r="AG489" s="7"/>
      <c r="AH489" s="7"/>
      <c r="AI489" s="9"/>
      <c r="AJ489" s="14"/>
      <c r="AK489" s="7"/>
      <c r="AL489" s="12"/>
      <c r="AM489" s="12"/>
      <c r="AN489" s="12"/>
      <c r="AO489" s="12"/>
      <c r="AP489" s="12"/>
      <c r="AQ489" s="12"/>
      <c r="AR489" s="12"/>
    </row>
    <row r="490" spans="1:44" ht="30" customHeight="1" x14ac:dyDescent="0.25">
      <c r="A490" s="7" t="s">
        <v>1210</v>
      </c>
      <c r="B490" s="8" t="s">
        <v>45</v>
      </c>
      <c r="C490" s="8" t="s">
        <v>2100</v>
      </c>
      <c r="D490" s="7"/>
      <c r="E490" s="7"/>
      <c r="F490" s="7"/>
      <c r="G490" s="7" t="s">
        <v>49</v>
      </c>
      <c r="H490" s="7"/>
      <c r="I490" s="7"/>
      <c r="J490" s="7"/>
      <c r="K490" s="9"/>
      <c r="L490" s="9"/>
      <c r="M490" s="7" t="s">
        <v>2099</v>
      </c>
      <c r="N490" s="7" t="s">
        <v>66</v>
      </c>
      <c r="O490" s="12"/>
      <c r="P490" s="12"/>
      <c r="Q490" s="7" t="s">
        <v>54</v>
      </c>
      <c r="R490" s="7" t="s">
        <v>2101</v>
      </c>
      <c r="S490" s="11" t="s">
        <v>2055</v>
      </c>
      <c r="T490" s="7"/>
      <c r="U490" s="44"/>
      <c r="V490" s="7"/>
      <c r="W490" s="12" t="s">
        <v>163</v>
      </c>
      <c r="X490" s="13"/>
      <c r="Y490" s="12"/>
      <c r="Z490" s="12"/>
      <c r="AA490" s="7"/>
      <c r="AB490" s="7"/>
      <c r="AC490" s="7"/>
      <c r="AD490" s="7"/>
      <c r="AE490" s="7"/>
      <c r="AF490" s="7"/>
      <c r="AG490" s="7"/>
      <c r="AH490" s="7"/>
      <c r="AI490" s="9"/>
      <c r="AJ490" s="14"/>
      <c r="AK490" s="7"/>
      <c r="AL490" s="12"/>
      <c r="AM490" s="12"/>
      <c r="AN490" s="12"/>
      <c r="AO490" s="12"/>
      <c r="AP490" s="12"/>
      <c r="AQ490" s="12"/>
      <c r="AR490" s="12"/>
    </row>
    <row r="491" spans="1:44" ht="30" customHeight="1" x14ac:dyDescent="0.25">
      <c r="A491" s="7" t="s">
        <v>1210</v>
      </c>
      <c r="B491" s="8" t="s">
        <v>45</v>
      </c>
      <c r="C491" s="8" t="s">
        <v>2102</v>
      </c>
      <c r="D491" s="7"/>
      <c r="E491" s="7"/>
      <c r="F491" s="7"/>
      <c r="G491" s="7" t="s">
        <v>49</v>
      </c>
      <c r="H491" s="7"/>
      <c r="I491" s="7"/>
      <c r="J491" s="7"/>
      <c r="K491" s="9"/>
      <c r="L491" s="9"/>
      <c r="M491" s="7" t="s">
        <v>2099</v>
      </c>
      <c r="N491" s="7" t="s">
        <v>66</v>
      </c>
      <c r="O491" s="12"/>
      <c r="P491" s="12"/>
      <c r="Q491" s="7" t="s">
        <v>54</v>
      </c>
      <c r="R491" s="7" t="s">
        <v>2101</v>
      </c>
      <c r="S491" s="11" t="s">
        <v>2055</v>
      </c>
      <c r="T491" s="7"/>
      <c r="U491" s="44"/>
      <c r="V491" s="7"/>
      <c r="W491" s="12" t="s">
        <v>163</v>
      </c>
      <c r="X491" s="13"/>
      <c r="Y491" s="12"/>
      <c r="Z491" s="12"/>
      <c r="AA491" s="7"/>
      <c r="AB491" s="7"/>
      <c r="AC491" s="7"/>
      <c r="AD491" s="7"/>
      <c r="AE491" s="7"/>
      <c r="AF491" s="7"/>
      <c r="AG491" s="7"/>
      <c r="AH491" s="7"/>
      <c r="AI491" s="9"/>
      <c r="AJ491" s="14"/>
      <c r="AK491" s="7"/>
      <c r="AL491" s="12"/>
      <c r="AM491" s="12"/>
      <c r="AN491" s="12"/>
      <c r="AO491" s="12"/>
      <c r="AP491" s="12"/>
      <c r="AQ491" s="12"/>
      <c r="AR491" s="12"/>
    </row>
    <row r="492" spans="1:44" ht="90" x14ac:dyDescent="0.25">
      <c r="A492" s="7" t="s">
        <v>1210</v>
      </c>
      <c r="B492" s="8" t="s">
        <v>45</v>
      </c>
      <c r="C492" s="46" t="s">
        <v>2103</v>
      </c>
      <c r="D492" s="12"/>
      <c r="E492" s="12"/>
      <c r="F492" s="12"/>
      <c r="G492" s="7" t="s">
        <v>49</v>
      </c>
      <c r="H492" s="12"/>
      <c r="I492" s="12"/>
      <c r="J492" s="12"/>
      <c r="K492" s="39"/>
      <c r="L492" s="39"/>
      <c r="M492" s="7" t="s">
        <v>2099</v>
      </c>
      <c r="N492" s="7" t="s">
        <v>66</v>
      </c>
      <c r="O492" s="12"/>
      <c r="P492" s="12"/>
      <c r="Q492" s="7" t="s">
        <v>54</v>
      </c>
      <c r="R492" s="7" t="s">
        <v>2101</v>
      </c>
      <c r="S492" s="11" t="s">
        <v>2055</v>
      </c>
      <c r="T492" s="12"/>
      <c r="U492" s="12"/>
      <c r="V492" s="12"/>
      <c r="W492" s="12" t="s">
        <v>163</v>
      </c>
      <c r="X492" s="13"/>
      <c r="Y492" s="12"/>
      <c r="Z492" s="12"/>
      <c r="AA492" s="12"/>
      <c r="AB492" s="12"/>
      <c r="AC492" s="12"/>
      <c r="AD492" s="12"/>
      <c r="AE492" s="12"/>
      <c r="AF492" s="12"/>
      <c r="AG492" s="12"/>
      <c r="AH492" s="12"/>
      <c r="AI492" s="39"/>
      <c r="AJ492" s="40"/>
      <c r="AK492" s="12"/>
      <c r="AL492" s="12"/>
      <c r="AM492" s="12"/>
      <c r="AN492" s="12"/>
      <c r="AO492" s="12"/>
      <c r="AP492" s="12"/>
      <c r="AQ492" s="12"/>
      <c r="AR492" s="12"/>
    </row>
    <row r="493" spans="1:44" ht="30" x14ac:dyDescent="0.25">
      <c r="A493" s="7" t="s">
        <v>1210</v>
      </c>
      <c r="B493" s="8" t="s">
        <v>45</v>
      </c>
      <c r="C493" s="46" t="s">
        <v>2104</v>
      </c>
      <c r="D493" s="12"/>
      <c r="E493" s="12"/>
      <c r="F493" s="12"/>
      <c r="G493" s="7" t="s">
        <v>49</v>
      </c>
      <c r="H493" s="12"/>
      <c r="I493" s="12"/>
      <c r="J493" s="12"/>
      <c r="K493" s="39"/>
      <c r="L493" s="39" t="s">
        <v>2105</v>
      </c>
      <c r="M493" s="12" t="s">
        <v>2106</v>
      </c>
      <c r="N493" s="7" t="s">
        <v>66</v>
      </c>
      <c r="O493" s="12"/>
      <c r="P493" s="12"/>
      <c r="Q493" s="7" t="s">
        <v>54</v>
      </c>
      <c r="R493" s="12">
        <v>3</v>
      </c>
      <c r="S493" s="11" t="s">
        <v>2055</v>
      </c>
      <c r="T493" s="12"/>
      <c r="U493" s="12"/>
      <c r="V493" s="12"/>
      <c r="W493" s="12" t="s">
        <v>163</v>
      </c>
      <c r="X493" s="13"/>
      <c r="Y493" s="12"/>
      <c r="Z493" s="12"/>
      <c r="AA493" s="12"/>
      <c r="AB493" s="12"/>
      <c r="AC493" s="12"/>
      <c r="AD493" s="12"/>
      <c r="AE493" s="12"/>
      <c r="AF493" s="12"/>
      <c r="AG493" s="12"/>
      <c r="AH493" s="12"/>
      <c r="AI493" s="39"/>
      <c r="AJ493" s="40"/>
      <c r="AK493" s="12"/>
      <c r="AL493" s="12"/>
      <c r="AM493" s="12"/>
      <c r="AN493" s="12"/>
      <c r="AO493" s="12"/>
      <c r="AP493" s="12"/>
      <c r="AQ493" s="12"/>
      <c r="AR493" s="12"/>
    </row>
    <row r="494" spans="1:44" ht="30" customHeight="1" x14ac:dyDescent="0.25">
      <c r="A494" s="7" t="s">
        <v>1210</v>
      </c>
      <c r="B494" s="8" t="s">
        <v>45</v>
      </c>
      <c r="C494" s="46" t="s">
        <v>2107</v>
      </c>
      <c r="D494" s="7"/>
      <c r="E494" s="7"/>
      <c r="F494" s="7"/>
      <c r="G494" s="7" t="s">
        <v>49</v>
      </c>
      <c r="H494" s="7"/>
      <c r="I494" s="7"/>
      <c r="J494" s="7"/>
      <c r="K494" s="9"/>
      <c r="L494" s="9"/>
      <c r="M494" s="12" t="s">
        <v>2106</v>
      </c>
      <c r="N494" s="7" t="s">
        <v>66</v>
      </c>
      <c r="O494" s="12"/>
      <c r="P494" s="12"/>
      <c r="Q494" s="7" t="s">
        <v>54</v>
      </c>
      <c r="R494" s="7" t="s">
        <v>2108</v>
      </c>
      <c r="S494" s="11" t="s">
        <v>2055</v>
      </c>
      <c r="T494" s="7"/>
      <c r="U494" s="44"/>
      <c r="V494" s="7"/>
      <c r="W494" s="12" t="s">
        <v>163</v>
      </c>
      <c r="X494" s="13"/>
      <c r="Y494" s="12"/>
      <c r="Z494" s="12"/>
      <c r="AA494" s="7"/>
      <c r="AB494" s="7"/>
      <c r="AC494" s="7"/>
      <c r="AD494" s="7"/>
      <c r="AE494" s="7"/>
      <c r="AF494" s="7"/>
      <c r="AG494" s="7"/>
      <c r="AH494" s="7"/>
      <c r="AI494" s="9"/>
      <c r="AJ494" s="14"/>
      <c r="AK494" s="7"/>
      <c r="AL494" s="12"/>
      <c r="AM494" s="12"/>
      <c r="AN494" s="12"/>
      <c r="AO494" s="12"/>
      <c r="AP494" s="12"/>
      <c r="AQ494" s="12"/>
      <c r="AR494" s="12"/>
    </row>
    <row r="495" spans="1:44" ht="30" customHeight="1" x14ac:dyDescent="0.25">
      <c r="A495" s="7" t="s">
        <v>1210</v>
      </c>
      <c r="B495" s="8" t="s">
        <v>45</v>
      </c>
      <c r="C495" s="46" t="s">
        <v>2109</v>
      </c>
      <c r="D495" s="7"/>
      <c r="E495" s="7"/>
      <c r="F495" s="7"/>
      <c r="G495" s="7" t="s">
        <v>49</v>
      </c>
      <c r="H495" s="7"/>
      <c r="I495" s="7"/>
      <c r="J495" s="7"/>
      <c r="K495" s="9"/>
      <c r="L495" s="9"/>
      <c r="M495" s="12" t="s">
        <v>2106</v>
      </c>
      <c r="N495" s="7" t="s">
        <v>66</v>
      </c>
      <c r="O495" s="12"/>
      <c r="P495" s="12"/>
      <c r="Q495" s="7" t="s">
        <v>54</v>
      </c>
      <c r="R495" s="7" t="s">
        <v>2108</v>
      </c>
      <c r="S495" s="11" t="s">
        <v>2055</v>
      </c>
      <c r="T495" s="7"/>
      <c r="U495" s="44"/>
      <c r="V495" s="7"/>
      <c r="W495" s="12" t="s">
        <v>163</v>
      </c>
      <c r="X495" s="13"/>
      <c r="Y495" s="12"/>
      <c r="Z495" s="12"/>
      <c r="AA495" s="7"/>
      <c r="AB495" s="7"/>
      <c r="AC495" s="7"/>
      <c r="AD495" s="7"/>
      <c r="AE495" s="7"/>
      <c r="AF495" s="7"/>
      <c r="AG495" s="7"/>
      <c r="AH495" s="7"/>
      <c r="AI495" s="9"/>
      <c r="AJ495" s="14"/>
      <c r="AK495" s="7"/>
      <c r="AL495" s="12"/>
      <c r="AM495" s="12"/>
      <c r="AN495" s="12"/>
      <c r="AO495" s="12"/>
      <c r="AP495" s="12"/>
      <c r="AQ495" s="12"/>
      <c r="AR495" s="12"/>
    </row>
    <row r="496" spans="1:44" ht="30" customHeight="1" x14ac:dyDescent="0.25">
      <c r="A496" s="7" t="s">
        <v>1210</v>
      </c>
      <c r="B496" s="8" t="s">
        <v>45</v>
      </c>
      <c r="C496" s="8" t="s">
        <v>2110</v>
      </c>
      <c r="D496" s="7"/>
      <c r="E496" s="7"/>
      <c r="F496" s="7"/>
      <c r="G496" s="7" t="s">
        <v>49</v>
      </c>
      <c r="H496" s="7"/>
      <c r="I496" s="7"/>
      <c r="J496" s="7"/>
      <c r="K496" s="9"/>
      <c r="L496" s="9" t="s">
        <v>2111</v>
      </c>
      <c r="M496" s="7" t="s">
        <v>2112</v>
      </c>
      <c r="N496" s="7" t="s">
        <v>66</v>
      </c>
      <c r="O496" s="12"/>
      <c r="P496" s="12"/>
      <c r="Q496" s="7" t="s">
        <v>54</v>
      </c>
      <c r="R496" s="7">
        <v>3</v>
      </c>
      <c r="S496" s="11" t="s">
        <v>2075</v>
      </c>
      <c r="T496" s="7"/>
      <c r="U496" s="44"/>
      <c r="V496" s="7"/>
      <c r="W496" s="12" t="s">
        <v>163</v>
      </c>
      <c r="X496" s="13"/>
      <c r="Y496" s="12"/>
      <c r="Z496" s="12"/>
      <c r="AA496" s="7"/>
      <c r="AB496" s="7"/>
      <c r="AC496" s="7"/>
      <c r="AD496" s="7"/>
      <c r="AE496" s="7"/>
      <c r="AF496" s="7"/>
      <c r="AG496" s="7"/>
      <c r="AH496" s="7"/>
      <c r="AI496" s="9"/>
      <c r="AJ496" s="14"/>
      <c r="AK496" s="7"/>
      <c r="AL496" s="12"/>
      <c r="AM496" s="12"/>
      <c r="AN496" s="12"/>
      <c r="AO496" s="12"/>
      <c r="AP496" s="12"/>
      <c r="AQ496" s="12"/>
      <c r="AR496" s="12"/>
    </row>
    <row r="497" spans="1:44" ht="30" customHeight="1" x14ac:dyDescent="0.25">
      <c r="A497" s="7" t="s">
        <v>1210</v>
      </c>
      <c r="B497" s="8" t="s">
        <v>45</v>
      </c>
      <c r="C497" s="8" t="s">
        <v>2113</v>
      </c>
      <c r="D497" s="7"/>
      <c r="E497" s="7"/>
      <c r="F497" s="7"/>
      <c r="G497" s="7" t="s">
        <v>49</v>
      </c>
      <c r="H497" s="7"/>
      <c r="I497" s="7"/>
      <c r="J497" s="7"/>
      <c r="K497" s="9"/>
      <c r="L497" s="9"/>
      <c r="M497" s="7" t="s">
        <v>2112</v>
      </c>
      <c r="N497" s="7" t="s">
        <v>66</v>
      </c>
      <c r="O497" s="12"/>
      <c r="P497" s="12"/>
      <c r="Q497" s="7" t="s">
        <v>54</v>
      </c>
      <c r="R497" s="47" t="s">
        <v>2114</v>
      </c>
      <c r="S497" s="11" t="s">
        <v>2075</v>
      </c>
      <c r="T497" s="7"/>
      <c r="U497" s="44"/>
      <c r="V497" s="7"/>
      <c r="W497" s="12" t="s">
        <v>163</v>
      </c>
      <c r="X497" s="13"/>
      <c r="Y497" s="12"/>
      <c r="Z497" s="12"/>
      <c r="AA497" s="7"/>
      <c r="AB497" s="7"/>
      <c r="AC497" s="7"/>
      <c r="AD497" s="7"/>
      <c r="AE497" s="7"/>
      <c r="AF497" s="7"/>
      <c r="AG497" s="7"/>
      <c r="AH497" s="7"/>
      <c r="AI497" s="9"/>
      <c r="AJ497" s="14"/>
      <c r="AK497" s="7"/>
      <c r="AL497" s="12"/>
      <c r="AM497" s="12"/>
      <c r="AN497" s="12"/>
      <c r="AO497" s="12"/>
      <c r="AP497" s="12"/>
      <c r="AQ497" s="12"/>
      <c r="AR497" s="12"/>
    </row>
    <row r="498" spans="1:44" ht="30" customHeight="1" x14ac:dyDescent="0.25">
      <c r="A498" s="7" t="s">
        <v>1210</v>
      </c>
      <c r="B498" s="8" t="s">
        <v>45</v>
      </c>
      <c r="C498" s="8" t="s">
        <v>2115</v>
      </c>
      <c r="D498" s="7"/>
      <c r="E498" s="7"/>
      <c r="F498" s="7"/>
      <c r="G498" s="7" t="s">
        <v>49</v>
      </c>
      <c r="H498" s="7"/>
      <c r="I498" s="7"/>
      <c r="J498" s="7"/>
      <c r="K498" s="9"/>
      <c r="L498" s="9"/>
      <c r="M498" s="7" t="s">
        <v>2112</v>
      </c>
      <c r="N498" s="7" t="s">
        <v>66</v>
      </c>
      <c r="O498" s="12"/>
      <c r="P498" s="12"/>
      <c r="Q498" s="7" t="s">
        <v>54</v>
      </c>
      <c r="R498" s="47" t="s">
        <v>2114</v>
      </c>
      <c r="S498" s="11" t="s">
        <v>2075</v>
      </c>
      <c r="T498" s="7"/>
      <c r="U498" s="44"/>
      <c r="V498" s="7"/>
      <c r="W498" s="12" t="s">
        <v>163</v>
      </c>
      <c r="X498" s="13"/>
      <c r="Y498" s="12"/>
      <c r="Z498" s="12"/>
      <c r="AA498" s="7"/>
      <c r="AB498" s="7"/>
      <c r="AC498" s="7"/>
      <c r="AD498" s="7"/>
      <c r="AE498" s="7"/>
      <c r="AF498" s="7"/>
      <c r="AG498" s="7"/>
      <c r="AH498" s="7"/>
      <c r="AI498" s="9"/>
      <c r="AJ498" s="14"/>
      <c r="AK498" s="7"/>
      <c r="AL498" s="12"/>
      <c r="AM498" s="12"/>
      <c r="AN498" s="12"/>
      <c r="AO498" s="12"/>
      <c r="AP498" s="12"/>
      <c r="AQ498" s="12"/>
      <c r="AR498" s="12"/>
    </row>
    <row r="499" spans="1:44" ht="30" customHeight="1" x14ac:dyDescent="0.25">
      <c r="A499" s="7" t="s">
        <v>1210</v>
      </c>
      <c r="B499" s="8" t="s">
        <v>45</v>
      </c>
      <c r="C499" s="8" t="s">
        <v>2116</v>
      </c>
      <c r="D499" s="7" t="s">
        <v>2116</v>
      </c>
      <c r="E499" s="7" t="s">
        <v>353</v>
      </c>
      <c r="F499" s="7" t="s">
        <v>613</v>
      </c>
      <c r="G499" s="7" t="s">
        <v>49</v>
      </c>
      <c r="H499" s="7"/>
      <c r="I499" s="7"/>
      <c r="J499" s="7"/>
      <c r="K499" s="9"/>
      <c r="L499" s="9">
        <v>0.75</v>
      </c>
      <c r="M499" s="7" t="s">
        <v>2117</v>
      </c>
      <c r="N499" s="7" t="s">
        <v>66</v>
      </c>
      <c r="O499" s="12"/>
      <c r="P499" s="12"/>
      <c r="Q499" s="7" t="s">
        <v>54</v>
      </c>
      <c r="R499" s="7">
        <v>1</v>
      </c>
      <c r="S499" s="11" t="s">
        <v>2055</v>
      </c>
      <c r="T499" s="7"/>
      <c r="U499" s="44"/>
      <c r="V499" s="7"/>
      <c r="W499" s="12" t="s">
        <v>163</v>
      </c>
      <c r="X499" s="13"/>
      <c r="Y499" s="12"/>
      <c r="Z499" s="12"/>
      <c r="AA499" s="7"/>
      <c r="AB499" s="7"/>
      <c r="AC499" s="7"/>
      <c r="AD499" s="7"/>
      <c r="AE499" s="7"/>
      <c r="AF499" s="7"/>
      <c r="AG499" s="7"/>
      <c r="AH499" s="7"/>
      <c r="AI499" s="9"/>
      <c r="AJ499" s="14"/>
      <c r="AK499" s="7"/>
      <c r="AL499" s="12"/>
      <c r="AM499" s="12"/>
      <c r="AN499" s="12"/>
      <c r="AO499" s="12"/>
      <c r="AP499" s="12"/>
      <c r="AQ499" s="12" t="s">
        <v>2118</v>
      </c>
      <c r="AR499" s="16" t="s">
        <v>2119</v>
      </c>
    </row>
    <row r="500" spans="1:44" ht="30" customHeight="1" x14ac:dyDescent="0.25">
      <c r="A500" s="7" t="s">
        <v>1210</v>
      </c>
      <c r="B500" s="8" t="s">
        <v>45</v>
      </c>
      <c r="C500" s="8" t="s">
        <v>2120</v>
      </c>
      <c r="D500" s="7" t="s">
        <v>2121</v>
      </c>
      <c r="E500" s="7"/>
      <c r="F500" s="7" t="s">
        <v>1448</v>
      </c>
      <c r="G500" s="7" t="s">
        <v>49</v>
      </c>
      <c r="H500" s="7"/>
      <c r="I500" s="7"/>
      <c r="J500" s="7"/>
      <c r="K500" s="9"/>
      <c r="L500" s="43">
        <v>1.3140000000000001</v>
      </c>
      <c r="M500" s="7" t="s">
        <v>2122</v>
      </c>
      <c r="N500" s="7" t="s">
        <v>66</v>
      </c>
      <c r="O500" s="12"/>
      <c r="P500" s="12"/>
      <c r="Q500" s="7" t="s">
        <v>54</v>
      </c>
      <c r="R500" s="7">
        <v>1</v>
      </c>
      <c r="S500" s="11" t="s">
        <v>2123</v>
      </c>
      <c r="T500" s="7"/>
      <c r="U500" s="44"/>
      <c r="V500" s="7"/>
      <c r="W500" s="12" t="s">
        <v>163</v>
      </c>
      <c r="X500" s="13"/>
      <c r="Y500" s="12"/>
      <c r="Z500" s="12"/>
      <c r="AA500" s="7"/>
      <c r="AB500" s="7"/>
      <c r="AC500" s="7"/>
      <c r="AD500" s="7"/>
      <c r="AE500" s="7"/>
      <c r="AF500" s="7"/>
      <c r="AG500" s="7"/>
      <c r="AH500" s="7"/>
      <c r="AI500" s="9"/>
      <c r="AJ500" s="14"/>
      <c r="AK500" s="7"/>
      <c r="AL500" s="12"/>
      <c r="AM500" s="12"/>
      <c r="AN500" s="12"/>
      <c r="AO500" s="12"/>
      <c r="AP500" s="12"/>
      <c r="AQ500" s="12" t="s">
        <v>2124</v>
      </c>
      <c r="AR500" s="16" t="s">
        <v>2125</v>
      </c>
    </row>
    <row r="501" spans="1:44" ht="30" customHeight="1" x14ac:dyDescent="0.25">
      <c r="A501" s="7" t="s">
        <v>1210</v>
      </c>
      <c r="B501" s="8" t="s">
        <v>45</v>
      </c>
      <c r="C501" s="8" t="s">
        <v>2126</v>
      </c>
      <c r="D501" s="7" t="s">
        <v>2121</v>
      </c>
      <c r="E501" s="7"/>
      <c r="F501" s="7" t="s">
        <v>1448</v>
      </c>
      <c r="G501" s="7" t="s">
        <v>49</v>
      </c>
      <c r="H501" s="7"/>
      <c r="I501" s="7"/>
      <c r="J501" s="7"/>
      <c r="K501" s="9"/>
      <c r="L501" s="43"/>
      <c r="M501" s="7" t="s">
        <v>2122</v>
      </c>
      <c r="N501" s="7" t="s">
        <v>66</v>
      </c>
      <c r="O501" s="12"/>
      <c r="P501" s="12"/>
      <c r="Q501" s="7" t="s">
        <v>54</v>
      </c>
      <c r="R501" s="7"/>
      <c r="S501" s="11"/>
      <c r="T501" s="7"/>
      <c r="U501" s="44"/>
      <c r="V501" s="7"/>
      <c r="W501" s="12" t="s">
        <v>163</v>
      </c>
      <c r="X501" s="13"/>
      <c r="Y501" s="12"/>
      <c r="Z501" s="12"/>
      <c r="AA501" s="7"/>
      <c r="AB501" s="7"/>
      <c r="AC501" s="7"/>
      <c r="AD501" s="7"/>
      <c r="AE501" s="7"/>
      <c r="AF501" s="7"/>
      <c r="AG501" s="7"/>
      <c r="AH501" s="7"/>
      <c r="AI501" s="9"/>
      <c r="AJ501" s="14"/>
      <c r="AK501" s="7"/>
      <c r="AL501" s="12"/>
      <c r="AM501" s="12"/>
      <c r="AN501" s="12"/>
      <c r="AO501" s="12"/>
      <c r="AP501" s="12"/>
      <c r="AQ501" s="12" t="s">
        <v>2124</v>
      </c>
      <c r="AR501" s="16" t="s">
        <v>2125</v>
      </c>
    </row>
    <row r="502" spans="1:44" ht="30" customHeight="1" x14ac:dyDescent="0.25">
      <c r="A502" s="7" t="s">
        <v>1210</v>
      </c>
      <c r="B502" s="8" t="s">
        <v>45</v>
      </c>
      <c r="C502" s="8" t="s">
        <v>2127</v>
      </c>
      <c r="D502" s="7" t="s">
        <v>2121</v>
      </c>
      <c r="E502" s="7"/>
      <c r="F502" s="7" t="s">
        <v>1448</v>
      </c>
      <c r="G502" s="7" t="s">
        <v>49</v>
      </c>
      <c r="H502" s="7"/>
      <c r="I502" s="7"/>
      <c r="J502" s="7"/>
      <c r="K502" s="9"/>
      <c r="L502" s="43"/>
      <c r="M502" s="7" t="s">
        <v>2122</v>
      </c>
      <c r="N502" s="7" t="s">
        <v>66</v>
      </c>
      <c r="O502" s="12"/>
      <c r="P502" s="12"/>
      <c r="Q502" s="7" t="s">
        <v>54</v>
      </c>
      <c r="R502" s="7"/>
      <c r="S502" s="11"/>
      <c r="T502" s="7"/>
      <c r="U502" s="44"/>
      <c r="V502" s="7"/>
      <c r="W502" s="12" t="s">
        <v>163</v>
      </c>
      <c r="X502" s="13"/>
      <c r="Y502" s="12"/>
      <c r="Z502" s="12"/>
      <c r="AA502" s="7"/>
      <c r="AB502" s="7"/>
      <c r="AC502" s="7"/>
      <c r="AD502" s="7"/>
      <c r="AE502" s="7"/>
      <c r="AF502" s="7"/>
      <c r="AG502" s="7"/>
      <c r="AH502" s="7"/>
      <c r="AI502" s="9"/>
      <c r="AJ502" s="14"/>
      <c r="AK502" s="7"/>
      <c r="AL502" s="12"/>
      <c r="AM502" s="12"/>
      <c r="AN502" s="12"/>
      <c r="AO502" s="12"/>
      <c r="AP502" s="12"/>
      <c r="AQ502" s="12" t="s">
        <v>2124</v>
      </c>
      <c r="AR502" s="16" t="s">
        <v>2125</v>
      </c>
    </row>
    <row r="503" spans="1:44" ht="30" customHeight="1" x14ac:dyDescent="0.25">
      <c r="A503" s="7" t="s">
        <v>1210</v>
      </c>
      <c r="B503" s="8" t="s">
        <v>45</v>
      </c>
      <c r="C503" s="8" t="s">
        <v>2128</v>
      </c>
      <c r="D503" s="7"/>
      <c r="E503" s="7"/>
      <c r="F503" s="7"/>
      <c r="G503" s="7" t="s">
        <v>49</v>
      </c>
      <c r="H503" s="7"/>
      <c r="I503" s="7"/>
      <c r="J503" s="7"/>
      <c r="K503" s="9"/>
      <c r="L503" s="43">
        <v>15.935</v>
      </c>
      <c r="M503" s="7" t="s">
        <v>2129</v>
      </c>
      <c r="N503" s="7" t="s">
        <v>66</v>
      </c>
      <c r="O503" s="12"/>
      <c r="P503" s="12"/>
      <c r="Q503" s="7" t="s">
        <v>54</v>
      </c>
      <c r="R503" s="7">
        <v>6</v>
      </c>
      <c r="S503" s="11" t="s">
        <v>2075</v>
      </c>
      <c r="T503" s="7"/>
      <c r="U503" s="44"/>
      <c r="V503" s="7"/>
      <c r="W503" s="12" t="s">
        <v>163</v>
      </c>
      <c r="X503" s="13"/>
      <c r="Y503" s="12"/>
      <c r="Z503" s="12"/>
      <c r="AA503" s="7"/>
      <c r="AB503" s="7"/>
      <c r="AC503" s="7"/>
      <c r="AD503" s="7"/>
      <c r="AE503" s="7"/>
      <c r="AF503" s="7"/>
      <c r="AG503" s="7"/>
      <c r="AH503" s="7"/>
      <c r="AI503" s="9"/>
      <c r="AJ503" s="14"/>
      <c r="AK503" s="7"/>
      <c r="AL503" s="12"/>
      <c r="AM503" s="12"/>
      <c r="AN503" s="12"/>
      <c r="AO503" s="12"/>
      <c r="AP503" s="12"/>
      <c r="AQ503" s="12"/>
      <c r="AR503" s="12"/>
    </row>
    <row r="504" spans="1:44" ht="30" customHeight="1" x14ac:dyDescent="0.25">
      <c r="A504" s="7" t="s">
        <v>1210</v>
      </c>
      <c r="B504" s="8" t="s">
        <v>45</v>
      </c>
      <c r="C504" s="8" t="s">
        <v>2130</v>
      </c>
      <c r="D504" s="7"/>
      <c r="E504" s="7"/>
      <c r="F504" s="7"/>
      <c r="G504" s="7" t="s">
        <v>49</v>
      </c>
      <c r="H504" s="7"/>
      <c r="I504" s="7"/>
      <c r="J504" s="7"/>
      <c r="K504" s="9"/>
      <c r="L504" s="9"/>
      <c r="M504" s="7" t="s">
        <v>2129</v>
      </c>
      <c r="N504" s="7" t="s">
        <v>66</v>
      </c>
      <c r="O504" s="12"/>
      <c r="P504" s="12"/>
      <c r="Q504" s="7" t="s">
        <v>54</v>
      </c>
      <c r="R504" s="7" t="s">
        <v>2131</v>
      </c>
      <c r="S504" s="11" t="s">
        <v>2075</v>
      </c>
      <c r="T504" s="7"/>
      <c r="U504" s="44"/>
      <c r="V504" s="7"/>
      <c r="W504" s="12" t="s">
        <v>163</v>
      </c>
      <c r="X504" s="13"/>
      <c r="Y504" s="12"/>
      <c r="Z504" s="12"/>
      <c r="AA504" s="7"/>
      <c r="AB504" s="7"/>
      <c r="AC504" s="7"/>
      <c r="AD504" s="7"/>
      <c r="AE504" s="7"/>
      <c r="AF504" s="7"/>
      <c r="AG504" s="7"/>
      <c r="AH504" s="7"/>
      <c r="AI504" s="9"/>
      <c r="AJ504" s="14"/>
      <c r="AK504" s="7"/>
      <c r="AL504" s="12"/>
      <c r="AM504" s="12"/>
      <c r="AN504" s="12"/>
      <c r="AO504" s="12"/>
      <c r="AP504" s="12"/>
      <c r="AQ504" s="12"/>
      <c r="AR504" s="12"/>
    </row>
    <row r="505" spans="1:44" ht="30" customHeight="1" x14ac:dyDescent="0.25">
      <c r="A505" s="7" t="s">
        <v>1210</v>
      </c>
      <c r="B505" s="8" t="s">
        <v>45</v>
      </c>
      <c r="C505" s="8" t="s">
        <v>2132</v>
      </c>
      <c r="D505" s="7"/>
      <c r="E505" s="7"/>
      <c r="F505" s="7"/>
      <c r="G505" s="7" t="s">
        <v>49</v>
      </c>
      <c r="H505" s="7"/>
      <c r="I505" s="7"/>
      <c r="J505" s="7"/>
      <c r="K505" s="9"/>
      <c r="L505" s="9"/>
      <c r="M505" s="7" t="s">
        <v>2129</v>
      </c>
      <c r="N505" s="7" t="s">
        <v>66</v>
      </c>
      <c r="O505" s="12"/>
      <c r="P505" s="12"/>
      <c r="Q505" s="7" t="s">
        <v>54</v>
      </c>
      <c r="R505" s="7" t="s">
        <v>2131</v>
      </c>
      <c r="S505" s="11" t="s">
        <v>2075</v>
      </c>
      <c r="T505" s="7"/>
      <c r="U505" s="44"/>
      <c r="V505" s="7"/>
      <c r="W505" s="12" t="s">
        <v>163</v>
      </c>
      <c r="X505" s="13"/>
      <c r="Y505" s="12"/>
      <c r="Z505" s="12"/>
      <c r="AA505" s="7"/>
      <c r="AB505" s="7"/>
      <c r="AC505" s="7"/>
      <c r="AD505" s="7"/>
      <c r="AE505" s="7"/>
      <c r="AF505" s="7"/>
      <c r="AG505" s="7"/>
      <c r="AH505" s="7"/>
      <c r="AI505" s="9"/>
      <c r="AJ505" s="14"/>
      <c r="AK505" s="7"/>
      <c r="AL505" s="12"/>
      <c r="AM505" s="12"/>
      <c r="AN505" s="12"/>
      <c r="AO505" s="12"/>
      <c r="AP505" s="12"/>
      <c r="AQ505" s="12"/>
      <c r="AR505" s="12"/>
    </row>
    <row r="506" spans="1:44" ht="30" customHeight="1" x14ac:dyDescent="0.25">
      <c r="A506" s="7" t="s">
        <v>1210</v>
      </c>
      <c r="B506" s="8" t="s">
        <v>45</v>
      </c>
      <c r="C506" s="8" t="s">
        <v>2133</v>
      </c>
      <c r="D506" s="7"/>
      <c r="E506" s="7"/>
      <c r="F506" s="7"/>
      <c r="G506" s="7" t="s">
        <v>49</v>
      </c>
      <c r="H506" s="7"/>
      <c r="I506" s="7"/>
      <c r="J506" s="7"/>
      <c r="K506" s="9"/>
      <c r="L506" s="9"/>
      <c r="M506" s="7" t="s">
        <v>2129</v>
      </c>
      <c r="N506" s="7" t="s">
        <v>66</v>
      </c>
      <c r="O506" s="12"/>
      <c r="P506" s="12"/>
      <c r="Q506" s="7" t="s">
        <v>54</v>
      </c>
      <c r="R506" s="7" t="s">
        <v>2131</v>
      </c>
      <c r="S506" s="11" t="s">
        <v>2075</v>
      </c>
      <c r="T506" s="7"/>
      <c r="U506" s="44"/>
      <c r="V506" s="7"/>
      <c r="W506" s="12" t="s">
        <v>163</v>
      </c>
      <c r="X506" s="13"/>
      <c r="Y506" s="12"/>
      <c r="Z506" s="12"/>
      <c r="AA506" s="7"/>
      <c r="AB506" s="7"/>
      <c r="AC506" s="7"/>
      <c r="AD506" s="7"/>
      <c r="AE506" s="7"/>
      <c r="AF506" s="7"/>
      <c r="AG506" s="7"/>
      <c r="AH506" s="7"/>
      <c r="AI506" s="9"/>
      <c r="AJ506" s="14"/>
      <c r="AK506" s="7"/>
      <c r="AL506" s="12"/>
      <c r="AM506" s="12"/>
      <c r="AN506" s="12"/>
      <c r="AO506" s="12"/>
      <c r="AP506" s="12"/>
      <c r="AQ506" s="12"/>
      <c r="AR506" s="12"/>
    </row>
    <row r="507" spans="1:44" ht="30" customHeight="1" x14ac:dyDescent="0.25">
      <c r="A507" s="7" t="s">
        <v>1210</v>
      </c>
      <c r="B507" s="8" t="s">
        <v>45</v>
      </c>
      <c r="C507" s="8" t="s">
        <v>2134</v>
      </c>
      <c r="D507" s="7"/>
      <c r="E507" s="7"/>
      <c r="F507" s="7"/>
      <c r="G507" s="7" t="s">
        <v>49</v>
      </c>
      <c r="H507" s="7"/>
      <c r="I507" s="7"/>
      <c r="J507" s="7"/>
      <c r="K507" s="9"/>
      <c r="L507" s="9"/>
      <c r="M507" s="7" t="s">
        <v>2129</v>
      </c>
      <c r="N507" s="7" t="s">
        <v>66</v>
      </c>
      <c r="O507" s="12"/>
      <c r="P507" s="12"/>
      <c r="Q507" s="7" t="s">
        <v>54</v>
      </c>
      <c r="R507" s="7" t="s">
        <v>2131</v>
      </c>
      <c r="S507" s="11" t="s">
        <v>2075</v>
      </c>
      <c r="T507" s="7"/>
      <c r="U507" s="44"/>
      <c r="V507" s="7"/>
      <c r="W507" s="12" t="s">
        <v>163</v>
      </c>
      <c r="X507" s="13"/>
      <c r="Y507" s="12"/>
      <c r="Z507" s="12"/>
      <c r="AA507" s="7"/>
      <c r="AB507" s="7"/>
      <c r="AC507" s="7"/>
      <c r="AD507" s="7"/>
      <c r="AE507" s="7"/>
      <c r="AF507" s="7"/>
      <c r="AG507" s="7"/>
      <c r="AH507" s="7"/>
      <c r="AI507" s="9"/>
      <c r="AJ507" s="14"/>
      <c r="AK507" s="7"/>
      <c r="AL507" s="12"/>
      <c r="AM507" s="12"/>
      <c r="AN507" s="12"/>
      <c r="AO507" s="12"/>
      <c r="AP507" s="12"/>
      <c r="AQ507" s="12"/>
      <c r="AR507" s="12"/>
    </row>
    <row r="508" spans="1:44" ht="30" customHeight="1" x14ac:dyDescent="0.25">
      <c r="A508" s="7" t="s">
        <v>1210</v>
      </c>
      <c r="B508" s="8" t="s">
        <v>45</v>
      </c>
      <c r="C508" s="8" t="s">
        <v>2135</v>
      </c>
      <c r="D508" s="7"/>
      <c r="E508" s="7"/>
      <c r="F508" s="7"/>
      <c r="G508" s="7" t="s">
        <v>49</v>
      </c>
      <c r="H508" s="7"/>
      <c r="I508" s="7"/>
      <c r="J508" s="7"/>
      <c r="K508" s="9"/>
      <c r="L508" s="9"/>
      <c r="M508" s="7" t="s">
        <v>2129</v>
      </c>
      <c r="N508" s="7" t="s">
        <v>66</v>
      </c>
      <c r="O508" s="12"/>
      <c r="P508" s="12"/>
      <c r="Q508" s="7" t="s">
        <v>54</v>
      </c>
      <c r="R508" s="7" t="s">
        <v>2131</v>
      </c>
      <c r="S508" s="11" t="s">
        <v>2075</v>
      </c>
      <c r="T508" s="7"/>
      <c r="U508" s="44"/>
      <c r="V508" s="7"/>
      <c r="W508" s="12" t="s">
        <v>163</v>
      </c>
      <c r="X508" s="13"/>
      <c r="Y508" s="12"/>
      <c r="Z508" s="12"/>
      <c r="AA508" s="7"/>
      <c r="AB508" s="7"/>
      <c r="AC508" s="7"/>
      <c r="AD508" s="7"/>
      <c r="AE508" s="7"/>
      <c r="AF508" s="7"/>
      <c r="AG508" s="7"/>
      <c r="AH508" s="7"/>
      <c r="AI508" s="9"/>
      <c r="AJ508" s="14"/>
      <c r="AK508" s="7"/>
      <c r="AL508" s="12"/>
      <c r="AM508" s="12"/>
      <c r="AN508" s="12"/>
      <c r="AO508" s="12"/>
      <c r="AP508" s="12"/>
      <c r="AQ508" s="12"/>
      <c r="AR508" s="12"/>
    </row>
    <row r="509" spans="1:44" ht="30" customHeight="1" x14ac:dyDescent="0.25">
      <c r="A509" s="7" t="s">
        <v>1210</v>
      </c>
      <c r="B509" s="8" t="s">
        <v>45</v>
      </c>
      <c r="C509" s="8" t="s">
        <v>2136</v>
      </c>
      <c r="D509" s="7"/>
      <c r="E509" s="7"/>
      <c r="F509" s="7"/>
      <c r="G509" s="7" t="s">
        <v>49</v>
      </c>
      <c r="H509" s="7"/>
      <c r="I509" s="7"/>
      <c r="J509" s="7"/>
      <c r="K509" s="9"/>
      <c r="L509" s="9" t="s">
        <v>488</v>
      </c>
      <c r="M509" s="7" t="s">
        <v>2137</v>
      </c>
      <c r="N509" s="7" t="s">
        <v>66</v>
      </c>
      <c r="O509" s="12"/>
      <c r="P509" s="12"/>
      <c r="Q509" s="7" t="s">
        <v>54</v>
      </c>
      <c r="R509" s="7">
        <v>2</v>
      </c>
      <c r="S509" s="11" t="s">
        <v>2075</v>
      </c>
      <c r="T509" s="7"/>
      <c r="U509" s="44"/>
      <c r="V509" s="7"/>
      <c r="W509" s="12" t="s">
        <v>163</v>
      </c>
      <c r="X509" s="13"/>
      <c r="Y509" s="12"/>
      <c r="Z509" s="12"/>
      <c r="AA509" s="7"/>
      <c r="AB509" s="7"/>
      <c r="AC509" s="7"/>
      <c r="AD509" s="7"/>
      <c r="AE509" s="7"/>
      <c r="AF509" s="7"/>
      <c r="AG509" s="7"/>
      <c r="AH509" s="7"/>
      <c r="AI509" s="9"/>
      <c r="AJ509" s="14"/>
      <c r="AK509" s="7"/>
      <c r="AL509" s="12"/>
      <c r="AM509" s="12"/>
      <c r="AN509" s="12"/>
      <c r="AO509" s="12"/>
      <c r="AP509" s="12"/>
      <c r="AQ509" s="12"/>
      <c r="AR509" s="12"/>
    </row>
    <row r="510" spans="1:44" ht="30" customHeight="1" x14ac:dyDescent="0.25">
      <c r="A510" s="7" t="s">
        <v>1210</v>
      </c>
      <c r="B510" s="8" t="s">
        <v>45</v>
      </c>
      <c r="C510" s="8" t="s">
        <v>2138</v>
      </c>
      <c r="D510" s="7"/>
      <c r="E510" s="7"/>
      <c r="F510" s="7"/>
      <c r="G510" s="7" t="s">
        <v>49</v>
      </c>
      <c r="H510" s="7"/>
      <c r="I510" s="7"/>
      <c r="J510" s="7"/>
      <c r="K510" s="9"/>
      <c r="L510" s="9"/>
      <c r="M510" s="7" t="s">
        <v>2137</v>
      </c>
      <c r="N510" s="7" t="s">
        <v>66</v>
      </c>
      <c r="O510" s="12"/>
      <c r="P510" s="12"/>
      <c r="Q510" s="7" t="s">
        <v>54</v>
      </c>
      <c r="R510" s="7" t="s">
        <v>2139</v>
      </c>
      <c r="S510" s="11" t="s">
        <v>2075</v>
      </c>
      <c r="T510" s="7"/>
      <c r="U510" s="44"/>
      <c r="V510" s="7"/>
      <c r="W510" s="12" t="s">
        <v>163</v>
      </c>
      <c r="X510" s="13"/>
      <c r="Y510" s="12"/>
      <c r="Z510" s="12"/>
      <c r="AA510" s="7"/>
      <c r="AB510" s="7"/>
      <c r="AC510" s="7"/>
      <c r="AD510" s="7"/>
      <c r="AE510" s="7"/>
      <c r="AF510" s="7"/>
      <c r="AG510" s="7"/>
      <c r="AH510" s="7"/>
      <c r="AI510" s="9"/>
      <c r="AJ510" s="14"/>
      <c r="AK510" s="7"/>
      <c r="AL510" s="12"/>
      <c r="AM510" s="12"/>
      <c r="AN510" s="12"/>
      <c r="AO510" s="12"/>
      <c r="AP510" s="12"/>
      <c r="AQ510" s="12"/>
      <c r="AR510" s="12"/>
    </row>
    <row r="511" spans="1:44" ht="30" customHeight="1" x14ac:dyDescent="0.25">
      <c r="A511" s="7" t="s">
        <v>1210</v>
      </c>
      <c r="B511" s="8" t="s">
        <v>45</v>
      </c>
      <c r="C511" s="8" t="s">
        <v>2140</v>
      </c>
      <c r="D511" s="7"/>
      <c r="E511" s="7"/>
      <c r="F511" s="7"/>
      <c r="G511" s="7" t="s">
        <v>49</v>
      </c>
      <c r="H511" s="7"/>
      <c r="I511" s="7"/>
      <c r="J511" s="7"/>
      <c r="K511" s="9"/>
      <c r="L511" s="9">
        <v>0.96</v>
      </c>
      <c r="M511" s="7" t="s">
        <v>2141</v>
      </c>
      <c r="N511" s="7" t="s">
        <v>66</v>
      </c>
      <c r="O511" s="12"/>
      <c r="P511" s="12"/>
      <c r="Q511" s="7" t="s">
        <v>54</v>
      </c>
      <c r="R511" s="7">
        <v>1</v>
      </c>
      <c r="S511" s="11" t="s">
        <v>2055</v>
      </c>
      <c r="T511" s="7"/>
      <c r="U511" s="44"/>
      <c r="V511" s="7"/>
      <c r="W511" s="12" t="s">
        <v>163</v>
      </c>
      <c r="X511" s="13"/>
      <c r="Y511" s="12"/>
      <c r="Z511" s="12"/>
      <c r="AA511" s="7"/>
      <c r="AB511" s="7"/>
      <c r="AC511" s="7"/>
      <c r="AD511" s="7"/>
      <c r="AE511" s="7"/>
      <c r="AF511" s="7"/>
      <c r="AG511" s="7"/>
      <c r="AH511" s="7"/>
      <c r="AI511" s="9"/>
      <c r="AJ511" s="14"/>
      <c r="AK511" s="7"/>
      <c r="AL511" s="12"/>
      <c r="AM511" s="12"/>
      <c r="AN511" s="12"/>
      <c r="AO511" s="12"/>
      <c r="AP511" s="12"/>
      <c r="AQ511" s="12"/>
      <c r="AR511" s="12"/>
    </row>
    <row r="512" spans="1:44" ht="30" customHeight="1" x14ac:dyDescent="0.25">
      <c r="A512" s="7" t="s">
        <v>1210</v>
      </c>
      <c r="B512" s="8" t="s">
        <v>45</v>
      </c>
      <c r="C512" s="8" t="s">
        <v>2142</v>
      </c>
      <c r="D512" s="7"/>
      <c r="E512" s="7"/>
      <c r="F512" s="7"/>
      <c r="G512" s="7" t="s">
        <v>49</v>
      </c>
      <c r="H512" s="7"/>
      <c r="I512" s="7"/>
      <c r="J512" s="7"/>
      <c r="K512" s="9"/>
      <c r="L512" s="9">
        <v>0.23</v>
      </c>
      <c r="M512" s="7" t="s">
        <v>2143</v>
      </c>
      <c r="N512" s="7" t="s">
        <v>66</v>
      </c>
      <c r="O512" s="12"/>
      <c r="P512" s="12"/>
      <c r="Q512" s="7" t="s">
        <v>54</v>
      </c>
      <c r="R512" s="7">
        <v>1</v>
      </c>
      <c r="S512" s="11" t="s">
        <v>2075</v>
      </c>
      <c r="T512" s="7"/>
      <c r="U512" s="44"/>
      <c r="V512" s="7"/>
      <c r="W512" s="12" t="s">
        <v>163</v>
      </c>
      <c r="X512" s="13"/>
      <c r="Y512" s="12"/>
      <c r="Z512" s="12"/>
      <c r="AA512" s="7"/>
      <c r="AB512" s="7"/>
      <c r="AC512" s="7"/>
      <c r="AD512" s="7"/>
      <c r="AE512" s="7"/>
      <c r="AF512" s="7"/>
      <c r="AG512" s="7"/>
      <c r="AH512" s="7"/>
      <c r="AI512" s="9"/>
      <c r="AJ512" s="14"/>
      <c r="AK512" s="7"/>
      <c r="AL512" s="12"/>
      <c r="AM512" s="12"/>
      <c r="AN512" s="12"/>
      <c r="AO512" s="12"/>
      <c r="AP512" s="12"/>
      <c r="AQ512" s="12"/>
      <c r="AR512" s="12"/>
    </row>
    <row r="513" spans="1:44" ht="30" customHeight="1" x14ac:dyDescent="0.25">
      <c r="A513" s="7" t="s">
        <v>1210</v>
      </c>
      <c r="B513" s="8" t="s">
        <v>45</v>
      </c>
      <c r="C513" s="8" t="s">
        <v>2144</v>
      </c>
      <c r="D513" s="7"/>
      <c r="E513" s="7"/>
      <c r="F513" s="7"/>
      <c r="G513" s="7" t="s">
        <v>49</v>
      </c>
      <c r="H513" s="7"/>
      <c r="I513" s="7"/>
      <c r="J513" s="7"/>
      <c r="K513" s="9"/>
      <c r="L513" s="9">
        <v>0.8</v>
      </c>
      <c r="M513" s="7" t="s">
        <v>2145</v>
      </c>
      <c r="N513" s="7" t="s">
        <v>66</v>
      </c>
      <c r="O513" s="12"/>
      <c r="P513" s="12"/>
      <c r="Q513" s="7" t="s">
        <v>54</v>
      </c>
      <c r="R513" s="7">
        <v>1</v>
      </c>
      <c r="S513" s="11" t="s">
        <v>2075</v>
      </c>
      <c r="T513" s="7"/>
      <c r="U513" s="44"/>
      <c r="V513" s="7"/>
      <c r="W513" s="12" t="s">
        <v>163</v>
      </c>
      <c r="X513" s="13"/>
      <c r="Y513" s="12"/>
      <c r="Z513" s="12"/>
      <c r="AA513" s="7"/>
      <c r="AB513" s="7"/>
      <c r="AC513" s="7"/>
      <c r="AD513" s="7"/>
      <c r="AE513" s="7"/>
      <c r="AF513" s="7"/>
      <c r="AG513" s="7"/>
      <c r="AH513" s="7"/>
      <c r="AI513" s="9"/>
      <c r="AJ513" s="14"/>
      <c r="AK513" s="7"/>
      <c r="AL513" s="12"/>
      <c r="AM513" s="12"/>
      <c r="AN513" s="12"/>
      <c r="AO513" s="12"/>
      <c r="AP513" s="12"/>
      <c r="AQ513" s="12"/>
      <c r="AR513" s="12"/>
    </row>
    <row r="514" spans="1:44" ht="30" customHeight="1" x14ac:dyDescent="0.25">
      <c r="A514" s="7" t="s">
        <v>1210</v>
      </c>
      <c r="B514" s="8" t="s">
        <v>45</v>
      </c>
      <c r="C514" s="8" t="s">
        <v>2146</v>
      </c>
      <c r="D514" s="7" t="s">
        <v>2147</v>
      </c>
      <c r="E514" s="7" t="s">
        <v>353</v>
      </c>
      <c r="F514" s="7" t="s">
        <v>1204</v>
      </c>
      <c r="G514" s="7" t="s">
        <v>49</v>
      </c>
      <c r="H514" s="7"/>
      <c r="I514" s="7"/>
      <c r="J514" s="7"/>
      <c r="K514" s="9"/>
      <c r="L514" s="9">
        <v>1</v>
      </c>
      <c r="M514" s="7" t="s">
        <v>2148</v>
      </c>
      <c r="N514" s="7" t="s">
        <v>66</v>
      </c>
      <c r="O514" s="12"/>
      <c r="P514" s="12"/>
      <c r="Q514" s="7" t="s">
        <v>54</v>
      </c>
      <c r="R514" s="7">
        <v>1</v>
      </c>
      <c r="S514" s="11" t="s">
        <v>2123</v>
      </c>
      <c r="T514" s="7"/>
      <c r="U514" s="44"/>
      <c r="V514" s="7"/>
      <c r="W514" s="12" t="s">
        <v>163</v>
      </c>
      <c r="X514" s="13"/>
      <c r="Y514" s="12"/>
      <c r="Z514" s="12"/>
      <c r="AA514" s="7"/>
      <c r="AB514" s="7"/>
      <c r="AC514" s="7"/>
      <c r="AD514" s="7"/>
      <c r="AE514" s="7"/>
      <c r="AF514" s="7"/>
      <c r="AG514" s="7"/>
      <c r="AH514" s="7"/>
      <c r="AI514" s="9"/>
      <c r="AJ514" s="14"/>
      <c r="AK514" s="7"/>
      <c r="AL514" s="12"/>
      <c r="AM514" s="12"/>
      <c r="AN514" s="12"/>
      <c r="AO514" s="12"/>
      <c r="AP514" s="12"/>
      <c r="AQ514" s="12" t="s">
        <v>2149</v>
      </c>
      <c r="AR514" s="16" t="s">
        <v>2150</v>
      </c>
    </row>
    <row r="515" spans="1:44" ht="30" customHeight="1" x14ac:dyDescent="0.25">
      <c r="A515" s="7" t="s">
        <v>1210</v>
      </c>
      <c r="B515" s="8" t="s">
        <v>45</v>
      </c>
      <c r="C515" s="8" t="s">
        <v>2151</v>
      </c>
      <c r="D515" s="7" t="s">
        <v>2152</v>
      </c>
      <c r="E515" s="7" t="s">
        <v>353</v>
      </c>
      <c r="F515" s="7" t="s">
        <v>372</v>
      </c>
      <c r="G515" s="7" t="s">
        <v>49</v>
      </c>
      <c r="H515" s="7"/>
      <c r="I515" s="7"/>
      <c r="J515" s="7"/>
      <c r="K515" s="9"/>
      <c r="L515" s="9">
        <v>13.64</v>
      </c>
      <c r="M515" s="7" t="s">
        <v>2153</v>
      </c>
      <c r="N515" s="7" t="s">
        <v>66</v>
      </c>
      <c r="O515" s="12"/>
      <c r="P515" s="12"/>
      <c r="Q515" s="7" t="s">
        <v>54</v>
      </c>
      <c r="R515" s="7">
        <v>4</v>
      </c>
      <c r="S515" s="11" t="s">
        <v>2075</v>
      </c>
      <c r="T515" s="7"/>
      <c r="U515" s="44"/>
      <c r="V515" s="7"/>
      <c r="W515" s="12" t="s">
        <v>163</v>
      </c>
      <c r="X515" s="13"/>
      <c r="Y515" s="12"/>
      <c r="Z515" s="12"/>
      <c r="AA515" s="7"/>
      <c r="AB515" s="7"/>
      <c r="AC515" s="7"/>
      <c r="AD515" s="7"/>
      <c r="AE515" s="7"/>
      <c r="AF515" s="7"/>
      <c r="AG515" s="7"/>
      <c r="AH515" s="7"/>
      <c r="AI515" s="9"/>
      <c r="AJ515" s="14"/>
      <c r="AK515" s="7"/>
      <c r="AL515" s="12"/>
      <c r="AM515" s="12"/>
      <c r="AN515" s="12"/>
      <c r="AO515" s="12"/>
      <c r="AP515" s="12"/>
      <c r="AQ515" s="12"/>
      <c r="AR515" s="12"/>
    </row>
    <row r="516" spans="1:44" ht="30" customHeight="1" x14ac:dyDescent="0.25">
      <c r="A516" s="7" t="s">
        <v>1210</v>
      </c>
      <c r="B516" s="8" t="s">
        <v>45</v>
      </c>
      <c r="C516" s="8" t="s">
        <v>2154</v>
      </c>
      <c r="D516" s="7"/>
      <c r="E516" s="7"/>
      <c r="F516" s="7"/>
      <c r="G516" s="7" t="s">
        <v>49</v>
      </c>
      <c r="H516" s="7"/>
      <c r="I516" s="7"/>
      <c r="J516" s="7"/>
      <c r="K516" s="9"/>
      <c r="L516" s="9">
        <v>1.05</v>
      </c>
      <c r="M516" s="7" t="s">
        <v>2155</v>
      </c>
      <c r="N516" s="7" t="s">
        <v>66</v>
      </c>
      <c r="O516" s="12"/>
      <c r="P516" s="12"/>
      <c r="Q516" s="7" t="s">
        <v>54</v>
      </c>
      <c r="R516" s="7">
        <v>2</v>
      </c>
      <c r="S516" s="11" t="s">
        <v>2123</v>
      </c>
      <c r="T516" s="7"/>
      <c r="U516" s="44"/>
      <c r="V516" s="7"/>
      <c r="W516" s="12" t="s">
        <v>163</v>
      </c>
      <c r="X516" s="13"/>
      <c r="Y516" s="12"/>
      <c r="Z516" s="12"/>
      <c r="AA516" s="7"/>
      <c r="AB516" s="7"/>
      <c r="AC516" s="7"/>
      <c r="AD516" s="7"/>
      <c r="AE516" s="7"/>
      <c r="AF516" s="7"/>
      <c r="AG516" s="7"/>
      <c r="AH516" s="7"/>
      <c r="AI516" s="9"/>
      <c r="AJ516" s="14"/>
      <c r="AK516" s="7"/>
      <c r="AL516" s="12"/>
      <c r="AM516" s="12"/>
      <c r="AN516" s="12"/>
      <c r="AO516" s="12"/>
      <c r="AP516" s="12"/>
      <c r="AQ516" s="12"/>
      <c r="AR516" s="12"/>
    </row>
    <row r="517" spans="1:44" ht="30" customHeight="1" x14ac:dyDescent="0.25">
      <c r="A517" s="7" t="s">
        <v>1210</v>
      </c>
      <c r="B517" s="8" t="s">
        <v>45</v>
      </c>
      <c r="C517" s="8" t="s">
        <v>2156</v>
      </c>
      <c r="D517" s="7"/>
      <c r="E517" s="7"/>
      <c r="F517" s="7" t="s">
        <v>577</v>
      </c>
      <c r="G517" s="7" t="s">
        <v>49</v>
      </c>
      <c r="H517" s="7"/>
      <c r="I517" s="7"/>
      <c r="J517" s="7"/>
      <c r="K517" s="9"/>
      <c r="L517" s="9">
        <v>0.2</v>
      </c>
      <c r="M517" s="7" t="s">
        <v>2157</v>
      </c>
      <c r="N517" s="7" t="s">
        <v>66</v>
      </c>
      <c r="O517" s="12"/>
      <c r="P517" s="12"/>
      <c r="Q517" s="7" t="s">
        <v>54</v>
      </c>
      <c r="R517" s="7">
        <v>1</v>
      </c>
      <c r="S517" s="11" t="s">
        <v>2075</v>
      </c>
      <c r="T517" s="7"/>
      <c r="U517" s="44"/>
      <c r="V517" s="7"/>
      <c r="W517" s="12" t="s">
        <v>163</v>
      </c>
      <c r="X517" s="13"/>
      <c r="Y517" s="12"/>
      <c r="Z517" s="12"/>
      <c r="AA517" s="7"/>
      <c r="AB517" s="7"/>
      <c r="AC517" s="7"/>
      <c r="AD517" s="7"/>
      <c r="AE517" s="7"/>
      <c r="AF517" s="7"/>
      <c r="AG517" s="7"/>
      <c r="AH517" s="7"/>
      <c r="AI517" s="9"/>
      <c r="AJ517" s="14"/>
      <c r="AK517" s="7"/>
      <c r="AL517" s="12"/>
      <c r="AM517" s="12"/>
      <c r="AN517" s="12"/>
      <c r="AO517" s="12"/>
      <c r="AP517" s="12"/>
      <c r="AQ517" s="12"/>
      <c r="AR517" s="16" t="s">
        <v>2158</v>
      </c>
    </row>
    <row r="518" spans="1:44" ht="30" customHeight="1" x14ac:dyDescent="0.25">
      <c r="A518" s="7" t="s">
        <v>1210</v>
      </c>
      <c r="B518" s="8" t="s">
        <v>45</v>
      </c>
      <c r="C518" s="8" t="s">
        <v>2159</v>
      </c>
      <c r="D518" s="7"/>
      <c r="E518" s="7"/>
      <c r="F518" s="7"/>
      <c r="G518" s="7" t="s">
        <v>49</v>
      </c>
      <c r="H518" s="7"/>
      <c r="I518" s="7"/>
      <c r="J518" s="7"/>
      <c r="K518" s="9"/>
      <c r="L518" s="9">
        <v>3.8</v>
      </c>
      <c r="M518" s="7" t="s">
        <v>2160</v>
      </c>
      <c r="N518" s="7" t="s">
        <v>66</v>
      </c>
      <c r="O518" s="12"/>
      <c r="P518" s="12"/>
      <c r="Q518" s="7" t="s">
        <v>54</v>
      </c>
      <c r="R518" s="7">
        <v>2</v>
      </c>
      <c r="S518" s="11" t="s">
        <v>2161</v>
      </c>
      <c r="T518" s="7"/>
      <c r="U518" s="44"/>
      <c r="V518" s="7"/>
      <c r="W518" s="12" t="s">
        <v>163</v>
      </c>
      <c r="X518" s="13"/>
      <c r="Y518" s="12"/>
      <c r="Z518" s="12"/>
      <c r="AA518" s="7"/>
      <c r="AB518" s="7"/>
      <c r="AC518" s="7"/>
      <c r="AD518" s="7"/>
      <c r="AE518" s="7"/>
      <c r="AF518" s="7"/>
      <c r="AG518" s="7"/>
      <c r="AH518" s="7"/>
      <c r="AI518" s="9"/>
      <c r="AJ518" s="14"/>
      <c r="AK518" s="7"/>
      <c r="AL518" s="12"/>
      <c r="AM518" s="12"/>
      <c r="AN518" s="12"/>
      <c r="AO518" s="12"/>
      <c r="AP518" s="12"/>
      <c r="AQ518" s="12" t="s">
        <v>2162</v>
      </c>
      <c r="AR518" s="16" t="s">
        <v>2163</v>
      </c>
    </row>
    <row r="519" spans="1:44" ht="30" customHeight="1" x14ac:dyDescent="0.25">
      <c r="A519" s="7" t="s">
        <v>1210</v>
      </c>
      <c r="B519" s="8" t="s">
        <v>45</v>
      </c>
      <c r="C519" s="8" t="s">
        <v>2164</v>
      </c>
      <c r="D519" s="7" t="s">
        <v>2165</v>
      </c>
      <c r="E519" s="7" t="s">
        <v>127</v>
      </c>
      <c r="F519" s="7"/>
      <c r="G519" s="7" t="s">
        <v>49</v>
      </c>
      <c r="H519" s="7"/>
      <c r="I519" s="7"/>
      <c r="J519" s="7"/>
      <c r="K519" s="9"/>
      <c r="L519" s="9">
        <v>0.25</v>
      </c>
      <c r="M519" s="7" t="s">
        <v>2166</v>
      </c>
      <c r="N519" s="7" t="s">
        <v>66</v>
      </c>
      <c r="O519" s="12"/>
      <c r="P519" s="12"/>
      <c r="Q519" s="7" t="s">
        <v>54</v>
      </c>
      <c r="R519" s="7">
        <v>1</v>
      </c>
      <c r="S519" s="11" t="s">
        <v>2167</v>
      </c>
      <c r="T519" s="7"/>
      <c r="U519" s="7" t="s">
        <v>2168</v>
      </c>
      <c r="V519" s="7"/>
      <c r="W519" s="12" t="s">
        <v>163</v>
      </c>
      <c r="X519" s="13"/>
      <c r="Y519" s="12"/>
      <c r="Z519" s="12"/>
      <c r="AA519" s="7"/>
      <c r="AB519" s="7"/>
      <c r="AC519" s="7"/>
      <c r="AD519" s="7"/>
      <c r="AE519" s="7"/>
      <c r="AF519" s="7"/>
      <c r="AG519" s="7"/>
      <c r="AH519" s="7"/>
      <c r="AI519" s="9"/>
      <c r="AJ519" s="14"/>
      <c r="AK519" s="7"/>
      <c r="AL519" s="12"/>
      <c r="AM519" s="12"/>
      <c r="AN519" s="12"/>
      <c r="AO519" s="12"/>
      <c r="AP519" s="12"/>
      <c r="AQ519" s="12" t="s">
        <v>2169</v>
      </c>
      <c r="AR519" s="16" t="s">
        <v>564</v>
      </c>
    </row>
    <row r="520" spans="1:44" ht="30" customHeight="1" x14ac:dyDescent="0.25">
      <c r="A520" s="7" t="s">
        <v>1210</v>
      </c>
      <c r="B520" s="8" t="s">
        <v>45</v>
      </c>
      <c r="C520" s="8" t="s">
        <v>2170</v>
      </c>
      <c r="D520" s="7"/>
      <c r="E520" s="7"/>
      <c r="F520" s="7"/>
      <c r="G520" s="7" t="s">
        <v>49</v>
      </c>
      <c r="H520" s="7"/>
      <c r="I520" s="7"/>
      <c r="J520" s="7"/>
      <c r="K520" s="9"/>
      <c r="L520" s="9">
        <v>6</v>
      </c>
      <c r="M520" s="7" t="s">
        <v>2171</v>
      </c>
      <c r="N520" s="7" t="s">
        <v>66</v>
      </c>
      <c r="O520" s="12"/>
      <c r="P520" s="12"/>
      <c r="Q520" s="7" t="s">
        <v>54</v>
      </c>
      <c r="R520" s="7"/>
      <c r="S520" s="11"/>
      <c r="T520" s="7"/>
      <c r="U520" s="44"/>
      <c r="V520" s="7"/>
      <c r="W520" s="12" t="s">
        <v>163</v>
      </c>
      <c r="X520" s="13"/>
      <c r="Y520" s="12"/>
      <c r="Z520" s="12"/>
      <c r="AA520" s="7"/>
      <c r="AB520" s="7"/>
      <c r="AC520" s="7"/>
      <c r="AD520" s="7"/>
      <c r="AE520" s="7"/>
      <c r="AF520" s="7"/>
      <c r="AG520" s="7"/>
      <c r="AH520" s="7"/>
      <c r="AI520" s="9"/>
      <c r="AJ520" s="14"/>
      <c r="AK520" s="7"/>
      <c r="AL520" s="12"/>
      <c r="AM520" s="12"/>
      <c r="AN520" s="12"/>
      <c r="AO520" s="12"/>
      <c r="AP520" s="12"/>
      <c r="AQ520" s="12"/>
      <c r="AR520" s="12"/>
    </row>
    <row r="521" spans="1:44" ht="30" customHeight="1" x14ac:dyDescent="0.25">
      <c r="A521" s="17" t="s">
        <v>1210</v>
      </c>
      <c r="B521" s="17" t="s">
        <v>45</v>
      </c>
      <c r="C521" s="8" t="s">
        <v>2172</v>
      </c>
      <c r="D521" s="7" t="s">
        <v>2172</v>
      </c>
      <c r="E521" s="7" t="s">
        <v>127</v>
      </c>
      <c r="F521" s="7" t="s">
        <v>2173</v>
      </c>
      <c r="G521" s="7" t="s">
        <v>49</v>
      </c>
      <c r="H521" s="7" t="s">
        <v>2174</v>
      </c>
      <c r="I521" s="7" t="s">
        <v>144</v>
      </c>
      <c r="J521" s="7" t="s">
        <v>75</v>
      </c>
      <c r="K521" s="9" t="s">
        <v>2175</v>
      </c>
      <c r="L521" s="23"/>
      <c r="M521" s="7" t="s">
        <v>2176</v>
      </c>
      <c r="N521" s="7" t="s">
        <v>66</v>
      </c>
      <c r="O521" s="12"/>
      <c r="P521" s="12"/>
      <c r="Q521" s="7" t="s">
        <v>54</v>
      </c>
      <c r="R521" s="7"/>
      <c r="S521" s="11"/>
      <c r="T521" s="7"/>
      <c r="U521" s="44"/>
      <c r="V521" s="7"/>
      <c r="W521" s="12" t="s">
        <v>2177</v>
      </c>
      <c r="X521" s="13" t="s">
        <v>1024</v>
      </c>
      <c r="Y521" s="12"/>
      <c r="Z521" s="12"/>
      <c r="AA521" s="7"/>
      <c r="AB521" s="7"/>
      <c r="AC521" s="7"/>
      <c r="AD521" s="7"/>
      <c r="AE521" s="7"/>
      <c r="AF521" s="7"/>
      <c r="AG521" s="7"/>
      <c r="AH521" s="7"/>
      <c r="AI521" s="9"/>
      <c r="AJ521" s="14"/>
      <c r="AK521" s="7"/>
      <c r="AL521" s="12"/>
      <c r="AM521" s="12"/>
      <c r="AN521" s="12"/>
      <c r="AO521" s="12"/>
      <c r="AP521" s="12"/>
      <c r="AQ521" s="12" t="s">
        <v>2178</v>
      </c>
      <c r="AR521" s="12" t="s">
        <v>2179</v>
      </c>
    </row>
    <row r="522" spans="1:44" ht="30" customHeight="1" x14ac:dyDescent="0.25">
      <c r="A522" s="7" t="s">
        <v>1210</v>
      </c>
      <c r="B522" s="8" t="s">
        <v>45</v>
      </c>
      <c r="C522" s="8" t="s">
        <v>2180</v>
      </c>
      <c r="D522" s="7"/>
      <c r="E522" s="7"/>
      <c r="F522" s="7" t="s">
        <v>464</v>
      </c>
      <c r="G522" s="7" t="s">
        <v>49</v>
      </c>
      <c r="H522" s="7"/>
      <c r="I522" s="7"/>
      <c r="J522" s="7"/>
      <c r="K522" s="9" t="s">
        <v>1718</v>
      </c>
      <c r="L522" s="9" t="s">
        <v>1718</v>
      </c>
      <c r="M522" s="7" t="s">
        <v>1501</v>
      </c>
      <c r="N522" s="7" t="s">
        <v>66</v>
      </c>
      <c r="O522" s="12"/>
      <c r="P522" s="12"/>
      <c r="Q522" s="7" t="s">
        <v>54</v>
      </c>
      <c r="R522" s="7"/>
      <c r="S522" s="11"/>
      <c r="T522" s="7"/>
      <c r="U522" s="44"/>
      <c r="V522" s="7"/>
      <c r="W522" s="12" t="s">
        <v>83</v>
      </c>
      <c r="X522" s="13" t="s">
        <v>1024</v>
      </c>
      <c r="Y522" s="12"/>
      <c r="Z522" s="12"/>
      <c r="AA522" s="7"/>
      <c r="AB522" s="7"/>
      <c r="AC522" s="7"/>
      <c r="AD522" s="7"/>
      <c r="AE522" s="7"/>
      <c r="AF522" s="7"/>
      <c r="AG522" s="7"/>
      <c r="AH522" s="7"/>
      <c r="AI522" s="9"/>
      <c r="AJ522" s="14"/>
      <c r="AK522" s="7"/>
      <c r="AL522" s="12"/>
      <c r="AM522" s="12"/>
      <c r="AN522" s="12"/>
      <c r="AO522" s="12"/>
      <c r="AP522" s="12"/>
      <c r="AQ522" s="12"/>
      <c r="AR522" s="12"/>
    </row>
    <row r="523" spans="1:44" ht="30" customHeight="1" x14ac:dyDescent="0.25">
      <c r="A523" s="17" t="s">
        <v>1210</v>
      </c>
      <c r="B523" s="17" t="s">
        <v>45</v>
      </c>
      <c r="C523" s="8" t="s">
        <v>2181</v>
      </c>
      <c r="D523" s="7" t="s">
        <v>2181</v>
      </c>
      <c r="E523" s="7" t="s">
        <v>104</v>
      </c>
      <c r="F523" s="7" t="s">
        <v>2182</v>
      </c>
      <c r="G523" s="7" t="s">
        <v>49</v>
      </c>
      <c r="H523" s="7" t="s">
        <v>2183</v>
      </c>
      <c r="I523" s="7" t="s">
        <v>144</v>
      </c>
      <c r="J523" s="7" t="s">
        <v>75</v>
      </c>
      <c r="K523" s="9" t="s">
        <v>1718</v>
      </c>
      <c r="L523" s="9" t="s">
        <v>1718</v>
      </c>
      <c r="M523" s="7" t="s">
        <v>2184</v>
      </c>
      <c r="N523" s="7" t="s">
        <v>66</v>
      </c>
      <c r="O523" s="12"/>
      <c r="P523" s="12"/>
      <c r="Q523" s="7" t="s">
        <v>54</v>
      </c>
      <c r="R523" s="7"/>
      <c r="S523" s="11"/>
      <c r="T523" s="7"/>
      <c r="U523" s="44"/>
      <c r="V523" s="7"/>
      <c r="W523" s="12" t="s">
        <v>83</v>
      </c>
      <c r="X523" s="13" t="s">
        <v>1024</v>
      </c>
      <c r="Y523" s="12"/>
      <c r="Z523" s="12"/>
      <c r="AA523" s="7"/>
      <c r="AB523" s="7"/>
      <c r="AC523" s="7"/>
      <c r="AD523" s="7"/>
      <c r="AE523" s="7"/>
      <c r="AF523" s="7"/>
      <c r="AG523" s="7"/>
      <c r="AH523" s="7"/>
      <c r="AI523" s="9"/>
      <c r="AJ523" s="14"/>
      <c r="AK523" s="7"/>
      <c r="AL523" s="12"/>
      <c r="AM523" s="12"/>
      <c r="AN523" s="12"/>
      <c r="AO523" s="12"/>
      <c r="AP523" s="12"/>
      <c r="AQ523" s="12"/>
      <c r="AR523" s="12"/>
    </row>
    <row r="524" spans="1:44" ht="30" customHeight="1" x14ac:dyDescent="0.25">
      <c r="A524" s="17" t="s">
        <v>1210</v>
      </c>
      <c r="B524" s="17" t="s">
        <v>45</v>
      </c>
      <c r="C524" s="8" t="s">
        <v>2185</v>
      </c>
      <c r="D524" s="7"/>
      <c r="E524" s="7"/>
      <c r="F524" s="7" t="s">
        <v>464</v>
      </c>
      <c r="G524" s="7" t="s">
        <v>49</v>
      </c>
      <c r="H524" s="7"/>
      <c r="I524" s="7" t="s">
        <v>74</v>
      </c>
      <c r="J524" s="7" t="s">
        <v>75</v>
      </c>
      <c r="K524" s="9" t="s">
        <v>2186</v>
      </c>
      <c r="L524" s="9" t="s">
        <v>2186</v>
      </c>
      <c r="M524" s="7" t="s">
        <v>2187</v>
      </c>
      <c r="N524" s="7" t="s">
        <v>66</v>
      </c>
      <c r="O524" s="12"/>
      <c r="P524" s="12"/>
      <c r="Q524" s="7" t="s">
        <v>54</v>
      </c>
      <c r="R524" s="7"/>
      <c r="S524" s="11"/>
      <c r="T524" s="7"/>
      <c r="U524" s="44"/>
      <c r="V524" s="7"/>
      <c r="W524" s="12" t="s">
        <v>83</v>
      </c>
      <c r="X524" s="13" t="s">
        <v>1024</v>
      </c>
      <c r="Y524" s="12"/>
      <c r="Z524" s="12"/>
      <c r="AA524" s="7"/>
      <c r="AB524" s="7"/>
      <c r="AC524" s="7"/>
      <c r="AD524" s="7"/>
      <c r="AE524" s="7"/>
      <c r="AF524" s="7"/>
      <c r="AG524" s="7"/>
      <c r="AH524" s="7"/>
      <c r="AI524" s="9"/>
      <c r="AJ524" s="14"/>
      <c r="AK524" s="7"/>
      <c r="AL524" s="12"/>
      <c r="AM524" s="12"/>
      <c r="AN524" s="12"/>
      <c r="AO524" s="12"/>
      <c r="AP524" s="12"/>
      <c r="AQ524" s="12"/>
      <c r="AR524" s="12"/>
    </row>
    <row r="525" spans="1:44" ht="30" customHeight="1" x14ac:dyDescent="0.25">
      <c r="A525" s="17" t="s">
        <v>1210</v>
      </c>
      <c r="B525" s="17" t="s">
        <v>45</v>
      </c>
      <c r="C525" s="8" t="s">
        <v>2188</v>
      </c>
      <c r="D525" s="7"/>
      <c r="E525" s="7"/>
      <c r="F525" s="7" t="s">
        <v>464</v>
      </c>
      <c r="G525" s="7" t="s">
        <v>49</v>
      </c>
      <c r="H525" s="7"/>
      <c r="I525" s="7" t="s">
        <v>74</v>
      </c>
      <c r="J525" s="7" t="s">
        <v>75</v>
      </c>
      <c r="K525" s="9" t="s">
        <v>2189</v>
      </c>
      <c r="L525" s="9" t="s">
        <v>2189</v>
      </c>
      <c r="M525" s="7" t="s">
        <v>2187</v>
      </c>
      <c r="N525" s="7" t="s">
        <v>66</v>
      </c>
      <c r="O525" s="12"/>
      <c r="P525" s="12"/>
      <c r="Q525" s="7" t="s">
        <v>54</v>
      </c>
      <c r="R525" s="7"/>
      <c r="S525" s="11"/>
      <c r="T525" s="7"/>
      <c r="U525" s="44"/>
      <c r="V525" s="7"/>
      <c r="W525" s="12" t="s">
        <v>83</v>
      </c>
      <c r="X525" s="13" t="s">
        <v>1024</v>
      </c>
      <c r="Y525" s="12"/>
      <c r="Z525" s="12"/>
      <c r="AA525" s="7"/>
      <c r="AB525" s="7"/>
      <c r="AC525" s="7"/>
      <c r="AD525" s="7"/>
      <c r="AE525" s="7"/>
      <c r="AF525" s="7"/>
      <c r="AG525" s="7"/>
      <c r="AH525" s="7"/>
      <c r="AI525" s="9"/>
      <c r="AJ525" s="14"/>
      <c r="AK525" s="7"/>
      <c r="AL525" s="12"/>
      <c r="AM525" s="12"/>
      <c r="AN525" s="12"/>
      <c r="AO525" s="12"/>
      <c r="AP525" s="12"/>
      <c r="AQ525" s="12"/>
      <c r="AR525" s="12"/>
    </row>
    <row r="526" spans="1:44" ht="30" customHeight="1" x14ac:dyDescent="0.25">
      <c r="A526" s="17" t="s">
        <v>1210</v>
      </c>
      <c r="B526" s="17" t="s">
        <v>45</v>
      </c>
      <c r="C526" s="8" t="s">
        <v>2190</v>
      </c>
      <c r="D526" s="7" t="s">
        <v>1620</v>
      </c>
      <c r="E526" s="7" t="s">
        <v>104</v>
      </c>
      <c r="F526" s="7" t="s">
        <v>2190</v>
      </c>
      <c r="G526" s="7" t="s">
        <v>49</v>
      </c>
      <c r="H526" s="7"/>
      <c r="I526" s="7" t="s">
        <v>74</v>
      </c>
      <c r="J526" s="7" t="s">
        <v>75</v>
      </c>
      <c r="K526" s="9" t="s">
        <v>2191</v>
      </c>
      <c r="L526" s="9"/>
      <c r="M526" s="7" t="s">
        <v>2192</v>
      </c>
      <c r="N526" s="7" t="s">
        <v>66</v>
      </c>
      <c r="O526" s="12"/>
      <c r="P526" s="12"/>
      <c r="Q526" s="7" t="s">
        <v>54</v>
      </c>
      <c r="R526" s="7"/>
      <c r="S526" s="11"/>
      <c r="T526" s="7"/>
      <c r="U526" s="44"/>
      <c r="V526" s="7"/>
      <c r="W526" s="12" t="s">
        <v>83</v>
      </c>
      <c r="X526" s="13" t="s">
        <v>1024</v>
      </c>
      <c r="Y526" s="12"/>
      <c r="Z526" s="12"/>
      <c r="AA526" s="7"/>
      <c r="AB526" s="7"/>
      <c r="AC526" s="7"/>
      <c r="AD526" s="7"/>
      <c r="AE526" s="7"/>
      <c r="AF526" s="7"/>
      <c r="AG526" s="7"/>
      <c r="AH526" s="7"/>
      <c r="AI526" s="9"/>
      <c r="AJ526" s="14"/>
      <c r="AK526" s="7"/>
      <c r="AL526" s="12"/>
      <c r="AM526" s="12"/>
      <c r="AN526" s="12"/>
      <c r="AO526" s="12"/>
      <c r="AP526" s="12"/>
      <c r="AQ526" s="12" t="s">
        <v>1625</v>
      </c>
      <c r="AR526" s="12" t="s">
        <v>2193</v>
      </c>
    </row>
    <row r="527" spans="1:44" ht="30" customHeight="1" x14ac:dyDescent="0.25">
      <c r="A527" s="17" t="s">
        <v>1210</v>
      </c>
      <c r="B527" s="17" t="s">
        <v>45</v>
      </c>
      <c r="C527" s="8" t="s">
        <v>2194</v>
      </c>
      <c r="D527" s="7" t="s">
        <v>2195</v>
      </c>
      <c r="E527" s="7" t="s">
        <v>104</v>
      </c>
      <c r="F527" s="7" t="s">
        <v>2194</v>
      </c>
      <c r="G527" s="7" t="s">
        <v>49</v>
      </c>
      <c r="H527" s="7"/>
      <c r="I527" s="7" t="s">
        <v>74</v>
      </c>
      <c r="J527" s="7" t="s">
        <v>75</v>
      </c>
      <c r="K527" s="9"/>
      <c r="L527" s="9" t="s">
        <v>2196</v>
      </c>
      <c r="M527" s="7" t="s">
        <v>2192</v>
      </c>
      <c r="N527" s="7" t="s">
        <v>66</v>
      </c>
      <c r="O527" s="12"/>
      <c r="P527" s="12"/>
      <c r="Q527" s="7" t="s">
        <v>54</v>
      </c>
      <c r="R527" s="7"/>
      <c r="S527" s="11"/>
      <c r="T527" s="7"/>
      <c r="U527" s="44"/>
      <c r="V527" s="7"/>
      <c r="W527" s="12" t="s">
        <v>163</v>
      </c>
      <c r="X527" s="13"/>
      <c r="Y527" s="12"/>
      <c r="Z527" s="12"/>
      <c r="AA527" s="7"/>
      <c r="AB527" s="7"/>
      <c r="AC527" s="7"/>
      <c r="AD527" s="7"/>
      <c r="AE527" s="7"/>
      <c r="AF527" s="7"/>
      <c r="AG527" s="7"/>
      <c r="AH527" s="7"/>
      <c r="AI527" s="9"/>
      <c r="AJ527" s="14"/>
      <c r="AK527" s="7"/>
      <c r="AL527" s="12"/>
      <c r="AM527" s="12"/>
      <c r="AN527" s="12"/>
      <c r="AO527" s="12"/>
      <c r="AP527" s="12"/>
      <c r="AQ527" s="12" t="s">
        <v>1625</v>
      </c>
      <c r="AR527" s="12"/>
    </row>
    <row r="528" spans="1:44" ht="30" customHeight="1" x14ac:dyDescent="0.25">
      <c r="A528" s="7" t="s">
        <v>1210</v>
      </c>
      <c r="B528" s="8" t="s">
        <v>45</v>
      </c>
      <c r="C528" s="8" t="s">
        <v>2197</v>
      </c>
      <c r="D528" s="7" t="s">
        <v>2198</v>
      </c>
      <c r="E528" s="7" t="s">
        <v>104</v>
      </c>
      <c r="F528" s="7" t="s">
        <v>2199</v>
      </c>
      <c r="G528" s="7" t="s">
        <v>49</v>
      </c>
      <c r="H528" s="7"/>
      <c r="I528" s="7"/>
      <c r="J528" s="7"/>
      <c r="K528" s="23"/>
      <c r="L528" s="9" t="s">
        <v>2200</v>
      </c>
      <c r="M528" s="7" t="s">
        <v>2201</v>
      </c>
      <c r="N528" s="7" t="s">
        <v>66</v>
      </c>
      <c r="O528" s="12"/>
      <c r="P528" s="12"/>
      <c r="Q528" s="7" t="s">
        <v>54</v>
      </c>
      <c r="R528" s="7"/>
      <c r="S528" s="11"/>
      <c r="T528" s="7"/>
      <c r="U528" s="44"/>
      <c r="V528" s="7"/>
      <c r="W528" s="12" t="s">
        <v>83</v>
      </c>
      <c r="X528" s="13" t="s">
        <v>1024</v>
      </c>
      <c r="Y528" s="12"/>
      <c r="Z528" s="12"/>
      <c r="AA528" s="7"/>
      <c r="AB528" s="7"/>
      <c r="AC528" s="7"/>
      <c r="AD528" s="7"/>
      <c r="AE528" s="7"/>
      <c r="AF528" s="7"/>
      <c r="AG528" s="7"/>
      <c r="AH528" s="7"/>
      <c r="AI528" s="9"/>
      <c r="AJ528" s="14"/>
      <c r="AK528" s="7"/>
      <c r="AL528" s="12"/>
      <c r="AM528" s="12"/>
      <c r="AN528" s="12"/>
      <c r="AO528" s="12"/>
      <c r="AP528" s="12"/>
      <c r="AQ528" s="12"/>
      <c r="AR528" s="12" t="s">
        <v>2202</v>
      </c>
    </row>
    <row r="529" spans="1:44" ht="30" customHeight="1" x14ac:dyDescent="0.25">
      <c r="A529" s="7" t="s">
        <v>1210</v>
      </c>
      <c r="B529" s="8" t="s">
        <v>45</v>
      </c>
      <c r="C529" s="8" t="s">
        <v>2203</v>
      </c>
      <c r="D529" s="7"/>
      <c r="E529" s="7"/>
      <c r="F529" s="7"/>
      <c r="G529" s="7" t="s">
        <v>49</v>
      </c>
      <c r="H529" s="7"/>
      <c r="I529" s="7"/>
      <c r="J529" s="7"/>
      <c r="K529" s="9"/>
      <c r="L529" s="9" t="s">
        <v>756</v>
      </c>
      <c r="M529" s="7" t="s">
        <v>1185</v>
      </c>
      <c r="N529" s="7" t="s">
        <v>66</v>
      </c>
      <c r="O529" s="12"/>
      <c r="P529" s="12"/>
      <c r="Q529" s="7" t="s">
        <v>54</v>
      </c>
      <c r="R529" s="7"/>
      <c r="S529" s="11"/>
      <c r="T529" s="7"/>
      <c r="U529" s="44"/>
      <c r="V529" s="7" t="s">
        <v>1191</v>
      </c>
      <c r="W529" s="12" t="s">
        <v>57</v>
      </c>
      <c r="X529" s="13"/>
      <c r="Y529" s="12"/>
      <c r="Z529" s="12"/>
      <c r="AA529" s="7"/>
      <c r="AB529" s="7"/>
      <c r="AC529" s="7"/>
      <c r="AD529" s="7"/>
      <c r="AE529" s="7"/>
      <c r="AF529" s="7"/>
      <c r="AG529" s="7"/>
      <c r="AH529" s="7"/>
      <c r="AI529" s="9"/>
      <c r="AJ529" s="14"/>
      <c r="AK529" s="7"/>
      <c r="AL529" s="12"/>
      <c r="AM529" s="12"/>
      <c r="AN529" s="12"/>
      <c r="AO529" s="12"/>
      <c r="AP529" s="12"/>
      <c r="AQ529" s="12"/>
      <c r="AR529" s="12"/>
    </row>
    <row r="530" spans="1:44" ht="30" customHeight="1" x14ac:dyDescent="0.25">
      <c r="A530" s="7" t="s">
        <v>1210</v>
      </c>
      <c r="B530" s="8" t="s">
        <v>45</v>
      </c>
      <c r="C530" s="8" t="s">
        <v>2204</v>
      </c>
      <c r="D530" s="7"/>
      <c r="E530" s="7"/>
      <c r="F530" s="7"/>
      <c r="G530" s="7" t="s">
        <v>49</v>
      </c>
      <c r="H530" s="7"/>
      <c r="I530" s="7"/>
      <c r="J530" s="7"/>
      <c r="K530" s="9"/>
      <c r="L530" s="9"/>
      <c r="M530" s="7" t="s">
        <v>1185</v>
      </c>
      <c r="N530" s="7" t="s">
        <v>66</v>
      </c>
      <c r="O530" s="12"/>
      <c r="P530" s="12"/>
      <c r="Q530" s="7" t="s">
        <v>54</v>
      </c>
      <c r="R530" s="7"/>
      <c r="S530" s="11"/>
      <c r="T530" s="7"/>
      <c r="U530" s="44"/>
      <c r="V530" s="7" t="s">
        <v>1191</v>
      </c>
      <c r="W530" s="12" t="s">
        <v>57</v>
      </c>
      <c r="X530" s="13"/>
      <c r="Y530" s="12"/>
      <c r="Z530" s="12"/>
      <c r="AA530" s="7"/>
      <c r="AB530" s="7"/>
      <c r="AC530" s="7"/>
      <c r="AD530" s="7"/>
      <c r="AE530" s="7"/>
      <c r="AF530" s="7"/>
      <c r="AG530" s="7"/>
      <c r="AH530" s="7"/>
      <c r="AI530" s="9"/>
      <c r="AJ530" s="14"/>
      <c r="AK530" s="7"/>
      <c r="AL530" s="12"/>
      <c r="AM530" s="12"/>
      <c r="AN530" s="12"/>
      <c r="AO530" s="12"/>
      <c r="AP530" s="12"/>
      <c r="AQ530" s="12"/>
      <c r="AR530" s="12"/>
    </row>
    <row r="531" spans="1:44" ht="90" customHeight="1" x14ac:dyDescent="0.25">
      <c r="A531" s="7" t="s">
        <v>1210</v>
      </c>
      <c r="B531" s="8" t="s">
        <v>45</v>
      </c>
      <c r="C531" s="8" t="s">
        <v>2205</v>
      </c>
      <c r="D531" s="7" t="s">
        <v>115</v>
      </c>
      <c r="E531" s="7"/>
      <c r="F531" s="7" t="s">
        <v>116</v>
      </c>
      <c r="G531" s="7" t="s">
        <v>49</v>
      </c>
      <c r="H531" s="7"/>
      <c r="I531" s="7"/>
      <c r="J531" s="7"/>
      <c r="K531" s="9" t="s">
        <v>2191</v>
      </c>
      <c r="L531" s="23"/>
      <c r="M531" s="7" t="s">
        <v>118</v>
      </c>
      <c r="N531" s="7" t="s">
        <v>66</v>
      </c>
      <c r="O531" s="12"/>
      <c r="P531" s="12"/>
      <c r="Q531" s="7" t="s">
        <v>54</v>
      </c>
      <c r="R531" s="7" t="s">
        <v>2206</v>
      </c>
      <c r="S531" s="11" t="s">
        <v>119</v>
      </c>
      <c r="T531" s="7"/>
      <c r="U531" s="7"/>
      <c r="V531" s="7"/>
      <c r="W531" s="12" t="s">
        <v>57</v>
      </c>
      <c r="X531" s="13"/>
      <c r="Y531" s="12"/>
      <c r="Z531" s="19"/>
      <c r="AA531" s="7"/>
      <c r="AB531" s="7"/>
      <c r="AC531" s="7"/>
      <c r="AD531" s="7"/>
      <c r="AE531" s="7"/>
      <c r="AF531" s="7"/>
      <c r="AG531" s="7"/>
      <c r="AH531" s="7"/>
      <c r="AI531" s="9"/>
      <c r="AJ531" s="14"/>
      <c r="AK531" s="7"/>
      <c r="AL531" s="12"/>
      <c r="AM531" s="12"/>
      <c r="AN531" s="12"/>
      <c r="AO531" s="12"/>
      <c r="AP531" s="12"/>
      <c r="AQ531" s="12" t="s">
        <v>2207</v>
      </c>
      <c r="AR531" s="12" t="s">
        <v>123</v>
      </c>
    </row>
    <row r="532" spans="1:44" ht="30" customHeight="1" x14ac:dyDescent="0.25">
      <c r="A532" s="17" t="s">
        <v>1210</v>
      </c>
      <c r="B532" s="17" t="s">
        <v>45</v>
      </c>
      <c r="C532" s="8" t="s">
        <v>2208</v>
      </c>
      <c r="D532" s="7" t="s">
        <v>2209</v>
      </c>
      <c r="E532" s="7"/>
      <c r="F532" s="7" t="s">
        <v>1005</v>
      </c>
      <c r="G532" s="7" t="s">
        <v>49</v>
      </c>
      <c r="H532" s="7" t="s">
        <v>2210</v>
      </c>
      <c r="I532" s="7" t="s">
        <v>260</v>
      </c>
      <c r="J532" s="7" t="s">
        <v>75</v>
      </c>
      <c r="K532" s="9"/>
      <c r="L532" s="9" t="s">
        <v>1115</v>
      </c>
      <c r="M532" s="7" t="s">
        <v>1152</v>
      </c>
      <c r="N532" s="7" t="s">
        <v>66</v>
      </c>
      <c r="O532" s="12"/>
      <c r="P532" s="12"/>
      <c r="Q532" s="7" t="s">
        <v>54</v>
      </c>
      <c r="R532" s="7" t="s">
        <v>2211</v>
      </c>
      <c r="S532" s="7" t="s">
        <v>1153</v>
      </c>
      <c r="T532" s="7"/>
      <c r="U532" s="44"/>
      <c r="V532" s="7"/>
      <c r="W532" s="12" t="s">
        <v>163</v>
      </c>
      <c r="X532" s="13"/>
      <c r="Y532" s="12"/>
      <c r="Z532" s="12"/>
      <c r="AA532" s="7"/>
      <c r="AB532" s="7"/>
      <c r="AC532" s="7"/>
      <c r="AD532" s="7"/>
      <c r="AE532" s="7"/>
      <c r="AF532" s="7"/>
      <c r="AG532" s="7"/>
      <c r="AH532" s="7"/>
      <c r="AI532" s="9"/>
      <c r="AJ532" s="14"/>
      <c r="AK532" s="7"/>
      <c r="AL532" s="12"/>
      <c r="AM532" s="12"/>
      <c r="AN532" s="12"/>
      <c r="AO532" s="12"/>
      <c r="AP532" s="12"/>
      <c r="AQ532" s="12" t="s">
        <v>1154</v>
      </c>
      <c r="AR532" s="16" t="s">
        <v>220</v>
      </c>
    </row>
    <row r="533" spans="1:44" ht="30" customHeight="1" x14ac:dyDescent="0.25">
      <c r="A533" s="17" t="s">
        <v>1210</v>
      </c>
      <c r="B533" s="17" t="s">
        <v>45</v>
      </c>
      <c r="C533" s="8" t="s">
        <v>2212</v>
      </c>
      <c r="D533" s="7" t="s">
        <v>2213</v>
      </c>
      <c r="E533" s="7"/>
      <c r="F533" s="7" t="s">
        <v>1005</v>
      </c>
      <c r="G533" s="7" t="s">
        <v>49</v>
      </c>
      <c r="H533" s="7" t="s">
        <v>2210</v>
      </c>
      <c r="I533" s="7" t="s">
        <v>260</v>
      </c>
      <c r="J533" s="7" t="s">
        <v>75</v>
      </c>
      <c r="K533" s="9"/>
      <c r="L533" s="9" t="s">
        <v>949</v>
      </c>
      <c r="M533" s="7" t="s">
        <v>1152</v>
      </c>
      <c r="N533" s="7" t="s">
        <v>66</v>
      </c>
      <c r="O533" s="12"/>
      <c r="P533" s="12"/>
      <c r="Q533" s="7" t="s">
        <v>54</v>
      </c>
      <c r="R533" s="7" t="s">
        <v>2211</v>
      </c>
      <c r="S533" s="7" t="s">
        <v>1153</v>
      </c>
      <c r="T533" s="7"/>
      <c r="U533" s="44"/>
      <c r="V533" s="7"/>
      <c r="W533" s="12" t="s">
        <v>163</v>
      </c>
      <c r="X533" s="13"/>
      <c r="Y533" s="12"/>
      <c r="Z533" s="12"/>
      <c r="AA533" s="7"/>
      <c r="AB533" s="7"/>
      <c r="AC533" s="7"/>
      <c r="AD533" s="7"/>
      <c r="AE533" s="7"/>
      <c r="AF533" s="7"/>
      <c r="AG533" s="7"/>
      <c r="AH533" s="7"/>
      <c r="AI533" s="9"/>
      <c r="AJ533" s="14"/>
      <c r="AK533" s="7"/>
      <c r="AL533" s="12"/>
      <c r="AM533" s="12"/>
      <c r="AN533" s="12"/>
      <c r="AO533" s="12"/>
      <c r="AP533" s="12"/>
      <c r="AQ533" s="12" t="s">
        <v>1154</v>
      </c>
      <c r="AR533" s="16" t="s">
        <v>220</v>
      </c>
    </row>
    <row r="534" spans="1:44" ht="30" customHeight="1" x14ac:dyDescent="0.25">
      <c r="A534" s="17" t="s">
        <v>1210</v>
      </c>
      <c r="B534" s="17" t="s">
        <v>45</v>
      </c>
      <c r="C534" s="8" t="s">
        <v>2214</v>
      </c>
      <c r="D534" s="7" t="s">
        <v>1779</v>
      </c>
      <c r="E534" s="7" t="s">
        <v>104</v>
      </c>
      <c r="F534" s="7" t="s">
        <v>1780</v>
      </c>
      <c r="G534" s="7" t="s">
        <v>49</v>
      </c>
      <c r="H534" s="7" t="s">
        <v>2215</v>
      </c>
      <c r="I534" s="7" t="s">
        <v>260</v>
      </c>
      <c r="J534" s="7" t="s">
        <v>75</v>
      </c>
      <c r="K534" s="9"/>
      <c r="L534" s="9" t="s">
        <v>2216</v>
      </c>
      <c r="M534" s="7" t="s">
        <v>2217</v>
      </c>
      <c r="N534" s="7" t="s">
        <v>66</v>
      </c>
      <c r="O534" s="12"/>
      <c r="P534" s="12"/>
      <c r="Q534" s="7" t="s">
        <v>54</v>
      </c>
      <c r="R534" s="7" t="s">
        <v>67</v>
      </c>
      <c r="S534" s="11" t="s">
        <v>423</v>
      </c>
      <c r="T534" s="7"/>
      <c r="U534" s="44"/>
      <c r="V534" s="7"/>
      <c r="W534" s="12" t="s">
        <v>163</v>
      </c>
      <c r="X534" s="13"/>
      <c r="Y534" s="12"/>
      <c r="Z534" s="12"/>
      <c r="AA534" s="7"/>
      <c r="AB534" s="7"/>
      <c r="AC534" s="7"/>
      <c r="AD534" s="7"/>
      <c r="AE534" s="7"/>
      <c r="AF534" s="7"/>
      <c r="AG534" s="7"/>
      <c r="AH534" s="7"/>
      <c r="AI534" s="9"/>
      <c r="AJ534" s="14"/>
      <c r="AK534" s="7"/>
      <c r="AL534" s="12"/>
      <c r="AM534" s="12"/>
      <c r="AN534" s="12"/>
      <c r="AO534" s="12"/>
      <c r="AP534" s="12"/>
      <c r="AQ534" s="12"/>
      <c r="AR534" s="12"/>
    </row>
    <row r="535" spans="1:44" ht="30" customHeight="1" x14ac:dyDescent="0.25">
      <c r="A535" s="17" t="s">
        <v>1210</v>
      </c>
      <c r="B535" s="17" t="s">
        <v>45</v>
      </c>
      <c r="C535" s="8" t="s">
        <v>2218</v>
      </c>
      <c r="D535" s="7" t="s">
        <v>1779</v>
      </c>
      <c r="E535" s="7" t="s">
        <v>104</v>
      </c>
      <c r="F535" s="7" t="s">
        <v>1780</v>
      </c>
      <c r="G535" s="7" t="s">
        <v>49</v>
      </c>
      <c r="H535" s="7" t="s">
        <v>2215</v>
      </c>
      <c r="I535" s="7" t="s">
        <v>260</v>
      </c>
      <c r="J535" s="7" t="s">
        <v>75</v>
      </c>
      <c r="K535" s="9"/>
      <c r="L535" s="9" t="s">
        <v>2219</v>
      </c>
      <c r="M535" s="7" t="s">
        <v>2217</v>
      </c>
      <c r="N535" s="7" t="s">
        <v>66</v>
      </c>
      <c r="O535" s="12"/>
      <c r="P535" s="12"/>
      <c r="Q535" s="7" t="s">
        <v>54</v>
      </c>
      <c r="R535" s="7" t="s">
        <v>67</v>
      </c>
      <c r="S535" s="11" t="s">
        <v>423</v>
      </c>
      <c r="T535" s="7"/>
      <c r="U535" s="44"/>
      <c r="V535" s="7"/>
      <c r="W535" s="12" t="s">
        <v>163</v>
      </c>
      <c r="X535" s="13"/>
      <c r="Y535" s="12"/>
      <c r="Z535" s="12"/>
      <c r="AA535" s="7"/>
      <c r="AB535" s="7"/>
      <c r="AC535" s="7"/>
      <c r="AD535" s="7"/>
      <c r="AE535" s="7"/>
      <c r="AF535" s="7"/>
      <c r="AG535" s="7"/>
      <c r="AH535" s="7"/>
      <c r="AI535" s="9"/>
      <c r="AJ535" s="14"/>
      <c r="AK535" s="7"/>
      <c r="AL535" s="12"/>
      <c r="AM535" s="12"/>
      <c r="AN535" s="12"/>
      <c r="AO535" s="12"/>
      <c r="AP535" s="12"/>
      <c r="AQ535" s="12"/>
      <c r="AR535" s="12"/>
    </row>
    <row r="536" spans="1:44" ht="30" customHeight="1" x14ac:dyDescent="0.25">
      <c r="A536" s="17" t="s">
        <v>1210</v>
      </c>
      <c r="B536" s="17" t="s">
        <v>45</v>
      </c>
      <c r="C536" s="8" t="s">
        <v>2220</v>
      </c>
      <c r="D536" s="7" t="s">
        <v>1779</v>
      </c>
      <c r="E536" s="7" t="s">
        <v>104</v>
      </c>
      <c r="F536" s="7" t="s">
        <v>1780</v>
      </c>
      <c r="G536" s="7" t="s">
        <v>49</v>
      </c>
      <c r="H536" s="7" t="s">
        <v>2215</v>
      </c>
      <c r="I536" s="7" t="s">
        <v>260</v>
      </c>
      <c r="J536" s="7" t="s">
        <v>75</v>
      </c>
      <c r="K536" s="9"/>
      <c r="L536" s="9" t="s">
        <v>2221</v>
      </c>
      <c r="M536" s="7" t="s">
        <v>2217</v>
      </c>
      <c r="N536" s="7" t="s">
        <v>66</v>
      </c>
      <c r="O536" s="12"/>
      <c r="P536" s="12"/>
      <c r="Q536" s="7" t="s">
        <v>54</v>
      </c>
      <c r="R536" s="7" t="s">
        <v>67</v>
      </c>
      <c r="S536" s="11" t="s">
        <v>423</v>
      </c>
      <c r="T536" s="7"/>
      <c r="U536" s="44"/>
      <c r="V536" s="7"/>
      <c r="W536" s="12" t="s">
        <v>163</v>
      </c>
      <c r="X536" s="13"/>
      <c r="Y536" s="12"/>
      <c r="Z536" s="12"/>
      <c r="AA536" s="7"/>
      <c r="AB536" s="7"/>
      <c r="AC536" s="7"/>
      <c r="AD536" s="7"/>
      <c r="AE536" s="7"/>
      <c r="AF536" s="7"/>
      <c r="AG536" s="7"/>
      <c r="AH536" s="7"/>
      <c r="AI536" s="9"/>
      <c r="AJ536" s="14"/>
      <c r="AK536" s="7"/>
      <c r="AL536" s="12"/>
      <c r="AM536" s="12"/>
      <c r="AN536" s="12"/>
      <c r="AO536" s="12"/>
      <c r="AP536" s="12"/>
      <c r="AQ536" s="12"/>
      <c r="AR536" s="12"/>
    </row>
    <row r="537" spans="1:44" ht="30" customHeight="1" x14ac:dyDescent="0.25">
      <c r="A537" s="7" t="s">
        <v>1210</v>
      </c>
      <c r="B537" s="8" t="s">
        <v>45</v>
      </c>
      <c r="C537" s="8" t="s">
        <v>2222</v>
      </c>
      <c r="D537" s="7" t="s">
        <v>1779</v>
      </c>
      <c r="E537" s="7" t="s">
        <v>104</v>
      </c>
      <c r="F537" s="7" t="s">
        <v>1780</v>
      </c>
      <c r="G537" s="7" t="s">
        <v>49</v>
      </c>
      <c r="H537" s="7"/>
      <c r="I537" s="7"/>
      <c r="J537" s="7"/>
      <c r="K537" s="9"/>
      <c r="L537" s="9" t="s">
        <v>2223</v>
      </c>
      <c r="M537" s="7" t="s">
        <v>2217</v>
      </c>
      <c r="N537" s="7" t="s">
        <v>66</v>
      </c>
      <c r="O537" s="12"/>
      <c r="P537" s="12"/>
      <c r="Q537" s="7" t="s">
        <v>54</v>
      </c>
      <c r="R537" s="7" t="s">
        <v>67</v>
      </c>
      <c r="S537" s="11" t="s">
        <v>423</v>
      </c>
      <c r="T537" s="7"/>
      <c r="U537" s="44"/>
      <c r="V537" s="7"/>
      <c r="W537" s="12" t="s">
        <v>163</v>
      </c>
      <c r="X537" s="13"/>
      <c r="Y537" s="12"/>
      <c r="Z537" s="12"/>
      <c r="AA537" s="7"/>
      <c r="AB537" s="7"/>
      <c r="AC537" s="7"/>
      <c r="AD537" s="7"/>
      <c r="AE537" s="7"/>
      <c r="AF537" s="7"/>
      <c r="AG537" s="7"/>
      <c r="AH537" s="7"/>
      <c r="AI537" s="9"/>
      <c r="AJ537" s="14"/>
      <c r="AK537" s="7"/>
      <c r="AL537" s="12"/>
      <c r="AM537" s="12"/>
      <c r="AN537" s="12"/>
      <c r="AO537" s="12"/>
      <c r="AP537" s="12"/>
      <c r="AQ537" s="12"/>
      <c r="AR537" s="12"/>
    </row>
    <row r="538" spans="1:44" ht="30" customHeight="1" x14ac:dyDescent="0.25">
      <c r="A538" s="7" t="s">
        <v>1210</v>
      </c>
      <c r="B538" s="8" t="s">
        <v>45</v>
      </c>
      <c r="C538" s="8" t="s">
        <v>2224</v>
      </c>
      <c r="D538" s="7"/>
      <c r="E538" s="7"/>
      <c r="F538" s="7"/>
      <c r="G538" s="7" t="s">
        <v>49</v>
      </c>
      <c r="H538" s="7"/>
      <c r="I538" s="7"/>
      <c r="J538" s="7"/>
      <c r="K538" s="9"/>
      <c r="L538" s="9" t="s">
        <v>2225</v>
      </c>
      <c r="M538" s="7" t="s">
        <v>2226</v>
      </c>
      <c r="N538" s="7" t="s">
        <v>66</v>
      </c>
      <c r="O538" s="12"/>
      <c r="P538" s="12"/>
      <c r="Q538" s="7" t="s">
        <v>54</v>
      </c>
      <c r="R538" s="7"/>
      <c r="S538" s="11"/>
      <c r="T538" s="7"/>
      <c r="U538" s="44"/>
      <c r="V538" s="7"/>
      <c r="W538" s="12" t="s">
        <v>163</v>
      </c>
      <c r="X538" s="13"/>
      <c r="Y538" s="12"/>
      <c r="Z538" s="12"/>
      <c r="AA538" s="7"/>
      <c r="AB538" s="7"/>
      <c r="AC538" s="7"/>
      <c r="AD538" s="7"/>
      <c r="AE538" s="7"/>
      <c r="AF538" s="7"/>
      <c r="AG538" s="7"/>
      <c r="AH538" s="7"/>
      <c r="AI538" s="9"/>
      <c r="AJ538" s="14"/>
      <c r="AK538" s="7"/>
      <c r="AL538" s="12"/>
      <c r="AM538" s="12"/>
      <c r="AN538" s="12"/>
      <c r="AO538" s="12"/>
      <c r="AP538" s="12"/>
      <c r="AQ538" s="12"/>
      <c r="AR538" s="12"/>
    </row>
    <row r="539" spans="1:44" ht="30" customHeight="1" x14ac:dyDescent="0.25">
      <c r="A539" s="7" t="s">
        <v>1210</v>
      </c>
      <c r="B539" s="8" t="s">
        <v>45</v>
      </c>
      <c r="C539" s="8" t="s">
        <v>2227</v>
      </c>
      <c r="D539" s="7"/>
      <c r="E539" s="7"/>
      <c r="F539" s="7"/>
      <c r="G539" s="7" t="s">
        <v>49</v>
      </c>
      <c r="H539" s="7"/>
      <c r="I539" s="7"/>
      <c r="J539" s="7"/>
      <c r="K539" s="9"/>
      <c r="L539" s="9" t="s">
        <v>2228</v>
      </c>
      <c r="M539" s="7" t="s">
        <v>2226</v>
      </c>
      <c r="N539" s="7" t="s">
        <v>66</v>
      </c>
      <c r="O539" s="12"/>
      <c r="P539" s="12"/>
      <c r="Q539" s="7" t="s">
        <v>54</v>
      </c>
      <c r="R539" s="7"/>
      <c r="S539" s="11"/>
      <c r="T539" s="7"/>
      <c r="U539" s="44"/>
      <c r="V539" s="7"/>
      <c r="W539" s="12" t="s">
        <v>163</v>
      </c>
      <c r="X539" s="13"/>
      <c r="Y539" s="12"/>
      <c r="Z539" s="12"/>
      <c r="AA539" s="7"/>
      <c r="AB539" s="7"/>
      <c r="AC539" s="7"/>
      <c r="AD539" s="7"/>
      <c r="AE539" s="7"/>
      <c r="AF539" s="7"/>
      <c r="AG539" s="7"/>
      <c r="AH539" s="7"/>
      <c r="AI539" s="9"/>
      <c r="AJ539" s="14"/>
      <c r="AK539" s="7"/>
      <c r="AL539" s="12"/>
      <c r="AM539" s="12"/>
      <c r="AN539" s="12"/>
      <c r="AO539" s="12"/>
      <c r="AP539" s="12"/>
      <c r="AQ539" s="12"/>
      <c r="AR539" s="12"/>
    </row>
    <row r="540" spans="1:44" ht="30" customHeight="1" x14ac:dyDescent="0.25">
      <c r="A540" s="7" t="s">
        <v>1210</v>
      </c>
      <c r="B540" s="8" t="s">
        <v>45</v>
      </c>
      <c r="C540" s="8" t="s">
        <v>2229</v>
      </c>
      <c r="D540" s="7"/>
      <c r="E540" s="7"/>
      <c r="F540" s="7"/>
      <c r="G540" s="7" t="s">
        <v>49</v>
      </c>
      <c r="H540" s="7"/>
      <c r="I540" s="7"/>
      <c r="J540" s="7"/>
      <c r="K540" s="9"/>
      <c r="L540" s="9" t="s">
        <v>2230</v>
      </c>
      <c r="M540" s="7" t="s">
        <v>2226</v>
      </c>
      <c r="N540" s="7" t="s">
        <v>66</v>
      </c>
      <c r="O540" s="12"/>
      <c r="P540" s="12"/>
      <c r="Q540" s="7" t="s">
        <v>54</v>
      </c>
      <c r="R540" s="7"/>
      <c r="S540" s="11"/>
      <c r="T540" s="7"/>
      <c r="U540" s="44"/>
      <c r="V540" s="7"/>
      <c r="W540" s="12" t="s">
        <v>163</v>
      </c>
      <c r="X540" s="13"/>
      <c r="Y540" s="12"/>
      <c r="Z540" s="12"/>
      <c r="AA540" s="7"/>
      <c r="AB540" s="7"/>
      <c r="AC540" s="7"/>
      <c r="AD540" s="7"/>
      <c r="AE540" s="7"/>
      <c r="AF540" s="7"/>
      <c r="AG540" s="7"/>
      <c r="AH540" s="7"/>
      <c r="AI540" s="9"/>
      <c r="AJ540" s="14"/>
      <c r="AK540" s="7"/>
      <c r="AL540" s="12"/>
      <c r="AM540" s="12"/>
      <c r="AN540" s="12"/>
      <c r="AO540" s="12"/>
      <c r="AP540" s="12"/>
      <c r="AQ540" s="12"/>
      <c r="AR540" s="12"/>
    </row>
    <row r="541" spans="1:44" ht="30" customHeight="1" x14ac:dyDescent="0.25">
      <c r="A541" s="7" t="s">
        <v>1210</v>
      </c>
      <c r="B541" s="8" t="s">
        <v>45</v>
      </c>
      <c r="C541" s="8" t="s">
        <v>2231</v>
      </c>
      <c r="D541" s="7" t="s">
        <v>2232</v>
      </c>
      <c r="E541" s="7" t="s">
        <v>104</v>
      </c>
      <c r="F541" s="7" t="s">
        <v>2233</v>
      </c>
      <c r="G541" s="7" t="s">
        <v>49</v>
      </c>
      <c r="H541" s="7"/>
      <c r="I541" s="7"/>
      <c r="J541" s="7"/>
      <c r="K541" s="9"/>
      <c r="L541" s="9" t="s">
        <v>898</v>
      </c>
      <c r="M541" s="7" t="s">
        <v>2234</v>
      </c>
      <c r="N541" s="7" t="s">
        <v>66</v>
      </c>
      <c r="O541" s="7"/>
      <c r="P541" s="10"/>
      <c r="Q541" s="7" t="s">
        <v>54</v>
      </c>
      <c r="R541" s="7"/>
      <c r="S541" s="11"/>
      <c r="T541" s="7"/>
      <c r="U541" s="7"/>
      <c r="V541" s="7"/>
      <c r="W541" s="12" t="s">
        <v>163</v>
      </c>
      <c r="X541" s="13"/>
      <c r="Y541" s="12"/>
      <c r="Z541" s="19"/>
      <c r="AA541" s="7"/>
      <c r="AB541" s="7"/>
      <c r="AC541" s="7" t="s">
        <v>304</v>
      </c>
      <c r="AD541" s="7" t="s">
        <v>2235</v>
      </c>
      <c r="AE541" s="7" t="s">
        <v>253</v>
      </c>
      <c r="AF541" s="7" t="s">
        <v>815</v>
      </c>
      <c r="AG541" s="7" t="s">
        <v>2236</v>
      </c>
      <c r="AH541" s="18">
        <v>11.32</v>
      </c>
      <c r="AI541" s="9" t="s">
        <v>89</v>
      </c>
      <c r="AJ541" s="14">
        <v>8.5</v>
      </c>
      <c r="AK541" s="7" t="s">
        <v>1424</v>
      </c>
      <c r="AL541" s="12" t="s">
        <v>87</v>
      </c>
      <c r="AM541" s="12"/>
      <c r="AN541" s="12"/>
      <c r="AO541" s="12"/>
      <c r="AP541" s="12"/>
      <c r="AQ541" s="12" t="s">
        <v>2237</v>
      </c>
      <c r="AR541" s="12" t="s">
        <v>2238</v>
      </c>
    </row>
    <row r="542" spans="1:44" ht="30" customHeight="1" x14ac:dyDescent="0.25">
      <c r="A542" s="7" t="s">
        <v>1210</v>
      </c>
      <c r="B542" s="8" t="s">
        <v>45</v>
      </c>
      <c r="C542" s="8" t="s">
        <v>2239</v>
      </c>
      <c r="D542" s="7" t="s">
        <v>2239</v>
      </c>
      <c r="E542" s="7" t="s">
        <v>127</v>
      </c>
      <c r="F542" s="7" t="s">
        <v>157</v>
      </c>
      <c r="G542" s="7" t="s">
        <v>49</v>
      </c>
      <c r="H542" s="7"/>
      <c r="I542" s="7"/>
      <c r="J542" s="7"/>
      <c r="K542" s="9"/>
      <c r="L542" s="9" t="s">
        <v>1622</v>
      </c>
      <c r="M542" s="7" t="s">
        <v>2240</v>
      </c>
      <c r="N542" s="7" t="s">
        <v>66</v>
      </c>
      <c r="O542" s="12"/>
      <c r="P542" s="12"/>
      <c r="Q542" s="7" t="s">
        <v>54</v>
      </c>
      <c r="R542" s="7"/>
      <c r="S542" s="11"/>
      <c r="T542" s="7"/>
      <c r="U542" s="44"/>
      <c r="V542" s="7" t="s">
        <v>188</v>
      </c>
      <c r="W542" s="12" t="s">
        <v>83</v>
      </c>
      <c r="X542" s="13" t="s">
        <v>67</v>
      </c>
      <c r="Y542" s="12"/>
      <c r="Z542" s="12"/>
      <c r="AA542" s="7"/>
      <c r="AB542" s="7"/>
      <c r="AC542" s="7"/>
      <c r="AD542" s="7"/>
      <c r="AE542" s="7"/>
      <c r="AF542" s="7"/>
      <c r="AG542" s="7"/>
      <c r="AH542" s="7"/>
      <c r="AI542" s="9"/>
      <c r="AJ542" s="14"/>
      <c r="AK542" s="7"/>
      <c r="AL542" s="12"/>
      <c r="AM542" s="12"/>
      <c r="AN542" s="12"/>
      <c r="AO542" s="12"/>
      <c r="AP542" s="12"/>
      <c r="AQ542" s="12"/>
      <c r="AR542" s="16" t="s">
        <v>2241</v>
      </c>
    </row>
    <row r="543" spans="1:44" ht="30" customHeight="1" x14ac:dyDescent="0.25">
      <c r="A543" s="7" t="s">
        <v>1210</v>
      </c>
      <c r="B543" s="8" t="s">
        <v>45</v>
      </c>
      <c r="C543" s="8" t="s">
        <v>2242</v>
      </c>
      <c r="D543" s="7" t="s">
        <v>2242</v>
      </c>
      <c r="E543" s="7" t="s">
        <v>127</v>
      </c>
      <c r="F543" s="7" t="s">
        <v>157</v>
      </c>
      <c r="G543" s="7" t="s">
        <v>49</v>
      </c>
      <c r="H543" s="7"/>
      <c r="I543" s="7"/>
      <c r="J543" s="7"/>
      <c r="K543" s="23"/>
      <c r="L543" s="9" t="s">
        <v>1296</v>
      </c>
      <c r="M543" s="7" t="s">
        <v>2240</v>
      </c>
      <c r="N543" s="7" t="s">
        <v>66</v>
      </c>
      <c r="O543" s="12"/>
      <c r="P543" s="12"/>
      <c r="Q543" s="7" t="s">
        <v>54</v>
      </c>
      <c r="R543" s="7"/>
      <c r="S543" s="11"/>
      <c r="T543" s="7"/>
      <c r="U543" s="44"/>
      <c r="V543" s="7"/>
      <c r="W543" s="12" t="s">
        <v>163</v>
      </c>
      <c r="X543" s="13"/>
      <c r="Y543" s="12"/>
      <c r="Z543" s="12"/>
      <c r="AA543" s="7"/>
      <c r="AB543" s="7"/>
      <c r="AC543" s="7"/>
      <c r="AD543" s="7"/>
      <c r="AE543" s="7"/>
      <c r="AF543" s="7"/>
      <c r="AG543" s="7"/>
      <c r="AH543" s="7"/>
      <c r="AI543" s="9"/>
      <c r="AJ543" s="14"/>
      <c r="AK543" s="7"/>
      <c r="AL543" s="12"/>
      <c r="AM543" s="12"/>
      <c r="AN543" s="12"/>
      <c r="AO543" s="12"/>
      <c r="AP543" s="12"/>
      <c r="AQ543" s="12"/>
      <c r="AR543" s="16" t="s">
        <v>2241</v>
      </c>
    </row>
    <row r="544" spans="1:44" ht="30" customHeight="1" x14ac:dyDescent="0.25">
      <c r="A544" s="17" t="s">
        <v>1210</v>
      </c>
      <c r="B544" s="8" t="s">
        <v>45</v>
      </c>
      <c r="C544" s="8" t="s">
        <v>2243</v>
      </c>
      <c r="D544" s="7" t="s">
        <v>760</v>
      </c>
      <c r="E544" s="7" t="s">
        <v>127</v>
      </c>
      <c r="F544" s="7" t="s">
        <v>157</v>
      </c>
      <c r="G544" s="7" t="s">
        <v>49</v>
      </c>
      <c r="H544" s="7" t="s">
        <v>127</v>
      </c>
      <c r="I544" s="7" t="s">
        <v>198</v>
      </c>
      <c r="J544" s="7" t="s">
        <v>97</v>
      </c>
      <c r="K544" s="9"/>
      <c r="L544" s="9"/>
      <c r="M544" s="7" t="s">
        <v>2244</v>
      </c>
      <c r="N544" s="7" t="s">
        <v>66</v>
      </c>
      <c r="O544" s="12"/>
      <c r="P544" s="12"/>
      <c r="Q544" s="7" t="s">
        <v>54</v>
      </c>
      <c r="R544" s="7">
        <v>3</v>
      </c>
      <c r="S544" s="7" t="s">
        <v>1133</v>
      </c>
      <c r="T544" s="7"/>
      <c r="U544" s="44"/>
      <c r="V544" s="7"/>
      <c r="W544" s="12" t="s">
        <v>163</v>
      </c>
      <c r="X544" s="13"/>
      <c r="Y544" s="12"/>
      <c r="Z544" s="12"/>
      <c r="AA544" s="7"/>
      <c r="AB544" s="7"/>
      <c r="AC544" s="7"/>
      <c r="AD544" s="7"/>
      <c r="AE544" s="7"/>
      <c r="AF544" s="7"/>
      <c r="AG544" s="7"/>
      <c r="AH544" s="7"/>
      <c r="AI544" s="9"/>
      <c r="AJ544" s="14"/>
      <c r="AK544" s="7"/>
      <c r="AL544" s="12"/>
      <c r="AM544" s="12"/>
      <c r="AN544" s="12"/>
      <c r="AO544" s="12"/>
      <c r="AP544" s="12"/>
      <c r="AQ544" s="12" t="s">
        <v>2245</v>
      </c>
      <c r="AR544" s="12" t="s">
        <v>2246</v>
      </c>
    </row>
    <row r="545" spans="1:44" ht="30" customHeight="1" x14ac:dyDescent="0.25">
      <c r="A545" s="17" t="s">
        <v>1210</v>
      </c>
      <c r="B545" s="17" t="s">
        <v>45</v>
      </c>
      <c r="C545" s="8" t="s">
        <v>2247</v>
      </c>
      <c r="D545" s="7" t="s">
        <v>760</v>
      </c>
      <c r="E545" s="7" t="s">
        <v>127</v>
      </c>
      <c r="F545" s="7" t="s">
        <v>157</v>
      </c>
      <c r="G545" s="7" t="s">
        <v>49</v>
      </c>
      <c r="H545" s="7" t="s">
        <v>127</v>
      </c>
      <c r="I545" s="7" t="s">
        <v>198</v>
      </c>
      <c r="J545" s="7" t="s">
        <v>97</v>
      </c>
      <c r="K545" s="9"/>
      <c r="L545" s="9"/>
      <c r="M545" s="7" t="s">
        <v>2244</v>
      </c>
      <c r="N545" s="7" t="s">
        <v>66</v>
      </c>
      <c r="O545" s="12"/>
      <c r="P545" s="12"/>
      <c r="Q545" s="7" t="s">
        <v>54</v>
      </c>
      <c r="R545" s="7" t="s">
        <v>2248</v>
      </c>
      <c r="S545" s="7" t="s">
        <v>1133</v>
      </c>
      <c r="T545" s="7"/>
      <c r="U545" s="44"/>
      <c r="V545" s="7"/>
      <c r="W545" s="12" t="s">
        <v>163</v>
      </c>
      <c r="X545" s="13"/>
      <c r="Y545" s="12"/>
      <c r="Z545" s="12"/>
      <c r="AA545" s="7"/>
      <c r="AB545" s="7"/>
      <c r="AC545" s="7"/>
      <c r="AD545" s="7"/>
      <c r="AE545" s="7"/>
      <c r="AF545" s="7"/>
      <c r="AG545" s="7"/>
      <c r="AH545" s="7"/>
      <c r="AI545" s="9"/>
      <c r="AJ545" s="14"/>
      <c r="AK545" s="7"/>
      <c r="AL545" s="12"/>
      <c r="AM545" s="12"/>
      <c r="AN545" s="12"/>
      <c r="AO545" s="12"/>
      <c r="AP545" s="12"/>
      <c r="AQ545" s="12" t="s">
        <v>2249</v>
      </c>
      <c r="AR545" s="12" t="s">
        <v>2246</v>
      </c>
    </row>
    <row r="546" spans="1:44" ht="30" customHeight="1" x14ac:dyDescent="0.25">
      <c r="A546" s="7" t="s">
        <v>1210</v>
      </c>
      <c r="B546" s="8" t="s">
        <v>45</v>
      </c>
      <c r="C546" s="8" t="s">
        <v>2250</v>
      </c>
      <c r="D546" s="7" t="s">
        <v>760</v>
      </c>
      <c r="E546" s="7" t="s">
        <v>127</v>
      </c>
      <c r="F546" s="7" t="s">
        <v>157</v>
      </c>
      <c r="G546" s="7" t="s">
        <v>49</v>
      </c>
      <c r="H546" s="7"/>
      <c r="I546" s="7"/>
      <c r="J546" s="7"/>
      <c r="K546" s="9"/>
      <c r="L546" s="9"/>
      <c r="M546" s="7" t="s">
        <v>2244</v>
      </c>
      <c r="N546" s="7" t="s">
        <v>66</v>
      </c>
      <c r="O546" s="12"/>
      <c r="P546" s="12"/>
      <c r="Q546" s="7" t="s">
        <v>54</v>
      </c>
      <c r="R546" s="7" t="s">
        <v>2248</v>
      </c>
      <c r="S546" s="7" t="s">
        <v>1133</v>
      </c>
      <c r="T546" s="7"/>
      <c r="U546" s="44"/>
      <c r="V546" s="7"/>
      <c r="W546" s="12" t="s">
        <v>163</v>
      </c>
      <c r="X546" s="13"/>
      <c r="Y546" s="12"/>
      <c r="Z546" s="12"/>
      <c r="AA546" s="7"/>
      <c r="AB546" s="7"/>
      <c r="AC546" s="7"/>
      <c r="AD546" s="7"/>
      <c r="AE546" s="7"/>
      <c r="AF546" s="7"/>
      <c r="AG546" s="7"/>
      <c r="AH546" s="7"/>
      <c r="AI546" s="9"/>
      <c r="AJ546" s="14"/>
      <c r="AK546" s="7"/>
      <c r="AL546" s="12"/>
      <c r="AM546" s="12"/>
      <c r="AN546" s="12"/>
      <c r="AO546" s="12"/>
      <c r="AP546" s="12"/>
      <c r="AQ546" s="12" t="s">
        <v>2251</v>
      </c>
      <c r="AR546" s="12" t="s">
        <v>2246</v>
      </c>
    </row>
    <row r="547" spans="1:44" ht="30" customHeight="1" x14ac:dyDescent="0.25">
      <c r="A547" s="7" t="s">
        <v>1210</v>
      </c>
      <c r="B547" s="8" t="s">
        <v>45</v>
      </c>
      <c r="C547" s="8" t="s">
        <v>2252</v>
      </c>
      <c r="D547" s="7"/>
      <c r="E547" s="7"/>
      <c r="F547" s="7" t="s">
        <v>2253</v>
      </c>
      <c r="G547" s="7" t="s">
        <v>49</v>
      </c>
      <c r="H547" s="7" t="s">
        <v>2254</v>
      </c>
      <c r="I547" s="7"/>
      <c r="J547" s="7"/>
      <c r="K547" s="9"/>
      <c r="L547" s="9"/>
      <c r="M547" s="7" t="s">
        <v>2255</v>
      </c>
      <c r="N547" s="7" t="s">
        <v>66</v>
      </c>
      <c r="O547" s="12"/>
      <c r="P547" s="12"/>
      <c r="Q547" s="7" t="s">
        <v>54</v>
      </c>
      <c r="R547" s="7"/>
      <c r="S547" s="11"/>
      <c r="T547" s="7"/>
      <c r="U547" s="44"/>
      <c r="V547" s="7"/>
      <c r="W547" s="12" t="s">
        <v>458</v>
      </c>
      <c r="X547" s="13"/>
      <c r="Y547" s="12"/>
      <c r="Z547" s="12"/>
      <c r="AA547" s="7"/>
      <c r="AB547" s="7"/>
      <c r="AC547" s="7"/>
      <c r="AD547" s="7"/>
      <c r="AE547" s="7"/>
      <c r="AF547" s="7"/>
      <c r="AG547" s="7"/>
      <c r="AH547" s="7"/>
      <c r="AI547" s="9"/>
      <c r="AJ547" s="14"/>
      <c r="AK547" s="7"/>
      <c r="AL547" s="12"/>
      <c r="AM547" s="12"/>
      <c r="AN547" s="12"/>
      <c r="AO547" s="12"/>
      <c r="AP547" s="12"/>
      <c r="AQ547" s="12" t="s">
        <v>2256</v>
      </c>
      <c r="AR547" s="12" t="s">
        <v>2257</v>
      </c>
    </row>
    <row r="548" spans="1:44" ht="30" customHeight="1" x14ac:dyDescent="0.25">
      <c r="A548" s="7" t="s">
        <v>1210</v>
      </c>
      <c r="B548" s="8" t="s">
        <v>45</v>
      </c>
      <c r="C548" s="8" t="s">
        <v>1838</v>
      </c>
      <c r="D548" s="7"/>
      <c r="E548" s="7"/>
      <c r="F548" s="7"/>
      <c r="G548" s="7" t="s">
        <v>49</v>
      </c>
      <c r="H548" s="7"/>
      <c r="I548" s="7"/>
      <c r="J548" s="7"/>
      <c r="K548" s="9"/>
      <c r="L548" s="9"/>
      <c r="M548" s="7" t="s">
        <v>66</v>
      </c>
      <c r="N548" s="7" t="s">
        <v>66</v>
      </c>
      <c r="O548" s="12"/>
      <c r="P548" s="12"/>
      <c r="Q548" s="7"/>
      <c r="R548" s="7"/>
      <c r="S548" s="11"/>
      <c r="T548" s="7"/>
      <c r="U548" s="44"/>
      <c r="V548" s="7"/>
      <c r="W548" s="12" t="s">
        <v>458</v>
      </c>
      <c r="X548" s="13"/>
      <c r="Y548" s="12"/>
      <c r="Z548" s="12"/>
      <c r="AA548" s="7"/>
      <c r="AB548" s="7"/>
      <c r="AC548" s="7"/>
      <c r="AD548" s="7"/>
      <c r="AE548" s="7"/>
      <c r="AF548" s="7"/>
      <c r="AG548" s="7"/>
      <c r="AH548" s="7"/>
      <c r="AI548" s="9"/>
      <c r="AJ548" s="14"/>
      <c r="AK548" s="7"/>
      <c r="AL548" s="12"/>
      <c r="AM548" s="12"/>
      <c r="AN548" s="12"/>
      <c r="AO548" s="12"/>
      <c r="AP548" s="12"/>
      <c r="AQ548" s="12" t="s">
        <v>2258</v>
      </c>
      <c r="AR548" s="16" t="s">
        <v>220</v>
      </c>
    </row>
    <row r="549" spans="1:44" ht="30" customHeight="1" x14ac:dyDescent="0.25">
      <c r="A549" s="7" t="s">
        <v>1210</v>
      </c>
      <c r="B549" s="8" t="s">
        <v>45</v>
      </c>
      <c r="C549" s="8" t="s">
        <v>2259</v>
      </c>
      <c r="D549" s="7"/>
      <c r="E549" s="7"/>
      <c r="F549" s="7"/>
      <c r="G549" s="7" t="s">
        <v>49</v>
      </c>
      <c r="H549" s="7"/>
      <c r="I549" s="7"/>
      <c r="J549" s="7"/>
      <c r="K549" s="9"/>
      <c r="L549" s="9"/>
      <c r="M549" s="7" t="s">
        <v>66</v>
      </c>
      <c r="N549" s="7" t="s">
        <v>66</v>
      </c>
      <c r="O549" s="12"/>
      <c r="P549" s="12"/>
      <c r="Q549" s="7"/>
      <c r="R549" s="7"/>
      <c r="S549" s="11"/>
      <c r="T549" s="7"/>
      <c r="U549" s="44"/>
      <c r="V549" s="7"/>
      <c r="W549" s="12" t="s">
        <v>458</v>
      </c>
      <c r="X549" s="13"/>
      <c r="Y549" s="12"/>
      <c r="Z549" s="12"/>
      <c r="AA549" s="7"/>
      <c r="AB549" s="7"/>
      <c r="AC549" s="7"/>
      <c r="AD549" s="7"/>
      <c r="AE549" s="7"/>
      <c r="AF549" s="7"/>
      <c r="AG549" s="7"/>
      <c r="AH549" s="7"/>
      <c r="AI549" s="9"/>
      <c r="AJ549" s="14"/>
      <c r="AK549" s="7"/>
      <c r="AL549" s="12"/>
      <c r="AM549" s="12"/>
      <c r="AN549" s="12"/>
      <c r="AO549" s="12"/>
      <c r="AP549" s="12"/>
      <c r="AQ549" s="12" t="s">
        <v>2260</v>
      </c>
      <c r="AR549" s="12" t="s">
        <v>2257</v>
      </c>
    </row>
    <row r="550" spans="1:44" ht="30" customHeight="1" x14ac:dyDescent="0.25">
      <c r="A550" s="17" t="s">
        <v>1210</v>
      </c>
      <c r="B550" s="17" t="s">
        <v>45</v>
      </c>
      <c r="C550" s="8" t="s">
        <v>2261</v>
      </c>
      <c r="D550" s="7"/>
      <c r="E550" s="7"/>
      <c r="F550" s="7"/>
      <c r="G550" s="7" t="s">
        <v>49</v>
      </c>
      <c r="H550" s="7"/>
      <c r="I550" s="7" t="s">
        <v>770</v>
      </c>
      <c r="J550" s="7" t="s">
        <v>75</v>
      </c>
      <c r="K550" s="9"/>
      <c r="L550" s="9"/>
      <c r="M550" s="7" t="s">
        <v>66</v>
      </c>
      <c r="N550" s="7" t="s">
        <v>66</v>
      </c>
      <c r="O550" s="12"/>
      <c r="P550" s="12"/>
      <c r="Q550" s="7"/>
      <c r="R550" s="7"/>
      <c r="S550" s="11"/>
      <c r="T550" s="7"/>
      <c r="U550" s="44"/>
      <c r="V550" s="7"/>
      <c r="W550" s="12" t="s">
        <v>458</v>
      </c>
      <c r="X550" s="13"/>
      <c r="Y550" s="12"/>
      <c r="Z550" s="12"/>
      <c r="AA550" s="7"/>
      <c r="AB550" s="7"/>
      <c r="AC550" s="7"/>
      <c r="AD550" s="7"/>
      <c r="AE550" s="7"/>
      <c r="AF550" s="7"/>
      <c r="AG550" s="7"/>
      <c r="AH550" s="7"/>
      <c r="AI550" s="9"/>
      <c r="AJ550" s="14"/>
      <c r="AK550" s="7"/>
      <c r="AL550" s="12"/>
      <c r="AM550" s="12"/>
      <c r="AN550" s="12"/>
      <c r="AO550" s="12"/>
      <c r="AP550" s="12"/>
      <c r="AQ550" s="12" t="s">
        <v>2258</v>
      </c>
      <c r="AR550" s="16" t="s">
        <v>220</v>
      </c>
    </row>
    <row r="551" spans="1:44" ht="30" customHeight="1" x14ac:dyDescent="0.25">
      <c r="A551" s="7" t="s">
        <v>1210</v>
      </c>
      <c r="B551" s="8" t="s">
        <v>45</v>
      </c>
      <c r="C551" s="8" t="s">
        <v>2262</v>
      </c>
      <c r="D551" s="7"/>
      <c r="E551" s="7"/>
      <c r="F551" s="7"/>
      <c r="G551" s="7" t="s">
        <v>49</v>
      </c>
      <c r="H551" s="7"/>
      <c r="I551" s="7"/>
      <c r="J551" s="7"/>
      <c r="K551" s="9"/>
      <c r="L551" s="9"/>
      <c r="M551" s="7" t="s">
        <v>66</v>
      </c>
      <c r="N551" s="7" t="s">
        <v>66</v>
      </c>
      <c r="O551" s="12"/>
      <c r="P551" s="12"/>
      <c r="Q551" s="7"/>
      <c r="R551" s="7"/>
      <c r="S551" s="11"/>
      <c r="T551" s="7"/>
      <c r="U551" s="44"/>
      <c r="V551" s="7"/>
      <c r="W551" s="12" t="s">
        <v>458</v>
      </c>
      <c r="X551" s="13"/>
      <c r="Y551" s="12"/>
      <c r="Z551" s="12"/>
      <c r="AA551" s="7"/>
      <c r="AB551" s="7"/>
      <c r="AC551" s="7"/>
      <c r="AD551" s="7"/>
      <c r="AE551" s="7"/>
      <c r="AF551" s="7"/>
      <c r="AG551" s="7"/>
      <c r="AH551" s="7"/>
      <c r="AI551" s="9"/>
      <c r="AJ551" s="14"/>
      <c r="AK551" s="7"/>
      <c r="AL551" s="12"/>
      <c r="AM551" s="12"/>
      <c r="AN551" s="12"/>
      <c r="AO551" s="12"/>
      <c r="AP551" s="12"/>
      <c r="AQ551" s="12" t="s">
        <v>2263</v>
      </c>
      <c r="AR551" s="12" t="s">
        <v>2257</v>
      </c>
    </row>
    <row r="552" spans="1:44" ht="30" customHeight="1" x14ac:dyDescent="0.25">
      <c r="A552" s="7" t="s">
        <v>1210</v>
      </c>
      <c r="B552" s="8" t="s">
        <v>45</v>
      </c>
      <c r="C552" s="8" t="s">
        <v>2264</v>
      </c>
      <c r="D552" s="7"/>
      <c r="E552" s="7"/>
      <c r="F552" s="7"/>
      <c r="G552" s="7" t="s">
        <v>49</v>
      </c>
      <c r="H552" s="7"/>
      <c r="I552" s="7"/>
      <c r="J552" s="7"/>
      <c r="K552" s="9"/>
      <c r="L552" s="9"/>
      <c r="M552" s="7" t="s">
        <v>66</v>
      </c>
      <c r="N552" s="7" t="s">
        <v>66</v>
      </c>
      <c r="O552" s="12"/>
      <c r="P552" s="12"/>
      <c r="Q552" s="7"/>
      <c r="R552" s="7"/>
      <c r="S552" s="11"/>
      <c r="T552" s="7"/>
      <c r="U552" s="44"/>
      <c r="V552" s="7"/>
      <c r="W552" s="12" t="s">
        <v>458</v>
      </c>
      <c r="X552" s="13"/>
      <c r="Y552" s="12"/>
      <c r="Z552" s="12"/>
      <c r="AA552" s="7"/>
      <c r="AB552" s="7"/>
      <c r="AC552" s="7"/>
      <c r="AD552" s="7"/>
      <c r="AE552" s="7"/>
      <c r="AF552" s="7"/>
      <c r="AG552" s="7"/>
      <c r="AH552" s="7"/>
      <c r="AI552" s="9"/>
      <c r="AJ552" s="14"/>
      <c r="AK552" s="7"/>
      <c r="AL552" s="12"/>
      <c r="AM552" s="12"/>
      <c r="AN552" s="12"/>
      <c r="AO552" s="12"/>
      <c r="AP552" s="12"/>
      <c r="AQ552" s="12" t="s">
        <v>2265</v>
      </c>
      <c r="AR552" s="12" t="s">
        <v>2257</v>
      </c>
    </row>
    <row r="553" spans="1:44" ht="30" customHeight="1" x14ac:dyDescent="0.25">
      <c r="A553" s="7" t="s">
        <v>1210</v>
      </c>
      <c r="B553" s="8" t="s">
        <v>45</v>
      </c>
      <c r="C553" s="8" t="s">
        <v>2266</v>
      </c>
      <c r="D553" s="7"/>
      <c r="E553" s="7" t="s">
        <v>127</v>
      </c>
      <c r="F553" s="7"/>
      <c r="G553" s="7" t="s">
        <v>49</v>
      </c>
      <c r="H553" s="7"/>
      <c r="I553" s="7"/>
      <c r="J553" s="7"/>
      <c r="K553" s="9"/>
      <c r="L553" s="9"/>
      <c r="M553" s="7" t="s">
        <v>66</v>
      </c>
      <c r="N553" s="7" t="s">
        <v>66</v>
      </c>
      <c r="O553" s="12"/>
      <c r="P553" s="12"/>
      <c r="Q553" s="7"/>
      <c r="R553" s="7"/>
      <c r="S553" s="11"/>
      <c r="T553" s="7"/>
      <c r="U553" s="44"/>
      <c r="V553" s="7"/>
      <c r="W553" s="12" t="s">
        <v>458</v>
      </c>
      <c r="X553" s="13"/>
      <c r="Y553" s="12"/>
      <c r="Z553" s="12"/>
      <c r="AA553" s="7"/>
      <c r="AB553" s="7"/>
      <c r="AC553" s="7"/>
      <c r="AD553" s="7"/>
      <c r="AE553" s="7"/>
      <c r="AF553" s="7"/>
      <c r="AG553" s="7"/>
      <c r="AH553" s="7"/>
      <c r="AI553" s="9"/>
      <c r="AJ553" s="14"/>
      <c r="AK553" s="7"/>
      <c r="AL553" s="12"/>
      <c r="AM553" s="12"/>
      <c r="AN553" s="12"/>
      <c r="AO553" s="12"/>
      <c r="AP553" s="12"/>
      <c r="AQ553" s="12" t="s">
        <v>2265</v>
      </c>
      <c r="AR553" s="12" t="s">
        <v>2257</v>
      </c>
    </row>
    <row r="554" spans="1:44" ht="30" customHeight="1" x14ac:dyDescent="0.25">
      <c r="A554" s="7" t="s">
        <v>1210</v>
      </c>
      <c r="B554" s="8" t="s">
        <v>45</v>
      </c>
      <c r="C554" s="8" t="s">
        <v>2267</v>
      </c>
      <c r="D554" s="7"/>
      <c r="E554" s="7"/>
      <c r="F554" s="7"/>
      <c r="G554" s="7" t="s">
        <v>49</v>
      </c>
      <c r="H554" s="7"/>
      <c r="I554" s="7"/>
      <c r="J554" s="7"/>
      <c r="K554" s="9"/>
      <c r="L554" s="9"/>
      <c r="M554" s="7" t="s">
        <v>66</v>
      </c>
      <c r="N554" s="7" t="s">
        <v>66</v>
      </c>
      <c r="O554" s="12"/>
      <c r="P554" s="12"/>
      <c r="Q554" s="7"/>
      <c r="R554" s="7"/>
      <c r="S554" s="11"/>
      <c r="T554" s="7"/>
      <c r="U554" s="44"/>
      <c r="V554" s="7"/>
      <c r="W554" s="12" t="s">
        <v>458</v>
      </c>
      <c r="X554" s="13"/>
      <c r="Y554" s="12"/>
      <c r="Z554" s="12"/>
      <c r="AA554" s="7"/>
      <c r="AB554" s="7"/>
      <c r="AC554" s="7"/>
      <c r="AD554" s="7"/>
      <c r="AE554" s="7"/>
      <c r="AF554" s="7"/>
      <c r="AG554" s="7"/>
      <c r="AH554" s="7"/>
      <c r="AI554" s="9"/>
      <c r="AJ554" s="14"/>
      <c r="AK554" s="7"/>
      <c r="AL554" s="12"/>
      <c r="AM554" s="12"/>
      <c r="AN554" s="12"/>
      <c r="AO554" s="12"/>
      <c r="AP554" s="12"/>
      <c r="AQ554" s="12" t="s">
        <v>2258</v>
      </c>
      <c r="AR554" s="16" t="s">
        <v>220</v>
      </c>
    </row>
    <row r="555" spans="1:44" ht="30" customHeight="1" x14ac:dyDescent="0.25">
      <c r="A555" s="7" t="s">
        <v>1210</v>
      </c>
      <c r="B555" s="8" t="s">
        <v>45</v>
      </c>
      <c r="C555" s="8" t="s">
        <v>2268</v>
      </c>
      <c r="D555" s="7"/>
      <c r="E555" s="7"/>
      <c r="F555" s="7"/>
      <c r="G555" s="7" t="s">
        <v>49</v>
      </c>
      <c r="H555" s="7"/>
      <c r="I555" s="7"/>
      <c r="J555" s="7"/>
      <c r="K555" s="9"/>
      <c r="L555" s="9"/>
      <c r="M555" s="7" t="s">
        <v>66</v>
      </c>
      <c r="N555" s="7" t="s">
        <v>66</v>
      </c>
      <c r="O555" s="12"/>
      <c r="P555" s="12"/>
      <c r="Q555" s="7"/>
      <c r="R555" s="7"/>
      <c r="S555" s="11"/>
      <c r="T555" s="7"/>
      <c r="U555" s="44"/>
      <c r="V555" s="7"/>
      <c r="W555" s="12" t="s">
        <v>458</v>
      </c>
      <c r="X555" s="13"/>
      <c r="Y555" s="12"/>
      <c r="Z555" s="12"/>
      <c r="AA555" s="7"/>
      <c r="AB555" s="7"/>
      <c r="AC555" s="7"/>
      <c r="AD555" s="7"/>
      <c r="AE555" s="7"/>
      <c r="AF555" s="7"/>
      <c r="AG555" s="7"/>
      <c r="AH555" s="7"/>
      <c r="AI555" s="9"/>
      <c r="AJ555" s="14"/>
      <c r="AK555" s="7"/>
      <c r="AL555" s="12"/>
      <c r="AM555" s="12"/>
      <c r="AN555" s="12"/>
      <c r="AO555" s="12"/>
      <c r="AP555" s="12"/>
      <c r="AQ555" s="12" t="s">
        <v>2258</v>
      </c>
      <c r="AR555" s="16" t="s">
        <v>220</v>
      </c>
    </row>
    <row r="556" spans="1:44" ht="30" customHeight="1" x14ac:dyDescent="0.25">
      <c r="A556" s="7" t="s">
        <v>1210</v>
      </c>
      <c r="B556" s="8" t="s">
        <v>45</v>
      </c>
      <c r="C556" s="8" t="s">
        <v>2269</v>
      </c>
      <c r="D556" s="7"/>
      <c r="E556" s="7"/>
      <c r="F556" s="7"/>
      <c r="G556" s="7" t="s">
        <v>49</v>
      </c>
      <c r="H556" s="7"/>
      <c r="I556" s="7"/>
      <c r="J556" s="7"/>
      <c r="K556" s="9"/>
      <c r="L556" s="9"/>
      <c r="M556" s="7" t="s">
        <v>66</v>
      </c>
      <c r="N556" s="7" t="s">
        <v>66</v>
      </c>
      <c r="O556" s="12"/>
      <c r="P556" s="12"/>
      <c r="Q556" s="7"/>
      <c r="R556" s="7"/>
      <c r="S556" s="11"/>
      <c r="T556" s="7"/>
      <c r="U556" s="44"/>
      <c r="V556" s="7"/>
      <c r="W556" s="12" t="s">
        <v>163</v>
      </c>
      <c r="X556" s="13"/>
      <c r="Y556" s="12"/>
      <c r="Z556" s="12"/>
      <c r="AA556" s="7"/>
      <c r="AB556" s="7"/>
      <c r="AC556" s="7"/>
      <c r="AD556" s="7"/>
      <c r="AE556" s="7"/>
      <c r="AF556" s="7"/>
      <c r="AG556" s="7"/>
      <c r="AH556" s="7"/>
      <c r="AI556" s="9"/>
      <c r="AJ556" s="14"/>
      <c r="AK556" s="7"/>
      <c r="AL556" s="12"/>
      <c r="AM556" s="12"/>
      <c r="AN556" s="12"/>
      <c r="AO556" s="12"/>
      <c r="AP556" s="12"/>
      <c r="AQ556" s="12" t="s">
        <v>2270</v>
      </c>
      <c r="AR556" s="16" t="s">
        <v>220</v>
      </c>
    </row>
    <row r="557" spans="1:44" ht="30" customHeight="1" x14ac:dyDescent="0.25">
      <c r="A557" s="7" t="s">
        <v>1210</v>
      </c>
      <c r="B557" s="8" t="s">
        <v>45</v>
      </c>
      <c r="C557" s="8" t="s">
        <v>2271</v>
      </c>
      <c r="D557" s="7" t="s">
        <v>2272</v>
      </c>
      <c r="E557" s="7"/>
      <c r="F557" s="7"/>
      <c r="G557" s="7" t="s">
        <v>49</v>
      </c>
      <c r="H557" s="18"/>
      <c r="I557" s="12"/>
      <c r="J557" s="12"/>
      <c r="K557" s="9"/>
      <c r="L557" s="9">
        <v>0.92</v>
      </c>
      <c r="M557" s="7" t="s">
        <v>2273</v>
      </c>
      <c r="N557" s="7" t="s">
        <v>66</v>
      </c>
      <c r="O557" s="12"/>
      <c r="P557" s="12"/>
      <c r="Q557" s="7" t="s">
        <v>54</v>
      </c>
      <c r="R557" s="7">
        <v>4</v>
      </c>
      <c r="S557" s="7" t="s">
        <v>1133</v>
      </c>
      <c r="T557" s="7"/>
      <c r="U557" s="44"/>
      <c r="V557" s="7"/>
      <c r="W557" s="12" t="s">
        <v>163</v>
      </c>
      <c r="X557" s="13"/>
      <c r="Y557" s="12"/>
      <c r="Z557" s="12"/>
      <c r="AA557" s="7"/>
      <c r="AB557" s="7"/>
      <c r="AC557" s="7"/>
      <c r="AD557" s="7"/>
      <c r="AE557" s="7"/>
      <c r="AF557" s="7"/>
      <c r="AG557" s="7"/>
      <c r="AH557" s="7"/>
      <c r="AI557" s="9"/>
      <c r="AJ557" s="14"/>
      <c r="AK557" s="7"/>
      <c r="AL557" s="12"/>
      <c r="AM557" s="12"/>
      <c r="AN557" s="12"/>
      <c r="AO557" s="12"/>
      <c r="AP557" s="12"/>
      <c r="AQ557" s="12"/>
      <c r="AR557" s="16" t="s">
        <v>2274</v>
      </c>
    </row>
    <row r="558" spans="1:44" ht="30" customHeight="1" x14ac:dyDescent="0.25">
      <c r="A558" s="7" t="s">
        <v>1210</v>
      </c>
      <c r="B558" s="8" t="s">
        <v>45</v>
      </c>
      <c r="C558" s="8" t="s">
        <v>2275</v>
      </c>
      <c r="D558" s="7" t="s">
        <v>2272</v>
      </c>
      <c r="E558" s="7"/>
      <c r="F558" s="7"/>
      <c r="G558" s="7" t="s">
        <v>49</v>
      </c>
      <c r="H558" s="18"/>
      <c r="I558" s="12"/>
      <c r="J558" s="12"/>
      <c r="K558" s="9"/>
      <c r="L558" s="9" t="s">
        <v>2276</v>
      </c>
      <c r="M558" s="7" t="s">
        <v>2273</v>
      </c>
      <c r="N558" s="7" t="s">
        <v>66</v>
      </c>
      <c r="O558" s="12"/>
      <c r="P558" s="12"/>
      <c r="Q558" s="7" t="s">
        <v>54</v>
      </c>
      <c r="R558" s="7" t="s">
        <v>2276</v>
      </c>
      <c r="S558" s="7" t="s">
        <v>1133</v>
      </c>
      <c r="T558" s="7"/>
      <c r="U558" s="44"/>
      <c r="V558" s="7"/>
      <c r="W558" s="12" t="s">
        <v>163</v>
      </c>
      <c r="X558" s="13"/>
      <c r="Y558" s="12"/>
      <c r="Z558" s="12"/>
      <c r="AA558" s="7"/>
      <c r="AB558" s="7"/>
      <c r="AC558" s="7"/>
      <c r="AD558" s="7"/>
      <c r="AE558" s="7"/>
      <c r="AF558" s="7"/>
      <c r="AG558" s="7"/>
      <c r="AH558" s="7"/>
      <c r="AI558" s="9"/>
      <c r="AJ558" s="14"/>
      <c r="AK558" s="7"/>
      <c r="AL558" s="12"/>
      <c r="AM558" s="12"/>
      <c r="AN558" s="12"/>
      <c r="AO558" s="12"/>
      <c r="AP558" s="12"/>
      <c r="AQ558" s="12"/>
      <c r="AR558" s="16" t="s">
        <v>2277</v>
      </c>
    </row>
    <row r="559" spans="1:44" ht="30" customHeight="1" x14ac:dyDescent="0.25">
      <c r="A559" s="7" t="s">
        <v>1210</v>
      </c>
      <c r="B559" s="8" t="s">
        <v>45</v>
      </c>
      <c r="C559" s="8" t="s">
        <v>2278</v>
      </c>
      <c r="D559" s="7" t="s">
        <v>2272</v>
      </c>
      <c r="E559" s="7"/>
      <c r="F559" s="7"/>
      <c r="G559" s="7" t="s">
        <v>49</v>
      </c>
      <c r="H559" s="18"/>
      <c r="I559" s="12"/>
      <c r="J559" s="12"/>
      <c r="K559" s="9"/>
      <c r="L559" s="9" t="s">
        <v>2276</v>
      </c>
      <c r="M559" s="7" t="s">
        <v>2273</v>
      </c>
      <c r="N559" s="7" t="s">
        <v>66</v>
      </c>
      <c r="O559" s="12"/>
      <c r="P559" s="12"/>
      <c r="Q559" s="7" t="s">
        <v>54</v>
      </c>
      <c r="R559" s="7" t="s">
        <v>2276</v>
      </c>
      <c r="S559" s="7" t="s">
        <v>1133</v>
      </c>
      <c r="T559" s="7"/>
      <c r="U559" s="44"/>
      <c r="V559" s="7"/>
      <c r="W559" s="12" t="s">
        <v>163</v>
      </c>
      <c r="X559" s="13"/>
      <c r="Y559" s="12"/>
      <c r="Z559" s="12"/>
      <c r="AA559" s="7"/>
      <c r="AB559" s="7"/>
      <c r="AC559" s="7"/>
      <c r="AD559" s="7"/>
      <c r="AE559" s="7"/>
      <c r="AF559" s="7"/>
      <c r="AG559" s="7"/>
      <c r="AH559" s="7"/>
      <c r="AI559" s="9"/>
      <c r="AJ559" s="14"/>
      <c r="AK559" s="7"/>
      <c r="AL559" s="12"/>
      <c r="AM559" s="12"/>
      <c r="AN559" s="12"/>
      <c r="AO559" s="12"/>
      <c r="AP559" s="12"/>
      <c r="AQ559" s="12"/>
      <c r="AR559" s="12"/>
    </row>
    <row r="560" spans="1:44" ht="30" customHeight="1" x14ac:dyDescent="0.25">
      <c r="A560" s="7" t="s">
        <v>1210</v>
      </c>
      <c r="B560" s="8" t="s">
        <v>45</v>
      </c>
      <c r="C560" s="8" t="s">
        <v>2279</v>
      </c>
      <c r="D560" s="7" t="s">
        <v>2272</v>
      </c>
      <c r="E560" s="7"/>
      <c r="F560" s="7"/>
      <c r="G560" s="7" t="s">
        <v>49</v>
      </c>
      <c r="H560" s="18"/>
      <c r="I560" s="12"/>
      <c r="J560" s="12"/>
      <c r="K560" s="9"/>
      <c r="L560" s="9" t="s">
        <v>2276</v>
      </c>
      <c r="M560" s="7" t="s">
        <v>2273</v>
      </c>
      <c r="N560" s="7" t="s">
        <v>66</v>
      </c>
      <c r="O560" s="12"/>
      <c r="P560" s="12"/>
      <c r="Q560" s="7" t="s">
        <v>54</v>
      </c>
      <c r="R560" s="7" t="s">
        <v>2276</v>
      </c>
      <c r="S560" s="7" t="s">
        <v>1133</v>
      </c>
      <c r="T560" s="7"/>
      <c r="U560" s="44"/>
      <c r="V560" s="7"/>
      <c r="W560" s="12" t="s">
        <v>163</v>
      </c>
      <c r="X560" s="13"/>
      <c r="Y560" s="12"/>
      <c r="Z560" s="12"/>
      <c r="AA560" s="7"/>
      <c r="AB560" s="7"/>
      <c r="AC560" s="7"/>
      <c r="AD560" s="7"/>
      <c r="AE560" s="7"/>
      <c r="AF560" s="7"/>
      <c r="AG560" s="7"/>
      <c r="AH560" s="7"/>
      <c r="AI560" s="9"/>
      <c r="AJ560" s="14"/>
      <c r="AK560" s="7"/>
      <c r="AL560" s="12"/>
      <c r="AM560" s="12"/>
      <c r="AN560" s="12"/>
      <c r="AO560" s="12"/>
      <c r="AP560" s="12"/>
      <c r="AQ560" s="12"/>
      <c r="AR560" s="12"/>
    </row>
    <row r="561" spans="1:44" ht="30" customHeight="1" x14ac:dyDescent="0.25">
      <c r="A561" s="7" t="s">
        <v>1210</v>
      </c>
      <c r="B561" s="8" t="s">
        <v>45</v>
      </c>
      <c r="C561" s="8" t="s">
        <v>2280</v>
      </c>
      <c r="D561" s="7" t="s">
        <v>2281</v>
      </c>
      <c r="E561" s="7" t="s">
        <v>127</v>
      </c>
      <c r="F561" s="7"/>
      <c r="G561" s="7" t="s">
        <v>49</v>
      </c>
      <c r="H561" s="7"/>
      <c r="I561" s="7" t="s">
        <v>59</v>
      </c>
      <c r="J561" s="7"/>
      <c r="K561" s="9"/>
      <c r="L561" s="9"/>
      <c r="M561" s="7" t="s">
        <v>66</v>
      </c>
      <c r="N561" s="7" t="s">
        <v>66</v>
      </c>
      <c r="O561" s="12"/>
      <c r="P561" s="12"/>
      <c r="Q561" s="7"/>
      <c r="R561" s="7">
        <v>8</v>
      </c>
      <c r="S561" s="11" t="s">
        <v>2282</v>
      </c>
      <c r="T561" s="7"/>
      <c r="U561" s="7"/>
      <c r="V561" s="7"/>
      <c r="W561" s="12" t="s">
        <v>163</v>
      </c>
      <c r="X561" s="13"/>
      <c r="Y561" s="12"/>
      <c r="Z561" s="12"/>
      <c r="AA561" s="7"/>
      <c r="AB561" s="7"/>
      <c r="AC561" s="7"/>
      <c r="AD561" s="7"/>
      <c r="AE561" s="7"/>
      <c r="AF561" s="7"/>
      <c r="AG561" s="7"/>
      <c r="AH561" s="7"/>
      <c r="AI561" s="9"/>
      <c r="AJ561" s="14"/>
      <c r="AK561" s="7"/>
      <c r="AL561" s="12"/>
      <c r="AM561" s="12"/>
      <c r="AN561" s="12"/>
      <c r="AO561" s="12"/>
      <c r="AP561" s="12"/>
      <c r="AQ561" s="12"/>
      <c r="AR561" s="12"/>
    </row>
    <row r="562" spans="1:44" ht="30" customHeight="1" x14ac:dyDescent="0.25">
      <c r="A562" s="17" t="s">
        <v>1210</v>
      </c>
      <c r="B562" s="17" t="s">
        <v>45</v>
      </c>
      <c r="C562" s="8" t="s">
        <v>2283</v>
      </c>
      <c r="D562" s="7" t="s">
        <v>156</v>
      </c>
      <c r="E562" s="7"/>
      <c r="F562" s="7" t="s">
        <v>157</v>
      </c>
      <c r="G562" s="7" t="s">
        <v>49</v>
      </c>
      <c r="H562" s="18" t="s">
        <v>158</v>
      </c>
      <c r="I562" s="12" t="s">
        <v>159</v>
      </c>
      <c r="J562" s="12" t="s">
        <v>75</v>
      </c>
      <c r="K562" s="9"/>
      <c r="L562" s="9" t="s">
        <v>1030</v>
      </c>
      <c r="M562" s="7" t="s">
        <v>1031</v>
      </c>
      <c r="N562" s="7" t="s">
        <v>66</v>
      </c>
      <c r="O562" s="12"/>
      <c r="P562" s="12"/>
      <c r="Q562" s="7" t="s">
        <v>54</v>
      </c>
      <c r="R562" s="7" t="s">
        <v>1030</v>
      </c>
      <c r="S562" s="11" t="s">
        <v>162</v>
      </c>
      <c r="T562" s="7"/>
      <c r="U562" s="7"/>
      <c r="V562" s="7"/>
      <c r="W562" s="12" t="s">
        <v>163</v>
      </c>
      <c r="X562" s="13"/>
      <c r="Y562" s="12"/>
      <c r="Z562" s="12"/>
      <c r="AA562" s="7"/>
      <c r="AB562" s="7"/>
      <c r="AC562" s="7"/>
      <c r="AD562" s="7"/>
      <c r="AE562" s="7"/>
      <c r="AF562" s="7"/>
      <c r="AG562" s="7"/>
      <c r="AH562" s="7"/>
      <c r="AI562" s="9"/>
      <c r="AJ562" s="14"/>
      <c r="AK562" s="7"/>
      <c r="AL562" s="12"/>
      <c r="AM562" s="12"/>
      <c r="AN562" s="12"/>
      <c r="AO562" s="12"/>
      <c r="AP562" s="12"/>
      <c r="AQ562" s="20" t="s">
        <v>164</v>
      </c>
      <c r="AR562" s="16" t="s">
        <v>2284</v>
      </c>
    </row>
    <row r="563" spans="1:44" ht="30" customHeight="1" x14ac:dyDescent="0.25">
      <c r="A563" s="17" t="s">
        <v>1210</v>
      </c>
      <c r="B563" s="17" t="s">
        <v>45</v>
      </c>
      <c r="C563" s="8" t="s">
        <v>2285</v>
      </c>
      <c r="D563" s="7" t="s">
        <v>156</v>
      </c>
      <c r="E563" s="7"/>
      <c r="F563" s="7" t="s">
        <v>157</v>
      </c>
      <c r="G563" s="7" t="s">
        <v>49</v>
      </c>
      <c r="H563" s="18" t="s">
        <v>158</v>
      </c>
      <c r="I563" s="12" t="s">
        <v>159</v>
      </c>
      <c r="J563" s="12" t="s">
        <v>75</v>
      </c>
      <c r="K563" s="9"/>
      <c r="L563" s="9"/>
      <c r="M563" s="7" t="s">
        <v>1031</v>
      </c>
      <c r="N563" s="7" t="s">
        <v>66</v>
      </c>
      <c r="O563" s="12"/>
      <c r="P563" s="12"/>
      <c r="Q563" s="7" t="s">
        <v>54</v>
      </c>
      <c r="R563" s="7" t="s">
        <v>1030</v>
      </c>
      <c r="S563" s="11" t="s">
        <v>162</v>
      </c>
      <c r="T563" s="7"/>
      <c r="U563" s="7"/>
      <c r="V563" s="7"/>
      <c r="W563" s="12" t="s">
        <v>163</v>
      </c>
      <c r="X563" s="13"/>
      <c r="Y563" s="12"/>
      <c r="Z563" s="12"/>
      <c r="AA563" s="7"/>
      <c r="AB563" s="7"/>
      <c r="AC563" s="7"/>
      <c r="AD563" s="7"/>
      <c r="AE563" s="7"/>
      <c r="AF563" s="7"/>
      <c r="AG563" s="7"/>
      <c r="AH563" s="7"/>
      <c r="AI563" s="9"/>
      <c r="AJ563" s="14"/>
      <c r="AK563" s="7"/>
      <c r="AL563" s="12"/>
      <c r="AM563" s="12"/>
      <c r="AN563" s="12"/>
      <c r="AO563" s="12"/>
      <c r="AP563" s="12"/>
      <c r="AQ563" s="20" t="s">
        <v>164</v>
      </c>
      <c r="AR563" s="16" t="s">
        <v>2284</v>
      </c>
    </row>
    <row r="564" spans="1:44" ht="30" customHeight="1" x14ac:dyDescent="0.25">
      <c r="A564" s="7" t="s">
        <v>1210</v>
      </c>
      <c r="B564" s="8" t="s">
        <v>45</v>
      </c>
      <c r="C564" s="8" t="s">
        <v>2286</v>
      </c>
      <c r="D564" s="7" t="s">
        <v>156</v>
      </c>
      <c r="E564" s="7"/>
      <c r="F564" s="7"/>
      <c r="G564" s="7" t="s">
        <v>49</v>
      </c>
      <c r="H564" s="18"/>
      <c r="I564" s="12"/>
      <c r="J564" s="12"/>
      <c r="K564" s="9"/>
      <c r="L564" s="9"/>
      <c r="M564" s="7" t="s">
        <v>1031</v>
      </c>
      <c r="N564" s="7" t="s">
        <v>66</v>
      </c>
      <c r="O564" s="12"/>
      <c r="P564" s="12"/>
      <c r="Q564" s="7" t="s">
        <v>54</v>
      </c>
      <c r="R564" s="7" t="s">
        <v>1030</v>
      </c>
      <c r="S564" s="11" t="s">
        <v>162</v>
      </c>
      <c r="T564" s="7"/>
      <c r="U564" s="7"/>
      <c r="V564" s="7"/>
      <c r="W564" s="12" t="s">
        <v>163</v>
      </c>
      <c r="X564" s="13"/>
      <c r="Y564" s="12"/>
      <c r="Z564" s="12"/>
      <c r="AA564" s="7"/>
      <c r="AB564" s="7"/>
      <c r="AC564" s="7"/>
      <c r="AD564" s="7"/>
      <c r="AE564" s="7"/>
      <c r="AF564" s="7"/>
      <c r="AG564" s="7"/>
      <c r="AH564" s="7"/>
      <c r="AI564" s="9"/>
      <c r="AJ564" s="14"/>
      <c r="AK564" s="7"/>
      <c r="AL564" s="12"/>
      <c r="AM564" s="12"/>
      <c r="AN564" s="12"/>
      <c r="AO564" s="12"/>
      <c r="AP564" s="12"/>
      <c r="AQ564" s="12"/>
      <c r="AR564" s="12"/>
    </row>
    <row r="565" spans="1:44" ht="30" customHeight="1" x14ac:dyDescent="0.25">
      <c r="A565" s="7" t="s">
        <v>1210</v>
      </c>
      <c r="B565" s="8" t="s">
        <v>45</v>
      </c>
      <c r="C565" s="8" t="s">
        <v>2287</v>
      </c>
      <c r="D565" s="7" t="s">
        <v>156</v>
      </c>
      <c r="E565" s="7"/>
      <c r="F565" s="7"/>
      <c r="G565" s="7" t="s">
        <v>49</v>
      </c>
      <c r="H565" s="18"/>
      <c r="I565" s="12"/>
      <c r="J565" s="12"/>
      <c r="K565" s="9"/>
      <c r="L565" s="9"/>
      <c r="M565" s="7" t="s">
        <v>1031</v>
      </c>
      <c r="N565" s="7" t="s">
        <v>66</v>
      </c>
      <c r="O565" s="12"/>
      <c r="P565" s="12"/>
      <c r="Q565" s="7" t="s">
        <v>54</v>
      </c>
      <c r="R565" s="7" t="s">
        <v>1030</v>
      </c>
      <c r="S565" s="11" t="s">
        <v>162</v>
      </c>
      <c r="T565" s="7"/>
      <c r="U565" s="7"/>
      <c r="V565" s="7"/>
      <c r="W565" s="12" t="s">
        <v>163</v>
      </c>
      <c r="X565" s="13"/>
      <c r="Y565" s="12"/>
      <c r="Z565" s="12"/>
      <c r="AA565" s="7"/>
      <c r="AB565" s="7"/>
      <c r="AC565" s="7"/>
      <c r="AD565" s="7"/>
      <c r="AE565" s="7"/>
      <c r="AF565" s="7"/>
      <c r="AG565" s="7"/>
      <c r="AH565" s="7"/>
      <c r="AI565" s="9"/>
      <c r="AJ565" s="14"/>
      <c r="AK565" s="7"/>
      <c r="AL565" s="12"/>
      <c r="AM565" s="12"/>
      <c r="AN565" s="12"/>
      <c r="AO565" s="12"/>
      <c r="AP565" s="12"/>
      <c r="AQ565" s="12"/>
      <c r="AR565" s="12"/>
    </row>
    <row r="566" spans="1:44" ht="30" customHeight="1" x14ac:dyDescent="0.25">
      <c r="A566" s="17" t="s">
        <v>1210</v>
      </c>
      <c r="B566" s="17" t="s">
        <v>45</v>
      </c>
      <c r="C566" s="8" t="s">
        <v>2288</v>
      </c>
      <c r="D566" s="7"/>
      <c r="E566" s="7"/>
      <c r="F566" s="7"/>
      <c r="G566" s="7" t="s">
        <v>49</v>
      </c>
      <c r="H566" s="18"/>
      <c r="I566" s="12" t="s">
        <v>144</v>
      </c>
      <c r="J566" s="12" t="s">
        <v>75</v>
      </c>
      <c r="K566" s="9"/>
      <c r="L566" s="9"/>
      <c r="M566" s="7" t="s">
        <v>1132</v>
      </c>
      <c r="N566" s="7" t="s">
        <v>66</v>
      </c>
      <c r="O566" s="12"/>
      <c r="P566" s="12"/>
      <c r="Q566" s="7" t="s">
        <v>54</v>
      </c>
      <c r="R566" s="7"/>
      <c r="S566" s="11"/>
      <c r="T566" s="7"/>
      <c r="U566" s="7"/>
      <c r="V566" s="7"/>
      <c r="W566" s="12" t="s">
        <v>163</v>
      </c>
      <c r="X566" s="13"/>
      <c r="Y566" s="12"/>
      <c r="Z566" s="12"/>
      <c r="AA566" s="7"/>
      <c r="AB566" s="7"/>
      <c r="AC566" s="7"/>
      <c r="AD566" s="7"/>
      <c r="AE566" s="7"/>
      <c r="AF566" s="7"/>
      <c r="AG566" s="7"/>
      <c r="AH566" s="7"/>
      <c r="AI566" s="9"/>
      <c r="AJ566" s="14"/>
      <c r="AK566" s="7"/>
      <c r="AL566" s="12"/>
      <c r="AM566" s="12"/>
      <c r="AN566" s="12"/>
      <c r="AO566" s="12"/>
      <c r="AP566" s="12"/>
      <c r="AQ566" s="12"/>
      <c r="AR566" s="12"/>
    </row>
    <row r="567" spans="1:44" ht="30" customHeight="1" x14ac:dyDescent="0.25">
      <c r="A567" s="18" t="s">
        <v>1210</v>
      </c>
      <c r="B567" s="8" t="s">
        <v>45</v>
      </c>
      <c r="C567" s="46" t="s">
        <v>2289</v>
      </c>
      <c r="D567" s="7" t="s">
        <v>156</v>
      </c>
      <c r="E567" s="7"/>
      <c r="F567" s="7"/>
      <c r="G567" s="7" t="s">
        <v>49</v>
      </c>
      <c r="H567" s="7"/>
      <c r="I567" s="7"/>
      <c r="J567" s="7"/>
      <c r="K567" s="9"/>
      <c r="L567" s="9"/>
      <c r="M567" s="7" t="s">
        <v>1031</v>
      </c>
      <c r="N567" s="7" t="s">
        <v>66</v>
      </c>
      <c r="O567" s="12"/>
      <c r="P567" s="12"/>
      <c r="Q567" s="7" t="s">
        <v>54</v>
      </c>
      <c r="R567" s="7" t="s">
        <v>1030</v>
      </c>
      <c r="S567" s="11" t="s">
        <v>162</v>
      </c>
      <c r="T567" s="7"/>
      <c r="U567" s="7"/>
      <c r="V567" s="7"/>
      <c r="W567" s="12" t="s">
        <v>163</v>
      </c>
      <c r="X567" s="13"/>
      <c r="Y567" s="12"/>
      <c r="Z567" s="12"/>
      <c r="AA567" s="7"/>
      <c r="AB567" s="7"/>
      <c r="AC567" s="7"/>
      <c r="AD567" s="7"/>
      <c r="AE567" s="7"/>
      <c r="AF567" s="7"/>
      <c r="AG567" s="7"/>
      <c r="AH567" s="7"/>
      <c r="AI567" s="9"/>
      <c r="AJ567" s="14"/>
      <c r="AK567" s="7"/>
      <c r="AL567" s="12"/>
      <c r="AM567" s="12"/>
      <c r="AN567" s="12"/>
      <c r="AO567" s="12"/>
      <c r="AP567" s="12"/>
      <c r="AQ567" s="12"/>
      <c r="AR567" s="12"/>
    </row>
    <row r="568" spans="1:44" ht="30" customHeight="1" x14ac:dyDescent="0.25">
      <c r="A568" s="18" t="s">
        <v>1210</v>
      </c>
      <c r="B568" s="8" t="s">
        <v>45</v>
      </c>
      <c r="C568" s="51" t="s">
        <v>2290</v>
      </c>
      <c r="D568" s="7"/>
      <c r="E568" s="7"/>
      <c r="F568" s="7"/>
      <c r="G568" s="7" t="s">
        <v>49</v>
      </c>
      <c r="H568" s="7"/>
      <c r="I568" s="7"/>
      <c r="J568" s="7"/>
      <c r="K568" s="9"/>
      <c r="L568" s="9"/>
      <c r="M568" s="7" t="s">
        <v>66</v>
      </c>
      <c r="N568" s="12" t="s">
        <v>2291</v>
      </c>
      <c r="O568" s="12" t="s">
        <v>2292</v>
      </c>
      <c r="P568" s="12"/>
      <c r="Q568" s="7"/>
      <c r="R568" s="7"/>
      <c r="S568" s="11"/>
      <c r="T568" s="7"/>
      <c r="U568" s="7"/>
      <c r="V568" s="7"/>
      <c r="W568" s="12" t="s">
        <v>163</v>
      </c>
      <c r="X568" s="13"/>
      <c r="Y568" s="12"/>
      <c r="Z568" s="12"/>
      <c r="AA568" s="7">
        <v>130</v>
      </c>
      <c r="AB568" s="7"/>
      <c r="AC568" s="7"/>
      <c r="AD568" s="7"/>
      <c r="AE568" s="7"/>
      <c r="AF568" s="7"/>
      <c r="AG568" s="7"/>
      <c r="AH568" s="7"/>
      <c r="AI568" s="9"/>
      <c r="AJ568" s="14"/>
      <c r="AK568" s="7"/>
      <c r="AL568" s="12"/>
      <c r="AM568" s="12"/>
      <c r="AN568" s="12"/>
      <c r="AO568" s="12"/>
      <c r="AP568" s="12"/>
      <c r="AQ568" s="12" t="s">
        <v>2293</v>
      </c>
      <c r="AR568" s="12" t="s">
        <v>2294</v>
      </c>
    </row>
    <row r="569" spans="1:44" ht="30" customHeight="1" x14ac:dyDescent="0.25">
      <c r="A569" s="52" t="s">
        <v>1210</v>
      </c>
      <c r="B569" s="52" t="s">
        <v>45</v>
      </c>
      <c r="C569" s="51" t="s">
        <v>190</v>
      </c>
      <c r="D569" s="7" t="s">
        <v>191</v>
      </c>
      <c r="E569" s="7" t="s">
        <v>104</v>
      </c>
      <c r="F569" s="7" t="s">
        <v>192</v>
      </c>
      <c r="G569" s="7" t="s">
        <v>49</v>
      </c>
      <c r="H569" s="7" t="s">
        <v>2295</v>
      </c>
      <c r="I569" s="7" t="s">
        <v>194</v>
      </c>
      <c r="J569" s="7" t="s">
        <v>75</v>
      </c>
      <c r="K569" s="9"/>
      <c r="L569" s="9" t="s">
        <v>1581</v>
      </c>
      <c r="M569" s="7" t="s">
        <v>2296</v>
      </c>
      <c r="N569" s="7" t="s">
        <v>66</v>
      </c>
      <c r="O569" s="12"/>
      <c r="P569" s="12"/>
      <c r="Q569" s="7" t="s">
        <v>54</v>
      </c>
      <c r="R569" s="7">
        <v>1</v>
      </c>
      <c r="S569" s="11" t="s">
        <v>2297</v>
      </c>
      <c r="T569" s="7"/>
      <c r="U569" s="7"/>
      <c r="V569" s="7"/>
      <c r="W569" s="12" t="s">
        <v>57</v>
      </c>
      <c r="X569" s="13"/>
      <c r="Y569" s="12"/>
      <c r="Z569" s="12"/>
      <c r="AA569" s="7"/>
      <c r="AB569" s="7"/>
      <c r="AC569" s="7"/>
      <c r="AD569" s="7"/>
      <c r="AE569" s="7"/>
      <c r="AF569" s="7"/>
      <c r="AG569" s="7"/>
      <c r="AH569" s="7"/>
      <c r="AI569" s="9"/>
      <c r="AJ569" s="14"/>
      <c r="AK569" s="7"/>
      <c r="AL569" s="12"/>
      <c r="AM569" s="12"/>
      <c r="AN569" s="12"/>
      <c r="AO569" s="12"/>
      <c r="AP569" s="12"/>
      <c r="AQ569" s="12" t="s">
        <v>2298</v>
      </c>
      <c r="AR569" s="12" t="s">
        <v>2299</v>
      </c>
    </row>
    <row r="570" spans="1:44" ht="30" customHeight="1" x14ac:dyDescent="0.25">
      <c r="A570" s="52" t="s">
        <v>1210</v>
      </c>
      <c r="B570" s="52" t="s">
        <v>45</v>
      </c>
      <c r="C570" s="51" t="s">
        <v>2300</v>
      </c>
      <c r="D570" s="7"/>
      <c r="E570" s="7"/>
      <c r="F570" s="7"/>
      <c r="G570" s="7" t="s">
        <v>49</v>
      </c>
      <c r="H570" s="7"/>
      <c r="I570" s="7" t="s">
        <v>194</v>
      </c>
      <c r="J570" s="7" t="s">
        <v>75</v>
      </c>
      <c r="K570" s="9"/>
      <c r="L570" s="9" t="s">
        <v>507</v>
      </c>
      <c r="M570" s="7" t="s">
        <v>2296</v>
      </c>
      <c r="N570" s="7" t="s">
        <v>66</v>
      </c>
      <c r="O570" s="12"/>
      <c r="P570" s="12"/>
      <c r="Q570" s="7" t="s">
        <v>54</v>
      </c>
      <c r="R570" s="7"/>
      <c r="S570" s="11"/>
      <c r="T570" s="7"/>
      <c r="U570" s="7"/>
      <c r="V570" s="7"/>
      <c r="W570" s="12" t="s">
        <v>163</v>
      </c>
      <c r="X570" s="13"/>
      <c r="Y570" s="12"/>
      <c r="Z570" s="12"/>
      <c r="AA570" s="7"/>
      <c r="AB570" s="7"/>
      <c r="AC570" s="7"/>
      <c r="AD570" s="7"/>
      <c r="AE570" s="7"/>
      <c r="AF570" s="7"/>
      <c r="AG570" s="7"/>
      <c r="AH570" s="7"/>
      <c r="AI570" s="9"/>
      <c r="AJ570" s="14"/>
      <c r="AK570" s="7"/>
      <c r="AL570" s="12"/>
      <c r="AM570" s="12"/>
      <c r="AN570" s="12"/>
      <c r="AO570" s="12"/>
      <c r="AP570" s="12"/>
      <c r="AQ570" s="12"/>
      <c r="AR570" s="12" t="s">
        <v>2299</v>
      </c>
    </row>
    <row r="571" spans="1:44" ht="30" customHeight="1" x14ac:dyDescent="0.25">
      <c r="A571" s="18" t="s">
        <v>1210</v>
      </c>
      <c r="B571" s="8" t="s">
        <v>45</v>
      </c>
      <c r="C571" s="51" t="s">
        <v>633</v>
      </c>
      <c r="D571" s="7"/>
      <c r="E571" s="7"/>
      <c r="F571" s="7"/>
      <c r="G571" s="7" t="s">
        <v>49</v>
      </c>
      <c r="H571" s="7"/>
      <c r="I571" s="7"/>
      <c r="J571" s="7"/>
      <c r="K571" s="9"/>
      <c r="L571" s="9" t="s">
        <v>2196</v>
      </c>
      <c r="M571" s="7" t="s">
        <v>2301</v>
      </c>
      <c r="N571" s="7" t="s">
        <v>66</v>
      </c>
      <c r="O571" s="12"/>
      <c r="P571" s="12"/>
      <c r="Q571" s="7" t="s">
        <v>54</v>
      </c>
      <c r="R571" s="7"/>
      <c r="S571" s="11" t="s">
        <v>2302</v>
      </c>
      <c r="T571" s="7"/>
      <c r="U571" s="7"/>
      <c r="V571" s="7"/>
      <c r="W571" s="12" t="s">
        <v>163</v>
      </c>
      <c r="X571" s="13"/>
      <c r="Y571" s="12"/>
      <c r="Z571" s="12"/>
      <c r="AA571" s="7"/>
      <c r="AB571" s="7"/>
      <c r="AC571" s="7"/>
      <c r="AD571" s="7"/>
      <c r="AE571" s="7"/>
      <c r="AF571" s="7"/>
      <c r="AG571" s="7"/>
      <c r="AH571" s="7"/>
      <c r="AI571" s="9"/>
      <c r="AJ571" s="14"/>
      <c r="AK571" s="7"/>
      <c r="AL571" s="12"/>
      <c r="AM571" s="12"/>
      <c r="AN571" s="12"/>
      <c r="AO571" s="12"/>
      <c r="AP571" s="12"/>
      <c r="AQ571" s="12"/>
      <c r="AR571" s="12"/>
    </row>
    <row r="572" spans="1:44" ht="75" customHeight="1" x14ac:dyDescent="0.25">
      <c r="A572" s="18" t="s">
        <v>1210</v>
      </c>
      <c r="B572" s="8" t="s">
        <v>45</v>
      </c>
      <c r="C572" s="8" t="s">
        <v>2303</v>
      </c>
      <c r="D572" s="7" t="s">
        <v>613</v>
      </c>
      <c r="E572" s="7"/>
      <c r="F572" s="7"/>
      <c r="G572" s="7" t="s">
        <v>49</v>
      </c>
      <c r="H572" s="7"/>
      <c r="I572" s="7"/>
      <c r="J572" s="7"/>
      <c r="K572" s="9"/>
      <c r="L572" s="9"/>
      <c r="M572" s="7" t="s">
        <v>836</v>
      </c>
      <c r="N572" s="7" t="s">
        <v>66</v>
      </c>
      <c r="O572" s="12"/>
      <c r="P572" s="12"/>
      <c r="Q572" s="7" t="s">
        <v>54</v>
      </c>
      <c r="R572" s="47" t="s">
        <v>2304</v>
      </c>
      <c r="S572" s="25" t="s">
        <v>617</v>
      </c>
      <c r="T572" s="7">
        <v>35</v>
      </c>
      <c r="U572" s="7"/>
      <c r="V572" s="7"/>
      <c r="W572" s="12" t="s">
        <v>458</v>
      </c>
      <c r="X572" s="13"/>
      <c r="Y572" s="12"/>
      <c r="Z572" s="12"/>
      <c r="AA572" s="7"/>
      <c r="AB572" s="7"/>
      <c r="AC572" s="7"/>
      <c r="AD572" s="7"/>
      <c r="AE572" s="7"/>
      <c r="AF572" s="7"/>
      <c r="AG572" s="7"/>
      <c r="AH572" s="7"/>
      <c r="AI572" s="9"/>
      <c r="AJ572" s="14"/>
      <c r="AK572" s="7"/>
      <c r="AL572" s="12"/>
      <c r="AM572" s="12"/>
      <c r="AN572" s="12"/>
      <c r="AO572" s="12"/>
      <c r="AP572" s="12"/>
      <c r="AQ572" s="12" t="s">
        <v>2305</v>
      </c>
      <c r="AR572" s="16" t="s">
        <v>838</v>
      </c>
    </row>
    <row r="573" spans="1:44" ht="75" customHeight="1" x14ac:dyDescent="0.25">
      <c r="A573" s="18" t="s">
        <v>1210</v>
      </c>
      <c r="B573" s="8" t="s">
        <v>45</v>
      </c>
      <c r="C573" s="8" t="s">
        <v>2306</v>
      </c>
      <c r="D573" s="7" t="s">
        <v>613</v>
      </c>
      <c r="E573" s="7"/>
      <c r="F573" s="7"/>
      <c r="G573" s="7" t="s">
        <v>49</v>
      </c>
      <c r="H573" s="7"/>
      <c r="I573" s="7"/>
      <c r="J573" s="7"/>
      <c r="K573" s="9"/>
      <c r="L573" s="9"/>
      <c r="M573" s="7" t="s">
        <v>836</v>
      </c>
      <c r="N573" s="7" t="s">
        <v>66</v>
      </c>
      <c r="O573" s="12"/>
      <c r="P573" s="12"/>
      <c r="Q573" s="7" t="s">
        <v>54</v>
      </c>
      <c r="R573" s="47" t="s">
        <v>2304</v>
      </c>
      <c r="S573" s="25" t="s">
        <v>617</v>
      </c>
      <c r="T573" s="7">
        <v>35</v>
      </c>
      <c r="U573" s="7"/>
      <c r="V573" s="7"/>
      <c r="W573" s="12" t="s">
        <v>458</v>
      </c>
      <c r="X573" s="13"/>
      <c r="Y573" s="12"/>
      <c r="Z573" s="12"/>
      <c r="AA573" s="7"/>
      <c r="AB573" s="7"/>
      <c r="AC573" s="7"/>
      <c r="AD573" s="7"/>
      <c r="AE573" s="7"/>
      <c r="AF573" s="7"/>
      <c r="AG573" s="7"/>
      <c r="AH573" s="7"/>
      <c r="AI573" s="9"/>
      <c r="AJ573" s="14"/>
      <c r="AK573" s="7"/>
      <c r="AL573" s="12"/>
      <c r="AM573" s="12"/>
      <c r="AN573" s="12"/>
      <c r="AO573" s="12"/>
      <c r="AP573" s="12"/>
      <c r="AQ573" s="12" t="s">
        <v>2305</v>
      </c>
      <c r="AR573" s="16" t="s">
        <v>838</v>
      </c>
    </row>
    <row r="574" spans="1:44" ht="75" customHeight="1" x14ac:dyDescent="0.25">
      <c r="A574" s="18" t="s">
        <v>1210</v>
      </c>
      <c r="B574" s="8" t="s">
        <v>45</v>
      </c>
      <c r="C574" s="8" t="s">
        <v>2307</v>
      </c>
      <c r="D574" s="7" t="s">
        <v>613</v>
      </c>
      <c r="E574" s="7"/>
      <c r="F574" s="7"/>
      <c r="G574" s="7" t="s">
        <v>49</v>
      </c>
      <c r="H574" s="7"/>
      <c r="I574" s="7"/>
      <c r="J574" s="7"/>
      <c r="K574" s="9"/>
      <c r="L574" s="9"/>
      <c r="M574" s="7" t="s">
        <v>836</v>
      </c>
      <c r="N574" s="7" t="s">
        <v>66</v>
      </c>
      <c r="O574" s="12"/>
      <c r="P574" s="12"/>
      <c r="Q574" s="7" t="s">
        <v>54</v>
      </c>
      <c r="R574" s="47" t="s">
        <v>2304</v>
      </c>
      <c r="S574" s="25" t="s">
        <v>617</v>
      </c>
      <c r="T574" s="7">
        <v>35</v>
      </c>
      <c r="U574" s="7"/>
      <c r="V574" s="7"/>
      <c r="W574" s="12" t="s">
        <v>458</v>
      </c>
      <c r="X574" s="13"/>
      <c r="Y574" s="12"/>
      <c r="Z574" s="12"/>
      <c r="AA574" s="7"/>
      <c r="AB574" s="7"/>
      <c r="AC574" s="7"/>
      <c r="AD574" s="7"/>
      <c r="AE574" s="7"/>
      <c r="AF574" s="7"/>
      <c r="AG574" s="7"/>
      <c r="AH574" s="7"/>
      <c r="AI574" s="9"/>
      <c r="AJ574" s="14"/>
      <c r="AK574" s="7"/>
      <c r="AL574" s="12"/>
      <c r="AM574" s="12"/>
      <c r="AN574" s="12"/>
      <c r="AO574" s="12"/>
      <c r="AP574" s="12"/>
      <c r="AQ574" s="12" t="s">
        <v>2305</v>
      </c>
      <c r="AR574" s="16" t="s">
        <v>838</v>
      </c>
    </row>
    <row r="575" spans="1:44" ht="75" customHeight="1" x14ac:dyDescent="0.25">
      <c r="A575" s="18" t="s">
        <v>1210</v>
      </c>
      <c r="B575" s="8" t="s">
        <v>45</v>
      </c>
      <c r="C575" s="8" t="s">
        <v>2308</v>
      </c>
      <c r="D575" s="7" t="s">
        <v>613</v>
      </c>
      <c r="E575" s="7"/>
      <c r="F575" s="7"/>
      <c r="G575" s="7" t="s">
        <v>49</v>
      </c>
      <c r="H575" s="7"/>
      <c r="I575" s="7"/>
      <c r="J575" s="7"/>
      <c r="K575" s="9"/>
      <c r="L575" s="9"/>
      <c r="M575" s="7" t="s">
        <v>836</v>
      </c>
      <c r="N575" s="7" t="s">
        <v>66</v>
      </c>
      <c r="O575" s="12"/>
      <c r="P575" s="12"/>
      <c r="Q575" s="7" t="s">
        <v>54</v>
      </c>
      <c r="R575" s="47" t="s">
        <v>2304</v>
      </c>
      <c r="S575" s="25" t="s">
        <v>617</v>
      </c>
      <c r="T575" s="7">
        <v>35</v>
      </c>
      <c r="U575" s="7"/>
      <c r="V575" s="7"/>
      <c r="W575" s="12" t="s">
        <v>458</v>
      </c>
      <c r="X575" s="13"/>
      <c r="Y575" s="12"/>
      <c r="Z575" s="12"/>
      <c r="AA575" s="7"/>
      <c r="AB575" s="7"/>
      <c r="AC575" s="7"/>
      <c r="AD575" s="7"/>
      <c r="AE575" s="7"/>
      <c r="AF575" s="7"/>
      <c r="AG575" s="7"/>
      <c r="AH575" s="7"/>
      <c r="AI575" s="9"/>
      <c r="AJ575" s="14"/>
      <c r="AK575" s="7"/>
      <c r="AL575" s="12"/>
      <c r="AM575" s="12"/>
      <c r="AN575" s="12"/>
      <c r="AO575" s="12"/>
      <c r="AP575" s="12"/>
      <c r="AQ575" s="12" t="s">
        <v>837</v>
      </c>
      <c r="AR575" s="12"/>
    </row>
    <row r="576" spans="1:44" ht="75" customHeight="1" x14ac:dyDescent="0.25">
      <c r="A576" s="18" t="s">
        <v>1210</v>
      </c>
      <c r="B576" s="8" t="s">
        <v>45</v>
      </c>
      <c r="C576" s="8" t="s">
        <v>2309</v>
      </c>
      <c r="D576" s="7" t="s">
        <v>613</v>
      </c>
      <c r="E576" s="7"/>
      <c r="F576" s="7"/>
      <c r="G576" s="7" t="s">
        <v>49</v>
      </c>
      <c r="H576" s="7"/>
      <c r="I576" s="7"/>
      <c r="J576" s="7"/>
      <c r="K576" s="9"/>
      <c r="L576" s="9"/>
      <c r="M576" s="7" t="s">
        <v>836</v>
      </c>
      <c r="N576" s="7" t="s">
        <v>66</v>
      </c>
      <c r="O576" s="12"/>
      <c r="P576" s="12"/>
      <c r="Q576" s="7" t="s">
        <v>54</v>
      </c>
      <c r="R576" s="47" t="s">
        <v>2304</v>
      </c>
      <c r="S576" s="25" t="s">
        <v>617</v>
      </c>
      <c r="T576" s="7">
        <v>35</v>
      </c>
      <c r="U576" s="7"/>
      <c r="V576" s="7"/>
      <c r="W576" s="12" t="s">
        <v>458</v>
      </c>
      <c r="X576" s="13"/>
      <c r="Y576" s="12"/>
      <c r="Z576" s="12"/>
      <c r="AA576" s="7"/>
      <c r="AB576" s="7"/>
      <c r="AC576" s="7"/>
      <c r="AD576" s="7"/>
      <c r="AE576" s="7"/>
      <c r="AF576" s="7"/>
      <c r="AG576" s="7"/>
      <c r="AH576" s="7"/>
      <c r="AI576" s="9"/>
      <c r="AJ576" s="14"/>
      <c r="AK576" s="7"/>
      <c r="AL576" s="12"/>
      <c r="AM576" s="12"/>
      <c r="AN576" s="12"/>
      <c r="AO576" s="12"/>
      <c r="AP576" s="12"/>
      <c r="AQ576" s="12" t="s">
        <v>2305</v>
      </c>
      <c r="AR576" s="16" t="s">
        <v>838</v>
      </c>
    </row>
    <row r="577" spans="1:44" ht="75" customHeight="1" x14ac:dyDescent="0.25">
      <c r="A577" s="18" t="s">
        <v>1210</v>
      </c>
      <c r="B577" s="8" t="s">
        <v>45</v>
      </c>
      <c r="C577" s="8" t="s">
        <v>2310</v>
      </c>
      <c r="D577" s="7" t="s">
        <v>613</v>
      </c>
      <c r="E577" s="7"/>
      <c r="F577" s="7"/>
      <c r="G577" s="7" t="s">
        <v>49</v>
      </c>
      <c r="H577" s="7"/>
      <c r="I577" s="7"/>
      <c r="J577" s="7"/>
      <c r="K577" s="9"/>
      <c r="L577" s="9"/>
      <c r="M577" s="7" t="s">
        <v>836</v>
      </c>
      <c r="N577" s="7" t="s">
        <v>66</v>
      </c>
      <c r="O577" s="12"/>
      <c r="P577" s="12"/>
      <c r="Q577" s="7" t="s">
        <v>54</v>
      </c>
      <c r="R577" s="47" t="s">
        <v>2304</v>
      </c>
      <c r="S577" s="25" t="s">
        <v>617</v>
      </c>
      <c r="T577" s="7">
        <v>35</v>
      </c>
      <c r="U577" s="7"/>
      <c r="V577" s="7"/>
      <c r="W577" s="12" t="s">
        <v>458</v>
      </c>
      <c r="X577" s="13"/>
      <c r="Y577" s="12"/>
      <c r="Z577" s="12"/>
      <c r="AA577" s="7"/>
      <c r="AB577" s="7"/>
      <c r="AC577" s="7"/>
      <c r="AD577" s="7"/>
      <c r="AE577" s="7"/>
      <c r="AF577" s="7"/>
      <c r="AG577" s="7"/>
      <c r="AH577" s="7"/>
      <c r="AI577" s="9"/>
      <c r="AJ577" s="14"/>
      <c r="AK577" s="7"/>
      <c r="AL577" s="12"/>
      <c r="AM577" s="12"/>
      <c r="AN577" s="12"/>
      <c r="AO577" s="12"/>
      <c r="AP577" s="12"/>
      <c r="AQ577" s="12" t="s">
        <v>2305</v>
      </c>
      <c r="AR577" s="16" t="s">
        <v>838</v>
      </c>
    </row>
    <row r="578" spans="1:44" ht="30" customHeight="1" x14ac:dyDescent="0.25">
      <c r="A578" s="7" t="s">
        <v>1210</v>
      </c>
      <c r="B578" s="8" t="s">
        <v>45</v>
      </c>
      <c r="C578" s="8" t="s">
        <v>2311</v>
      </c>
      <c r="D578" s="7" t="s">
        <v>138</v>
      </c>
      <c r="E578" s="7"/>
      <c r="F578" s="7" t="s">
        <v>613</v>
      </c>
      <c r="G578" s="7" t="s">
        <v>49</v>
      </c>
      <c r="H578" s="7"/>
      <c r="I578" s="7"/>
      <c r="J578" s="7"/>
      <c r="K578" s="9"/>
      <c r="L578" s="9" t="s">
        <v>1333</v>
      </c>
      <c r="M578" s="7" t="s">
        <v>66</v>
      </c>
      <c r="N578" s="7" t="s">
        <v>66</v>
      </c>
      <c r="O578" s="18"/>
      <c r="P578" s="18"/>
      <c r="Q578" s="7"/>
      <c r="R578" s="7"/>
      <c r="S578" s="11"/>
      <c r="T578" s="7"/>
      <c r="U578" s="7"/>
      <c r="V578" s="7"/>
      <c r="W578" s="12" t="s">
        <v>285</v>
      </c>
      <c r="X578" s="13"/>
      <c r="Y578" s="12"/>
      <c r="Z578" s="12"/>
      <c r="AA578" s="7"/>
      <c r="AB578" s="7"/>
      <c r="AC578" s="7"/>
      <c r="AD578" s="7"/>
      <c r="AE578" s="7"/>
      <c r="AF578" s="7"/>
      <c r="AG578" s="7"/>
      <c r="AH578" s="7"/>
      <c r="AI578" s="9"/>
      <c r="AJ578" s="14"/>
      <c r="AK578" s="7"/>
      <c r="AL578" s="12"/>
      <c r="AM578" s="12"/>
      <c r="AN578" s="12"/>
      <c r="AO578" s="12"/>
      <c r="AP578" s="12"/>
      <c r="AQ578" s="12"/>
      <c r="AR578" s="16" t="s">
        <v>153</v>
      </c>
    </row>
    <row r="579" spans="1:44" ht="23.25" customHeight="1" x14ac:dyDescent="0.25">
      <c r="A579" s="7" t="s">
        <v>1210</v>
      </c>
      <c r="B579" s="8" t="s">
        <v>45</v>
      </c>
      <c r="C579" s="8" t="s">
        <v>2312</v>
      </c>
      <c r="D579" s="7" t="s">
        <v>1124</v>
      </c>
      <c r="E579" s="7" t="s">
        <v>127</v>
      </c>
      <c r="F579" s="7" t="s">
        <v>1125</v>
      </c>
      <c r="G579" s="7" t="s">
        <v>49</v>
      </c>
      <c r="H579" s="7"/>
      <c r="I579" s="7"/>
      <c r="J579" s="7"/>
      <c r="K579" s="9"/>
      <c r="L579" s="9"/>
      <c r="M579" s="7" t="s">
        <v>1127</v>
      </c>
      <c r="N579" s="7" t="s">
        <v>66</v>
      </c>
      <c r="O579" s="12"/>
      <c r="P579" s="12"/>
      <c r="Q579" s="7" t="s">
        <v>54</v>
      </c>
      <c r="R579" s="47" t="s">
        <v>2313</v>
      </c>
      <c r="S579" s="11" t="s">
        <v>617</v>
      </c>
      <c r="T579" s="7">
        <v>35</v>
      </c>
      <c r="U579" s="7"/>
      <c r="V579" s="7"/>
      <c r="W579" s="12" t="s">
        <v>163</v>
      </c>
      <c r="X579" s="13"/>
      <c r="Y579" s="12"/>
      <c r="Z579" s="12"/>
      <c r="AA579" s="7"/>
      <c r="AB579" s="7"/>
      <c r="AC579" s="7"/>
      <c r="AD579" s="7"/>
      <c r="AE579" s="7"/>
      <c r="AF579" s="7"/>
      <c r="AG579" s="7"/>
      <c r="AH579" s="7"/>
      <c r="AI579" s="9"/>
      <c r="AJ579" s="14"/>
      <c r="AK579" s="7"/>
      <c r="AL579" s="12"/>
      <c r="AM579" s="12"/>
      <c r="AN579" s="12"/>
      <c r="AO579" s="12"/>
      <c r="AP579" s="12"/>
      <c r="AQ579" s="12" t="s">
        <v>2314</v>
      </c>
      <c r="AR579" s="16" t="s">
        <v>1128</v>
      </c>
    </row>
    <row r="580" spans="1:44" ht="23.25" customHeight="1" x14ac:dyDescent="0.25">
      <c r="A580" s="7" t="s">
        <v>1210</v>
      </c>
      <c r="B580" s="8" t="s">
        <v>45</v>
      </c>
      <c r="C580" s="8" t="s">
        <v>2315</v>
      </c>
      <c r="D580" s="7"/>
      <c r="E580" s="7"/>
      <c r="F580" s="7"/>
      <c r="G580" s="7" t="s">
        <v>49</v>
      </c>
      <c r="H580" s="7"/>
      <c r="I580" s="7"/>
      <c r="J580" s="7"/>
      <c r="K580" s="9"/>
      <c r="L580" s="9"/>
      <c r="M580" s="7" t="s">
        <v>66</v>
      </c>
      <c r="N580" s="7" t="s">
        <v>66</v>
      </c>
      <c r="O580" s="12"/>
      <c r="P580" s="12"/>
      <c r="Q580" s="7"/>
      <c r="R580" s="7"/>
      <c r="S580" s="11"/>
      <c r="T580" s="7"/>
      <c r="U580" s="7"/>
      <c r="V580" s="7"/>
      <c r="W580" s="12" t="s">
        <v>285</v>
      </c>
      <c r="X580" s="13"/>
      <c r="Y580" s="12"/>
      <c r="Z580" s="12"/>
      <c r="AA580" s="7"/>
      <c r="AB580" s="7"/>
      <c r="AC580" s="7"/>
      <c r="AD580" s="7"/>
      <c r="AE580" s="7"/>
      <c r="AF580" s="7"/>
      <c r="AG580" s="7"/>
      <c r="AH580" s="7"/>
      <c r="AI580" s="9"/>
      <c r="AJ580" s="14"/>
      <c r="AK580" s="7"/>
      <c r="AL580" s="12"/>
      <c r="AM580" s="12"/>
      <c r="AN580" s="12"/>
      <c r="AO580" s="12"/>
      <c r="AP580" s="12"/>
      <c r="AQ580" s="12"/>
      <c r="AR580" s="16" t="s">
        <v>2316</v>
      </c>
    </row>
    <row r="581" spans="1:44" ht="23.25" customHeight="1" x14ac:dyDescent="0.25">
      <c r="A581" s="7" t="s">
        <v>1210</v>
      </c>
      <c r="B581" s="8" t="s">
        <v>45</v>
      </c>
      <c r="C581" s="8" t="s">
        <v>2317</v>
      </c>
      <c r="D581" s="7"/>
      <c r="E581" s="7"/>
      <c r="F581" s="7"/>
      <c r="G581" s="7" t="s">
        <v>49</v>
      </c>
      <c r="H581" s="7"/>
      <c r="I581" s="7"/>
      <c r="J581" s="7"/>
      <c r="K581" s="9"/>
      <c r="L581" s="9"/>
      <c r="M581" s="7" t="s">
        <v>66</v>
      </c>
      <c r="N581" s="7" t="s">
        <v>66</v>
      </c>
      <c r="O581" s="12"/>
      <c r="P581" s="12"/>
      <c r="Q581" s="7"/>
      <c r="R581" s="7"/>
      <c r="S581" s="11"/>
      <c r="T581" s="7"/>
      <c r="U581" s="7"/>
      <c r="V581" s="7"/>
      <c r="W581" s="12" t="s">
        <v>285</v>
      </c>
      <c r="X581" s="13"/>
      <c r="Y581" s="12"/>
      <c r="Z581" s="12"/>
      <c r="AA581" s="7"/>
      <c r="AB581" s="7"/>
      <c r="AC581" s="7"/>
      <c r="AD581" s="7"/>
      <c r="AE581" s="7"/>
      <c r="AF581" s="7"/>
      <c r="AG581" s="7"/>
      <c r="AH581" s="7"/>
      <c r="AI581" s="9"/>
      <c r="AJ581" s="14"/>
      <c r="AK581" s="7"/>
      <c r="AL581" s="12"/>
      <c r="AM581" s="12"/>
      <c r="AN581" s="12"/>
      <c r="AO581" s="12"/>
      <c r="AP581" s="12"/>
      <c r="AQ581" s="12"/>
      <c r="AR581" s="16" t="s">
        <v>2316</v>
      </c>
    </row>
    <row r="582" spans="1:44" ht="23.25" customHeight="1" x14ac:dyDescent="0.25">
      <c r="A582" s="7" t="s">
        <v>1210</v>
      </c>
      <c r="B582" s="8" t="s">
        <v>45</v>
      </c>
      <c r="C582" s="8" t="s">
        <v>2318</v>
      </c>
      <c r="D582" s="7"/>
      <c r="E582" s="7"/>
      <c r="F582" s="7" t="s">
        <v>72</v>
      </c>
      <c r="G582" s="7" t="s">
        <v>49</v>
      </c>
      <c r="H582" s="7"/>
      <c r="I582" s="7"/>
      <c r="J582" s="7"/>
      <c r="K582" s="9"/>
      <c r="L582" s="9"/>
      <c r="M582" s="7" t="s">
        <v>2319</v>
      </c>
      <c r="N582" s="7" t="s">
        <v>66</v>
      </c>
      <c r="O582" s="12"/>
      <c r="P582" s="12"/>
      <c r="Q582" s="7" t="s">
        <v>54</v>
      </c>
      <c r="R582" s="7"/>
      <c r="S582" s="11"/>
      <c r="T582" s="7"/>
      <c r="U582" s="7"/>
      <c r="V582" s="7"/>
      <c r="W582" s="12" t="s">
        <v>458</v>
      </c>
      <c r="X582" s="13"/>
      <c r="Y582" s="12"/>
      <c r="Z582" s="12"/>
      <c r="AA582" s="7"/>
      <c r="AB582" s="7"/>
      <c r="AC582" s="7"/>
      <c r="AD582" s="7"/>
      <c r="AE582" s="7"/>
      <c r="AF582" s="7"/>
      <c r="AG582" s="7"/>
      <c r="AH582" s="7"/>
      <c r="AI582" s="9"/>
      <c r="AJ582" s="14"/>
      <c r="AK582" s="7"/>
      <c r="AL582" s="12"/>
      <c r="AM582" s="12"/>
      <c r="AN582" s="12"/>
      <c r="AO582" s="12"/>
      <c r="AP582" s="12"/>
      <c r="AQ582" s="12" t="s">
        <v>2320</v>
      </c>
      <c r="AR582" s="12" t="s">
        <v>2321</v>
      </c>
    </row>
    <row r="583" spans="1:44" ht="23.25" customHeight="1" x14ac:dyDescent="0.25">
      <c r="A583" s="7" t="s">
        <v>1210</v>
      </c>
      <c r="B583" s="8" t="s">
        <v>45</v>
      </c>
      <c r="C583" s="8" t="s">
        <v>2318</v>
      </c>
      <c r="D583" s="7"/>
      <c r="E583" s="7"/>
      <c r="F583" s="7" t="s">
        <v>72</v>
      </c>
      <c r="G583" s="7" t="s">
        <v>49</v>
      </c>
      <c r="H583" s="7"/>
      <c r="I583" s="7"/>
      <c r="J583" s="7"/>
      <c r="K583" s="9"/>
      <c r="L583" s="9"/>
      <c r="M583" s="7" t="s">
        <v>2319</v>
      </c>
      <c r="N583" s="7" t="s">
        <v>66</v>
      </c>
      <c r="O583" s="12"/>
      <c r="P583" s="12"/>
      <c r="Q583" s="7" t="s">
        <v>54</v>
      </c>
      <c r="R583" s="7"/>
      <c r="S583" s="11"/>
      <c r="T583" s="7"/>
      <c r="U583" s="7"/>
      <c r="V583" s="7"/>
      <c r="W583" s="12" t="s">
        <v>458</v>
      </c>
      <c r="X583" s="13"/>
      <c r="Y583" s="12"/>
      <c r="Z583" s="12"/>
      <c r="AA583" s="7"/>
      <c r="AB583" s="7"/>
      <c r="AC583" s="7"/>
      <c r="AD583" s="7"/>
      <c r="AE583" s="7"/>
      <c r="AF583" s="7"/>
      <c r="AG583" s="7"/>
      <c r="AH583" s="7"/>
      <c r="AI583" s="9"/>
      <c r="AJ583" s="14"/>
      <c r="AK583" s="7"/>
      <c r="AL583" s="12"/>
      <c r="AM583" s="12"/>
      <c r="AN583" s="12"/>
      <c r="AO583" s="12"/>
      <c r="AP583" s="12"/>
      <c r="AQ583" s="12" t="s">
        <v>2320</v>
      </c>
      <c r="AR583" s="12" t="s">
        <v>2321</v>
      </c>
    </row>
    <row r="584" spans="1:44" ht="23.25" customHeight="1" x14ac:dyDescent="0.25">
      <c r="A584" s="7" t="s">
        <v>1210</v>
      </c>
      <c r="B584" s="8" t="s">
        <v>45</v>
      </c>
      <c r="C584" s="8" t="s">
        <v>2322</v>
      </c>
      <c r="D584" s="7"/>
      <c r="E584" s="7"/>
      <c r="F584" s="7" t="s">
        <v>175</v>
      </c>
      <c r="G584" s="7" t="s">
        <v>49</v>
      </c>
      <c r="H584" s="7"/>
      <c r="I584" s="7"/>
      <c r="J584" s="7"/>
      <c r="K584" s="9"/>
      <c r="L584" s="9"/>
      <c r="M584" s="7" t="s">
        <v>2323</v>
      </c>
      <c r="N584" s="7" t="s">
        <v>66</v>
      </c>
      <c r="O584" s="12"/>
      <c r="P584" s="12"/>
      <c r="Q584" s="7" t="s">
        <v>54</v>
      </c>
      <c r="R584" s="7"/>
      <c r="S584" s="11"/>
      <c r="T584" s="7"/>
      <c r="U584" s="7"/>
      <c r="V584" s="7"/>
      <c r="W584" s="12" t="s">
        <v>458</v>
      </c>
      <c r="X584" s="13"/>
      <c r="Y584" s="12"/>
      <c r="Z584" s="12"/>
      <c r="AA584" s="7"/>
      <c r="AB584" s="7"/>
      <c r="AC584" s="7"/>
      <c r="AD584" s="7"/>
      <c r="AE584" s="7"/>
      <c r="AF584" s="7"/>
      <c r="AG584" s="7"/>
      <c r="AH584" s="7"/>
      <c r="AI584" s="9"/>
      <c r="AJ584" s="14"/>
      <c r="AK584" s="7"/>
      <c r="AL584" s="12"/>
      <c r="AM584" s="12"/>
      <c r="AN584" s="12"/>
      <c r="AO584" s="12"/>
      <c r="AP584" s="12"/>
      <c r="AQ584" s="12" t="s">
        <v>2324</v>
      </c>
      <c r="AR584" s="16" t="s">
        <v>2325</v>
      </c>
    </row>
    <row r="585" spans="1:44" ht="23.25" customHeight="1" x14ac:dyDescent="0.25">
      <c r="A585" s="17" t="s">
        <v>1210</v>
      </c>
      <c r="B585" s="17" t="s">
        <v>45</v>
      </c>
      <c r="C585" s="8" t="s">
        <v>2326</v>
      </c>
      <c r="D585" s="7"/>
      <c r="E585" s="7"/>
      <c r="F585" s="7" t="s">
        <v>778</v>
      </c>
      <c r="G585" s="7" t="s">
        <v>49</v>
      </c>
      <c r="H585" s="7"/>
      <c r="I585" s="7" t="s">
        <v>144</v>
      </c>
      <c r="J585" s="7" t="s">
        <v>75</v>
      </c>
      <c r="K585" s="9"/>
      <c r="L585" s="9"/>
      <c r="M585" s="7" t="s">
        <v>2327</v>
      </c>
      <c r="N585" s="7" t="s">
        <v>66</v>
      </c>
      <c r="O585" s="12"/>
      <c r="P585" s="12"/>
      <c r="Q585" s="7" t="s">
        <v>54</v>
      </c>
      <c r="R585" s="7"/>
      <c r="S585" s="11"/>
      <c r="T585" s="7"/>
      <c r="U585" s="7"/>
      <c r="V585" s="7"/>
      <c r="W585" s="12" t="s">
        <v>458</v>
      </c>
      <c r="X585" s="13"/>
      <c r="Y585" s="12"/>
      <c r="Z585" s="12"/>
      <c r="AA585" s="7"/>
      <c r="AB585" s="7"/>
      <c r="AC585" s="7"/>
      <c r="AD585" s="7"/>
      <c r="AE585" s="7"/>
      <c r="AF585" s="7"/>
      <c r="AG585" s="7"/>
      <c r="AH585" s="7"/>
      <c r="AI585" s="9"/>
      <c r="AJ585" s="14"/>
      <c r="AK585" s="7"/>
      <c r="AL585" s="12"/>
      <c r="AM585" s="12"/>
      <c r="AN585" s="12"/>
      <c r="AO585" s="12"/>
      <c r="AP585" s="12" t="s">
        <v>59</v>
      </c>
      <c r="AQ585" s="12" t="s">
        <v>2328</v>
      </c>
      <c r="AR585" s="16" t="s">
        <v>2329</v>
      </c>
    </row>
    <row r="586" spans="1:44" ht="23.25" customHeight="1" x14ac:dyDescent="0.25">
      <c r="A586" s="7" t="s">
        <v>1210</v>
      </c>
      <c r="B586" s="8" t="s">
        <v>45</v>
      </c>
      <c r="C586" s="8" t="s">
        <v>2330</v>
      </c>
      <c r="D586" s="7"/>
      <c r="E586" s="7"/>
      <c r="F586" s="7" t="s">
        <v>2331</v>
      </c>
      <c r="G586" s="7" t="s">
        <v>49</v>
      </c>
      <c r="H586" s="7"/>
      <c r="I586" s="7"/>
      <c r="J586" s="7"/>
      <c r="K586" s="9"/>
      <c r="L586" s="9"/>
      <c r="M586" s="7" t="s">
        <v>2332</v>
      </c>
      <c r="N586" s="7" t="s">
        <v>66</v>
      </c>
      <c r="O586" s="12"/>
      <c r="P586" s="12"/>
      <c r="Q586" s="7" t="s">
        <v>54</v>
      </c>
      <c r="R586" s="7"/>
      <c r="S586" s="11"/>
      <c r="T586" s="7"/>
      <c r="U586" s="7"/>
      <c r="V586" s="7"/>
      <c r="W586" s="12" t="s">
        <v>458</v>
      </c>
      <c r="X586" s="13"/>
      <c r="Y586" s="12"/>
      <c r="Z586" s="12"/>
      <c r="AA586" s="7"/>
      <c r="AB586" s="7"/>
      <c r="AC586" s="7"/>
      <c r="AD586" s="7"/>
      <c r="AE586" s="7"/>
      <c r="AF586" s="7"/>
      <c r="AG586" s="7"/>
      <c r="AH586" s="7"/>
      <c r="AI586" s="9"/>
      <c r="AJ586" s="14"/>
      <c r="AK586" s="7"/>
      <c r="AL586" s="12"/>
      <c r="AM586" s="12"/>
      <c r="AN586" s="12"/>
      <c r="AO586" s="12"/>
      <c r="AP586" s="12"/>
      <c r="AQ586" s="12" t="s">
        <v>2333</v>
      </c>
      <c r="AR586" s="16" t="s">
        <v>2334</v>
      </c>
    </row>
    <row r="587" spans="1:44" ht="30" customHeight="1" x14ac:dyDescent="0.25">
      <c r="A587" s="7" t="s">
        <v>1210</v>
      </c>
      <c r="B587" s="8" t="s">
        <v>45</v>
      </c>
      <c r="C587" s="8" t="s">
        <v>2335</v>
      </c>
      <c r="D587" s="7"/>
      <c r="E587" s="7"/>
      <c r="F587" s="7"/>
      <c r="G587" s="7" t="s">
        <v>49</v>
      </c>
      <c r="H587" s="7"/>
      <c r="I587" s="7"/>
      <c r="J587" s="7"/>
      <c r="K587" s="9"/>
      <c r="L587" s="9"/>
      <c r="M587" s="7" t="s">
        <v>832</v>
      </c>
      <c r="N587" s="7" t="s">
        <v>66</v>
      </c>
      <c r="O587" s="12"/>
      <c r="P587" s="12"/>
      <c r="Q587" s="7" t="s">
        <v>54</v>
      </c>
      <c r="R587" s="7" t="s">
        <v>2336</v>
      </c>
      <c r="S587" s="11" t="s">
        <v>833</v>
      </c>
      <c r="T587" s="7"/>
      <c r="U587" s="7"/>
      <c r="V587" s="7"/>
      <c r="W587" s="12" t="s">
        <v>163</v>
      </c>
      <c r="X587" s="13"/>
      <c r="Y587" s="12"/>
      <c r="Z587" s="12"/>
      <c r="AA587" s="7"/>
      <c r="AB587" s="7"/>
      <c r="AC587" s="7"/>
      <c r="AD587" s="7"/>
      <c r="AE587" s="7"/>
      <c r="AF587" s="7"/>
      <c r="AG587" s="7"/>
      <c r="AH587" s="7"/>
      <c r="AI587" s="9"/>
      <c r="AJ587" s="14"/>
      <c r="AK587" s="7"/>
      <c r="AL587" s="12"/>
      <c r="AM587" s="12"/>
      <c r="AN587" s="12"/>
      <c r="AO587" s="12"/>
      <c r="AP587" s="12"/>
      <c r="AQ587" s="12"/>
      <c r="AR587" s="12"/>
    </row>
    <row r="588" spans="1:44" ht="30" customHeight="1" x14ac:dyDescent="0.25">
      <c r="A588" s="7" t="s">
        <v>1210</v>
      </c>
      <c r="B588" s="8" t="s">
        <v>45</v>
      </c>
      <c r="C588" s="8" t="s">
        <v>2337</v>
      </c>
      <c r="D588" s="53"/>
      <c r="E588" s="7"/>
      <c r="F588" s="7"/>
      <c r="G588" s="7" t="s">
        <v>49</v>
      </c>
      <c r="H588" s="7"/>
      <c r="I588" s="7"/>
      <c r="J588" s="7"/>
      <c r="K588" s="9"/>
      <c r="L588" s="9"/>
      <c r="M588" s="7" t="s">
        <v>832</v>
      </c>
      <c r="N588" s="7" t="s">
        <v>66</v>
      </c>
      <c r="O588" s="12"/>
      <c r="P588" s="12"/>
      <c r="Q588" s="7" t="s">
        <v>54</v>
      </c>
      <c r="R588" s="7" t="s">
        <v>2336</v>
      </c>
      <c r="S588" s="11" t="s">
        <v>833</v>
      </c>
      <c r="T588" s="7"/>
      <c r="U588" s="7"/>
      <c r="V588" s="7"/>
      <c r="W588" s="12" t="s">
        <v>163</v>
      </c>
      <c r="X588" s="13"/>
      <c r="Y588" s="12"/>
      <c r="Z588" s="12"/>
      <c r="AA588" s="7"/>
      <c r="AB588" s="7"/>
      <c r="AC588" s="7"/>
      <c r="AD588" s="7"/>
      <c r="AE588" s="7"/>
      <c r="AF588" s="7"/>
      <c r="AG588" s="7"/>
      <c r="AH588" s="7"/>
      <c r="AI588" s="9"/>
      <c r="AJ588" s="14"/>
      <c r="AK588" s="7"/>
      <c r="AL588" s="12"/>
      <c r="AM588" s="12"/>
      <c r="AN588" s="12"/>
      <c r="AO588" s="12"/>
      <c r="AP588" s="12"/>
      <c r="AQ588" s="12"/>
      <c r="AR588" s="12"/>
    </row>
    <row r="589" spans="1:44" ht="30" customHeight="1" x14ac:dyDescent="0.25">
      <c r="A589" s="7" t="s">
        <v>1210</v>
      </c>
      <c r="B589" s="8" t="s">
        <v>45</v>
      </c>
      <c r="C589" s="8" t="s">
        <v>2338</v>
      </c>
      <c r="D589" s="53"/>
      <c r="E589" s="7"/>
      <c r="F589" s="7"/>
      <c r="G589" s="7" t="s">
        <v>49</v>
      </c>
      <c r="H589" s="7"/>
      <c r="I589" s="7"/>
      <c r="J589" s="7"/>
      <c r="K589" s="9"/>
      <c r="L589" s="9"/>
      <c r="M589" s="7" t="s">
        <v>832</v>
      </c>
      <c r="N589" s="7" t="s">
        <v>66</v>
      </c>
      <c r="O589" s="12"/>
      <c r="P589" s="12"/>
      <c r="Q589" s="7" t="s">
        <v>54</v>
      </c>
      <c r="R589" s="7" t="s">
        <v>2336</v>
      </c>
      <c r="S589" s="11" t="s">
        <v>833</v>
      </c>
      <c r="T589" s="7"/>
      <c r="U589" s="7"/>
      <c r="V589" s="7"/>
      <c r="W589" s="12" t="s">
        <v>163</v>
      </c>
      <c r="X589" s="13"/>
      <c r="Y589" s="12"/>
      <c r="Z589" s="12"/>
      <c r="AA589" s="7"/>
      <c r="AB589" s="7"/>
      <c r="AC589" s="7"/>
      <c r="AD589" s="7"/>
      <c r="AE589" s="7"/>
      <c r="AF589" s="7"/>
      <c r="AG589" s="7"/>
      <c r="AH589" s="7"/>
      <c r="AI589" s="9"/>
      <c r="AJ589" s="14"/>
      <c r="AK589" s="7"/>
      <c r="AL589" s="12"/>
      <c r="AM589" s="12"/>
      <c r="AN589" s="12"/>
      <c r="AO589" s="12"/>
      <c r="AP589" s="12"/>
      <c r="AQ589" s="12"/>
      <c r="AR589" s="12"/>
    </row>
    <row r="590" spans="1:44" ht="30" customHeight="1" x14ac:dyDescent="0.25">
      <c r="A590" s="7" t="s">
        <v>1210</v>
      </c>
      <c r="B590" s="8" t="s">
        <v>45</v>
      </c>
      <c r="C590" s="8" t="s">
        <v>2339</v>
      </c>
      <c r="D590" s="53" t="s">
        <v>2340</v>
      </c>
      <c r="E590" s="7"/>
      <c r="F590" s="7"/>
      <c r="G590" s="7" t="s">
        <v>49</v>
      </c>
      <c r="H590" s="7"/>
      <c r="I590" s="7"/>
      <c r="J590" s="7"/>
      <c r="K590" s="9"/>
      <c r="L590" s="9"/>
      <c r="M590" s="7" t="s">
        <v>66</v>
      </c>
      <c r="N590" s="7" t="s">
        <v>66</v>
      </c>
      <c r="O590" s="12"/>
      <c r="P590" s="12"/>
      <c r="Q590" s="7"/>
      <c r="R590" s="7"/>
      <c r="S590" s="11"/>
      <c r="T590" s="7"/>
      <c r="U590" s="7"/>
      <c r="V590" s="7"/>
      <c r="W590" s="12" t="s">
        <v>2341</v>
      </c>
      <c r="X590" s="13"/>
      <c r="Y590" s="12"/>
      <c r="Z590" s="12"/>
      <c r="AA590" s="7"/>
      <c r="AB590" s="7"/>
      <c r="AC590" s="7"/>
      <c r="AD590" s="7"/>
      <c r="AE590" s="7"/>
      <c r="AF590" s="7"/>
      <c r="AG590" s="7"/>
      <c r="AH590" s="7"/>
      <c r="AI590" s="9"/>
      <c r="AJ590" s="14"/>
      <c r="AK590" s="7"/>
      <c r="AL590" s="12"/>
      <c r="AM590" s="12"/>
      <c r="AN590" s="12"/>
      <c r="AO590" s="12"/>
      <c r="AP590" s="12"/>
      <c r="AQ590" s="12" t="s">
        <v>2342</v>
      </c>
      <c r="AR590" s="16" t="s">
        <v>2343</v>
      </c>
    </row>
    <row r="591" spans="1:44" ht="30" customHeight="1" x14ac:dyDescent="0.25">
      <c r="A591" s="7" t="s">
        <v>2344</v>
      </c>
      <c r="B591" s="8" t="s">
        <v>2345</v>
      </c>
      <c r="C591" s="8" t="s">
        <v>2346</v>
      </c>
      <c r="D591" s="18" t="s">
        <v>2347</v>
      </c>
      <c r="E591" s="7" t="s">
        <v>2348</v>
      </c>
      <c r="F591" s="7" t="s">
        <v>2349</v>
      </c>
      <c r="G591" s="7" t="s">
        <v>49</v>
      </c>
      <c r="H591" s="7"/>
      <c r="I591" s="7"/>
      <c r="J591" s="7"/>
      <c r="K591" s="9" t="s">
        <v>2350</v>
      </c>
      <c r="L591" s="9" t="s">
        <v>2351</v>
      </c>
      <c r="M591" s="7" t="s">
        <v>2352</v>
      </c>
      <c r="N591" s="7" t="s">
        <v>2352</v>
      </c>
      <c r="O591" s="7"/>
      <c r="P591" s="7"/>
      <c r="Q591" s="7"/>
      <c r="R591" s="7"/>
      <c r="S591" s="11"/>
      <c r="T591" s="7"/>
      <c r="U591" s="7"/>
      <c r="V591" s="7"/>
      <c r="W591" s="7" t="s">
        <v>458</v>
      </c>
      <c r="X591" s="29"/>
      <c r="Y591" s="7" t="s">
        <v>58</v>
      </c>
      <c r="Z591" s="7" t="s">
        <v>1750</v>
      </c>
      <c r="AA591" s="7" t="s">
        <v>1750</v>
      </c>
      <c r="AB591" s="7" t="s">
        <v>717</v>
      </c>
      <c r="AC591" s="7" t="s">
        <v>251</v>
      </c>
      <c r="AD591" s="7"/>
      <c r="AE591" s="7" t="s">
        <v>2353</v>
      </c>
      <c r="AF591" s="7" t="s">
        <v>254</v>
      </c>
      <c r="AG591" s="7"/>
      <c r="AH591" s="7" t="s">
        <v>58</v>
      </c>
      <c r="AI591" s="9" t="s">
        <v>2354</v>
      </c>
      <c r="AJ591" s="14">
        <v>22</v>
      </c>
      <c r="AK591" s="7"/>
      <c r="AL591" s="7"/>
      <c r="AM591" s="7"/>
      <c r="AN591" s="7" t="s">
        <v>2355</v>
      </c>
      <c r="AO591" s="7" t="s">
        <v>87</v>
      </c>
      <c r="AP591" s="7" t="s">
        <v>1706</v>
      </c>
      <c r="AQ591" s="7" t="s">
        <v>2356</v>
      </c>
      <c r="AR591" s="7" t="s">
        <v>2357</v>
      </c>
    </row>
    <row r="592" spans="1:44" ht="30" customHeight="1" x14ac:dyDescent="0.25">
      <c r="A592" s="7" t="s">
        <v>2344</v>
      </c>
      <c r="B592" s="8" t="s">
        <v>2345</v>
      </c>
      <c r="C592" s="8" t="s">
        <v>2358</v>
      </c>
      <c r="D592" s="18" t="s">
        <v>2347</v>
      </c>
      <c r="E592" s="7" t="s">
        <v>2348</v>
      </c>
      <c r="F592" s="7" t="s">
        <v>2359</v>
      </c>
      <c r="G592" s="7" t="s">
        <v>49</v>
      </c>
      <c r="H592" s="7"/>
      <c r="I592" s="7"/>
      <c r="J592" s="7"/>
      <c r="K592" s="9" t="s">
        <v>2350</v>
      </c>
      <c r="L592" s="9" t="s">
        <v>2351</v>
      </c>
      <c r="M592" s="7" t="s">
        <v>2352</v>
      </c>
      <c r="N592" s="7" t="s">
        <v>2352</v>
      </c>
      <c r="O592" s="7"/>
      <c r="P592" s="7"/>
      <c r="Q592" s="7"/>
      <c r="R592" s="7"/>
      <c r="S592" s="11"/>
      <c r="T592" s="7"/>
      <c r="U592" s="7"/>
      <c r="V592" s="7"/>
      <c r="W592" s="7" t="s">
        <v>458</v>
      </c>
      <c r="X592" s="29"/>
      <c r="Y592" s="7" t="s">
        <v>58</v>
      </c>
      <c r="Z592" s="7" t="s">
        <v>1750</v>
      </c>
      <c r="AA592" s="7" t="s">
        <v>1750</v>
      </c>
      <c r="AB592" s="7" t="s">
        <v>315</v>
      </c>
      <c r="AC592" s="7" t="s">
        <v>251</v>
      </c>
      <c r="AD592" s="7"/>
      <c r="AE592" s="7" t="s">
        <v>2353</v>
      </c>
      <c r="AF592" s="7" t="s">
        <v>254</v>
      </c>
      <c r="AG592" s="7"/>
      <c r="AH592" s="7" t="s">
        <v>58</v>
      </c>
      <c r="AI592" s="9" t="s">
        <v>1750</v>
      </c>
      <c r="AJ592" s="14">
        <v>20</v>
      </c>
      <c r="AK592" s="7"/>
      <c r="AL592" s="7"/>
      <c r="AM592" s="7"/>
      <c r="AN592" s="7" t="s">
        <v>2355</v>
      </c>
      <c r="AO592" s="7" t="s">
        <v>87</v>
      </c>
      <c r="AP592" s="7" t="s">
        <v>2360</v>
      </c>
      <c r="AQ592" s="7" t="s">
        <v>2356</v>
      </c>
      <c r="AR592" s="54" t="s">
        <v>2361</v>
      </c>
    </row>
    <row r="593" spans="1:44" ht="30" customHeight="1" x14ac:dyDescent="0.25">
      <c r="A593" s="17" t="s">
        <v>2344</v>
      </c>
      <c r="B593" s="17" t="s">
        <v>2345</v>
      </c>
      <c r="C593" s="8" t="s">
        <v>2362</v>
      </c>
      <c r="D593" s="18" t="s">
        <v>2363</v>
      </c>
      <c r="E593" s="7" t="s">
        <v>2364</v>
      </c>
      <c r="F593" s="7" t="s">
        <v>2365</v>
      </c>
      <c r="G593" s="7" t="s">
        <v>49</v>
      </c>
      <c r="H593" s="7"/>
      <c r="I593" s="7" t="s">
        <v>2366</v>
      </c>
      <c r="J593" s="7" t="s">
        <v>75</v>
      </c>
      <c r="K593" s="9" t="s">
        <v>2350</v>
      </c>
      <c r="L593" s="9" t="s">
        <v>2367</v>
      </c>
      <c r="M593" s="7" t="s">
        <v>2368</v>
      </c>
      <c r="N593" s="7" t="s">
        <v>66</v>
      </c>
      <c r="O593" s="7"/>
      <c r="P593" s="7"/>
      <c r="Q593" s="7" t="s">
        <v>54</v>
      </c>
      <c r="R593" s="7"/>
      <c r="S593" s="11" t="s">
        <v>2369</v>
      </c>
      <c r="T593" s="7"/>
      <c r="U593" s="7"/>
      <c r="V593" s="7"/>
      <c r="W593" s="7" t="s">
        <v>458</v>
      </c>
      <c r="X593" s="29"/>
      <c r="Y593" s="7"/>
      <c r="Z593" s="7"/>
      <c r="AA593" s="7"/>
      <c r="AB593" s="7"/>
      <c r="AC593" s="7"/>
      <c r="AD593" s="7"/>
      <c r="AE593" s="7"/>
      <c r="AF593" s="7"/>
      <c r="AG593" s="7"/>
      <c r="AH593" s="7"/>
      <c r="AI593" s="9"/>
      <c r="AJ593" s="14"/>
      <c r="AK593" s="7"/>
      <c r="AL593" s="7"/>
      <c r="AM593" s="7"/>
      <c r="AN593" s="7"/>
      <c r="AO593" s="7"/>
      <c r="AP593" s="7"/>
      <c r="AQ593" s="7"/>
      <c r="AR593" s="7" t="s">
        <v>2370</v>
      </c>
    </row>
    <row r="594" spans="1:44" ht="30" customHeight="1" x14ac:dyDescent="0.25">
      <c r="A594" s="17" t="s">
        <v>2344</v>
      </c>
      <c r="B594" s="17" t="s">
        <v>2345</v>
      </c>
      <c r="C594" s="8" t="s">
        <v>2371</v>
      </c>
      <c r="D594" s="18" t="s">
        <v>2363</v>
      </c>
      <c r="E594" s="7" t="s">
        <v>2364</v>
      </c>
      <c r="F594" s="7" t="s">
        <v>2365</v>
      </c>
      <c r="G594" s="7" t="s">
        <v>49</v>
      </c>
      <c r="H594" s="7"/>
      <c r="I594" s="7" t="s">
        <v>2366</v>
      </c>
      <c r="J594" s="7" t="s">
        <v>75</v>
      </c>
      <c r="K594" s="9" t="s">
        <v>2350</v>
      </c>
      <c r="L594" s="9" t="s">
        <v>2372</v>
      </c>
      <c r="M594" s="7" t="s">
        <v>2368</v>
      </c>
      <c r="N594" s="7" t="s">
        <v>66</v>
      </c>
      <c r="O594" s="7"/>
      <c r="P594" s="7"/>
      <c r="Q594" s="7" t="s">
        <v>54</v>
      </c>
      <c r="R594" s="7"/>
      <c r="S594" s="11" t="s">
        <v>2369</v>
      </c>
      <c r="T594" s="7"/>
      <c r="U594" s="7"/>
      <c r="V594" s="7"/>
      <c r="W594" s="7" t="s">
        <v>458</v>
      </c>
      <c r="X594" s="29"/>
      <c r="Y594" s="7"/>
      <c r="Z594" s="7"/>
      <c r="AA594" s="7"/>
      <c r="AB594" s="7"/>
      <c r="AC594" s="7"/>
      <c r="AD594" s="7"/>
      <c r="AE594" s="7"/>
      <c r="AF594" s="7"/>
      <c r="AG594" s="7"/>
      <c r="AH594" s="7"/>
      <c r="AI594" s="9"/>
      <c r="AJ594" s="14"/>
      <c r="AK594" s="7"/>
      <c r="AL594" s="7"/>
      <c r="AM594" s="7"/>
      <c r="AN594" s="7"/>
      <c r="AO594" s="7"/>
      <c r="AP594" s="7"/>
      <c r="AQ594" s="7"/>
      <c r="AR594" s="7" t="s">
        <v>2370</v>
      </c>
    </row>
    <row r="595" spans="1:44" ht="30" customHeight="1" x14ac:dyDescent="0.25">
      <c r="A595" s="17" t="s">
        <v>2344</v>
      </c>
      <c r="B595" s="17" t="s">
        <v>2345</v>
      </c>
      <c r="C595" s="8" t="s">
        <v>2373</v>
      </c>
      <c r="D595" s="18" t="s">
        <v>2363</v>
      </c>
      <c r="E595" s="7" t="s">
        <v>2364</v>
      </c>
      <c r="F595" s="7" t="s">
        <v>2365</v>
      </c>
      <c r="G595" s="7" t="s">
        <v>49</v>
      </c>
      <c r="H595" s="7"/>
      <c r="I595" s="7" t="s">
        <v>2374</v>
      </c>
      <c r="J595" s="7" t="s">
        <v>75</v>
      </c>
      <c r="K595" s="9" t="s">
        <v>2350</v>
      </c>
      <c r="L595" s="9" t="s">
        <v>886</v>
      </c>
      <c r="M595" s="7" t="s">
        <v>2368</v>
      </c>
      <c r="N595" s="7" t="s">
        <v>66</v>
      </c>
      <c r="O595" s="7"/>
      <c r="P595" s="7"/>
      <c r="Q595" s="7" t="s">
        <v>54</v>
      </c>
      <c r="R595" s="7"/>
      <c r="S595" s="11" t="s">
        <v>2369</v>
      </c>
      <c r="T595" s="7"/>
      <c r="U595" s="7"/>
      <c r="V595" s="7"/>
      <c r="W595" s="7" t="s">
        <v>458</v>
      </c>
      <c r="X595" s="29"/>
      <c r="Y595" s="7"/>
      <c r="Z595" s="7"/>
      <c r="AA595" s="7"/>
      <c r="AB595" s="7"/>
      <c r="AC595" s="7"/>
      <c r="AD595" s="7"/>
      <c r="AE595" s="7"/>
      <c r="AF595" s="7"/>
      <c r="AG595" s="7"/>
      <c r="AH595" s="7"/>
      <c r="AI595" s="9"/>
      <c r="AJ595" s="14"/>
      <c r="AK595" s="7"/>
      <c r="AL595" s="7"/>
      <c r="AM595" s="7"/>
      <c r="AN595" s="7"/>
      <c r="AO595" s="7"/>
      <c r="AP595" s="7"/>
      <c r="AQ595" s="7"/>
      <c r="AR595" s="7" t="s">
        <v>2370</v>
      </c>
    </row>
    <row r="596" spans="1:44" ht="30" customHeight="1" x14ac:dyDescent="0.25">
      <c r="A596" s="17" t="s">
        <v>2344</v>
      </c>
      <c r="B596" s="17" t="s">
        <v>2345</v>
      </c>
      <c r="C596" s="8" t="s">
        <v>2375</v>
      </c>
      <c r="D596" s="18" t="s">
        <v>2363</v>
      </c>
      <c r="E596" s="7" t="s">
        <v>2364</v>
      </c>
      <c r="F596" s="7" t="s">
        <v>2365</v>
      </c>
      <c r="G596" s="7" t="s">
        <v>49</v>
      </c>
      <c r="H596" s="7"/>
      <c r="I596" s="7" t="s">
        <v>2374</v>
      </c>
      <c r="J596" s="7" t="s">
        <v>75</v>
      </c>
      <c r="K596" s="9" t="s">
        <v>2350</v>
      </c>
      <c r="L596" s="9" t="s">
        <v>886</v>
      </c>
      <c r="M596" s="7" t="s">
        <v>2368</v>
      </c>
      <c r="N596" s="7" t="s">
        <v>66</v>
      </c>
      <c r="O596" s="7"/>
      <c r="P596" s="7"/>
      <c r="Q596" s="7" t="s">
        <v>54</v>
      </c>
      <c r="R596" s="7"/>
      <c r="S596" s="11" t="s">
        <v>2369</v>
      </c>
      <c r="T596" s="7"/>
      <c r="U596" s="7"/>
      <c r="V596" s="7"/>
      <c r="W596" s="7" t="s">
        <v>458</v>
      </c>
      <c r="X596" s="29"/>
      <c r="Y596" s="7"/>
      <c r="Z596" s="7"/>
      <c r="AA596" s="7"/>
      <c r="AB596" s="7"/>
      <c r="AC596" s="7"/>
      <c r="AD596" s="7"/>
      <c r="AE596" s="7"/>
      <c r="AF596" s="7"/>
      <c r="AG596" s="7"/>
      <c r="AH596" s="7"/>
      <c r="AI596" s="9"/>
      <c r="AJ596" s="14"/>
      <c r="AK596" s="7"/>
      <c r="AL596" s="7"/>
      <c r="AM596" s="7"/>
      <c r="AN596" s="7"/>
      <c r="AO596" s="7"/>
      <c r="AP596" s="7"/>
      <c r="AQ596" s="7"/>
      <c r="AR596" s="7" t="s">
        <v>2370</v>
      </c>
    </row>
    <row r="597" spans="1:44" ht="30" customHeight="1" x14ac:dyDescent="0.25">
      <c r="A597" s="17" t="s">
        <v>2344</v>
      </c>
      <c r="B597" s="17" t="s">
        <v>2345</v>
      </c>
      <c r="C597" s="8" t="s">
        <v>2376</v>
      </c>
      <c r="D597" s="18" t="s">
        <v>2363</v>
      </c>
      <c r="E597" s="7" t="s">
        <v>2364</v>
      </c>
      <c r="F597" s="7" t="s">
        <v>2377</v>
      </c>
      <c r="G597" s="7" t="s">
        <v>49</v>
      </c>
      <c r="H597" s="7"/>
      <c r="I597" s="7" t="s">
        <v>2374</v>
      </c>
      <c r="J597" s="7" t="s">
        <v>75</v>
      </c>
      <c r="K597" s="9" t="s">
        <v>2350</v>
      </c>
      <c r="L597" s="9" t="s">
        <v>1115</v>
      </c>
      <c r="M597" s="7" t="s">
        <v>2368</v>
      </c>
      <c r="N597" s="7" t="s">
        <v>66</v>
      </c>
      <c r="O597" s="7"/>
      <c r="P597" s="7"/>
      <c r="Q597" s="7" t="s">
        <v>54</v>
      </c>
      <c r="R597" s="7"/>
      <c r="S597" s="11" t="s">
        <v>2369</v>
      </c>
      <c r="T597" s="7"/>
      <c r="U597" s="7"/>
      <c r="V597" s="7"/>
      <c r="W597" s="7" t="s">
        <v>458</v>
      </c>
      <c r="X597" s="29"/>
      <c r="Y597" s="7"/>
      <c r="Z597" s="7"/>
      <c r="AA597" s="7"/>
      <c r="AB597" s="7"/>
      <c r="AC597" s="7"/>
      <c r="AD597" s="7"/>
      <c r="AE597" s="7"/>
      <c r="AF597" s="7"/>
      <c r="AG597" s="7"/>
      <c r="AH597" s="7"/>
      <c r="AI597" s="9"/>
      <c r="AJ597" s="14"/>
      <c r="AK597" s="7"/>
      <c r="AL597" s="7"/>
      <c r="AM597" s="7"/>
      <c r="AN597" s="7"/>
      <c r="AO597" s="7"/>
      <c r="AP597" s="7"/>
      <c r="AQ597" s="7" t="s">
        <v>2378</v>
      </c>
      <c r="AR597" s="7" t="s">
        <v>2370</v>
      </c>
    </row>
    <row r="598" spans="1:44" ht="30" customHeight="1" x14ac:dyDescent="0.25">
      <c r="A598" s="17" t="s">
        <v>2344</v>
      </c>
      <c r="B598" s="17" t="s">
        <v>2345</v>
      </c>
      <c r="C598" s="8" t="s">
        <v>2379</v>
      </c>
      <c r="D598" s="18" t="s">
        <v>2363</v>
      </c>
      <c r="E598" s="7" t="s">
        <v>2364</v>
      </c>
      <c r="F598" s="7" t="s">
        <v>2377</v>
      </c>
      <c r="G598" s="7" t="s">
        <v>49</v>
      </c>
      <c r="H598" s="7"/>
      <c r="I598" s="7" t="s">
        <v>2374</v>
      </c>
      <c r="J598" s="7" t="s">
        <v>75</v>
      </c>
      <c r="K598" s="9" t="s">
        <v>2350</v>
      </c>
      <c r="L598" s="9" t="s">
        <v>949</v>
      </c>
      <c r="M598" s="7" t="s">
        <v>2368</v>
      </c>
      <c r="N598" s="7" t="s">
        <v>66</v>
      </c>
      <c r="O598" s="7"/>
      <c r="P598" s="7"/>
      <c r="Q598" s="7" t="s">
        <v>54</v>
      </c>
      <c r="R598" s="7"/>
      <c r="S598" s="11" t="s">
        <v>2369</v>
      </c>
      <c r="T598" s="7"/>
      <c r="U598" s="7"/>
      <c r="V598" s="7"/>
      <c r="W598" s="7" t="s">
        <v>458</v>
      </c>
      <c r="X598" s="29"/>
      <c r="Y598" s="7"/>
      <c r="Z598" s="7"/>
      <c r="AA598" s="7"/>
      <c r="AB598" s="7"/>
      <c r="AC598" s="7"/>
      <c r="AD598" s="7"/>
      <c r="AE598" s="7"/>
      <c r="AF598" s="7"/>
      <c r="AG598" s="7"/>
      <c r="AH598" s="7"/>
      <c r="AI598" s="9"/>
      <c r="AJ598" s="14"/>
      <c r="AK598" s="7"/>
      <c r="AL598" s="7"/>
      <c r="AM598" s="7"/>
      <c r="AN598" s="7"/>
      <c r="AO598" s="7"/>
      <c r="AP598" s="7"/>
      <c r="AQ598" s="7" t="s">
        <v>2378</v>
      </c>
      <c r="AR598" s="7" t="s">
        <v>2380</v>
      </c>
    </row>
    <row r="599" spans="1:44" ht="30" customHeight="1" x14ac:dyDescent="0.25">
      <c r="A599" s="17" t="s">
        <v>2344</v>
      </c>
      <c r="B599" s="17" t="s">
        <v>2345</v>
      </c>
      <c r="C599" s="8" t="s">
        <v>2381</v>
      </c>
      <c r="D599" s="18" t="s">
        <v>2363</v>
      </c>
      <c r="E599" s="7" t="s">
        <v>2364</v>
      </c>
      <c r="F599" s="7" t="s">
        <v>2377</v>
      </c>
      <c r="G599" s="7" t="s">
        <v>49</v>
      </c>
      <c r="H599" s="7"/>
      <c r="I599" s="7" t="s">
        <v>2374</v>
      </c>
      <c r="J599" s="7" t="s">
        <v>75</v>
      </c>
      <c r="K599" s="9" t="s">
        <v>2350</v>
      </c>
      <c r="L599" s="9" t="s">
        <v>261</v>
      </c>
      <c r="M599" s="7" t="s">
        <v>2368</v>
      </c>
      <c r="N599" s="7" t="s">
        <v>66</v>
      </c>
      <c r="O599" s="7"/>
      <c r="P599" s="7"/>
      <c r="Q599" s="7" t="s">
        <v>54</v>
      </c>
      <c r="R599" s="7"/>
      <c r="S599" s="11" t="s">
        <v>2369</v>
      </c>
      <c r="T599" s="7"/>
      <c r="U599" s="7"/>
      <c r="V599" s="7"/>
      <c r="W599" s="7" t="s">
        <v>458</v>
      </c>
      <c r="X599" s="29"/>
      <c r="Y599" s="7"/>
      <c r="Z599" s="7"/>
      <c r="AA599" s="7"/>
      <c r="AB599" s="7"/>
      <c r="AC599" s="7"/>
      <c r="AD599" s="7"/>
      <c r="AE599" s="7"/>
      <c r="AF599" s="7"/>
      <c r="AG599" s="7"/>
      <c r="AH599" s="7"/>
      <c r="AI599" s="9"/>
      <c r="AJ599" s="14"/>
      <c r="AK599" s="7"/>
      <c r="AL599" s="7"/>
      <c r="AM599" s="7"/>
      <c r="AN599" s="7"/>
      <c r="AO599" s="7"/>
      <c r="AP599" s="7"/>
      <c r="AQ599" s="7" t="s">
        <v>2378</v>
      </c>
      <c r="AR599" s="7" t="s">
        <v>2380</v>
      </c>
    </row>
    <row r="600" spans="1:44" ht="30" customHeight="1" x14ac:dyDescent="0.25">
      <c r="A600" s="7" t="s">
        <v>2344</v>
      </c>
      <c r="B600" s="8" t="s">
        <v>2345</v>
      </c>
      <c r="C600" s="8" t="s">
        <v>2382</v>
      </c>
      <c r="D600" s="18" t="s">
        <v>2383</v>
      </c>
      <c r="E600" s="7" t="s">
        <v>2384</v>
      </c>
      <c r="F600" s="7" t="s">
        <v>2385</v>
      </c>
      <c r="G600" s="7" t="s">
        <v>49</v>
      </c>
      <c r="H600" s="7"/>
      <c r="I600" s="7"/>
      <c r="J600" s="7"/>
      <c r="K600" s="9" t="s">
        <v>2350</v>
      </c>
      <c r="L600" s="9" t="s">
        <v>2386</v>
      </c>
      <c r="M600" s="7" t="s">
        <v>2387</v>
      </c>
      <c r="N600" s="7" t="s">
        <v>2388</v>
      </c>
      <c r="O600" s="7"/>
      <c r="P600" s="7" t="s">
        <v>2389</v>
      </c>
      <c r="Q600" s="7" t="s">
        <v>54</v>
      </c>
      <c r="R600" s="7"/>
      <c r="S600" s="11" t="s">
        <v>2390</v>
      </c>
      <c r="T600" s="7">
        <v>20</v>
      </c>
      <c r="U600" s="7" t="s">
        <v>2391</v>
      </c>
      <c r="V600" s="7"/>
      <c r="W600" s="7" t="s">
        <v>57</v>
      </c>
      <c r="X600" s="29"/>
      <c r="Y600" s="7" t="s">
        <v>2392</v>
      </c>
      <c r="Z600" s="7" t="s">
        <v>2393</v>
      </c>
      <c r="AA600" s="7" t="s">
        <v>2394</v>
      </c>
      <c r="AB600" s="7"/>
      <c r="AC600" s="7"/>
      <c r="AD600" s="7"/>
      <c r="AE600" s="7"/>
      <c r="AF600" s="7"/>
      <c r="AG600" s="7"/>
      <c r="AH600" s="7"/>
      <c r="AI600" s="9"/>
      <c r="AJ600" s="14"/>
      <c r="AK600" s="7"/>
      <c r="AL600" s="7"/>
      <c r="AM600" s="7"/>
      <c r="AN600" s="7"/>
      <c r="AO600" s="7"/>
      <c r="AP600" s="7"/>
      <c r="AQ600" s="7" t="s">
        <v>2395</v>
      </c>
      <c r="AR600" s="7" t="s">
        <v>2396</v>
      </c>
    </row>
    <row r="601" spans="1:44" ht="30" customHeight="1" x14ac:dyDescent="0.25">
      <c r="A601" s="7" t="s">
        <v>2344</v>
      </c>
      <c r="B601" s="8" t="s">
        <v>2345</v>
      </c>
      <c r="C601" s="8" t="s">
        <v>2397</v>
      </c>
      <c r="D601" s="18" t="s">
        <v>2397</v>
      </c>
      <c r="E601" s="7" t="s">
        <v>2384</v>
      </c>
      <c r="F601" s="7" t="s">
        <v>2385</v>
      </c>
      <c r="G601" s="7" t="s">
        <v>49</v>
      </c>
      <c r="H601" s="7"/>
      <c r="I601" s="7"/>
      <c r="J601" s="7"/>
      <c r="K601" s="9" t="s">
        <v>2350</v>
      </c>
      <c r="L601" s="9" t="s">
        <v>1218</v>
      </c>
      <c r="M601" s="7" t="s">
        <v>2398</v>
      </c>
      <c r="N601" s="7" t="s">
        <v>2399</v>
      </c>
      <c r="O601" s="7"/>
      <c r="P601" s="7"/>
      <c r="Q601" s="7" t="s">
        <v>54</v>
      </c>
      <c r="R601" s="7"/>
      <c r="S601" s="11"/>
      <c r="T601" s="7"/>
      <c r="U601" s="7"/>
      <c r="V601" s="7"/>
      <c r="W601" s="7" t="s">
        <v>57</v>
      </c>
      <c r="X601" s="29"/>
      <c r="Y601" s="7"/>
      <c r="Z601" s="7"/>
      <c r="AA601" s="7"/>
      <c r="AB601" s="7"/>
      <c r="AC601" s="7"/>
      <c r="AD601" s="7"/>
      <c r="AE601" s="7"/>
      <c r="AF601" s="7"/>
      <c r="AG601" s="7"/>
      <c r="AH601" s="7"/>
      <c r="AI601" s="9"/>
      <c r="AJ601" s="14"/>
      <c r="AK601" s="7"/>
      <c r="AL601" s="7"/>
      <c r="AM601" s="7"/>
      <c r="AN601" s="7"/>
      <c r="AO601" s="7"/>
      <c r="AP601" s="7"/>
      <c r="AQ601" s="7"/>
      <c r="AR601" s="7" t="s">
        <v>2400</v>
      </c>
    </row>
    <row r="602" spans="1:44" ht="30" customHeight="1" x14ac:dyDescent="0.25">
      <c r="A602" s="7" t="s">
        <v>2344</v>
      </c>
      <c r="B602" s="8" t="s">
        <v>2345</v>
      </c>
      <c r="C602" s="8" t="s">
        <v>2401</v>
      </c>
      <c r="D602" s="18" t="s">
        <v>2402</v>
      </c>
      <c r="E602" s="7" t="s">
        <v>2348</v>
      </c>
      <c r="F602" s="7" t="s">
        <v>2403</v>
      </c>
      <c r="G602" s="7" t="s">
        <v>49</v>
      </c>
      <c r="H602" s="7"/>
      <c r="I602" s="7"/>
      <c r="J602" s="7"/>
      <c r="K602" s="9" t="s">
        <v>2350</v>
      </c>
      <c r="L602" s="9" t="s">
        <v>2404</v>
      </c>
      <c r="M602" s="7" t="s">
        <v>2352</v>
      </c>
      <c r="N602" s="7" t="s">
        <v>2352</v>
      </c>
      <c r="O602" s="7"/>
      <c r="P602" s="7"/>
      <c r="Q602" s="7"/>
      <c r="R602" s="7"/>
      <c r="S602" s="11"/>
      <c r="T602" s="7"/>
      <c r="U602" s="7"/>
      <c r="V602" s="7"/>
      <c r="W602" s="7" t="s">
        <v>458</v>
      </c>
      <c r="X602" s="29"/>
      <c r="Y602" s="7" t="s">
        <v>2392</v>
      </c>
      <c r="Z602" s="7">
        <v>68.400000000000006</v>
      </c>
      <c r="AA602" s="7">
        <v>34.979999999999997</v>
      </c>
      <c r="AB602" s="7">
        <v>5</v>
      </c>
      <c r="AC602" s="7"/>
      <c r="AD602" s="7"/>
      <c r="AE602" s="7"/>
      <c r="AF602" s="7"/>
      <c r="AG602" s="7"/>
      <c r="AH602" s="7"/>
      <c r="AI602" s="9"/>
      <c r="AJ602" s="14"/>
      <c r="AK602" s="7"/>
      <c r="AL602" s="7"/>
      <c r="AM602" s="7"/>
      <c r="AN602" s="7" t="s">
        <v>250</v>
      </c>
      <c r="AO602" s="7" t="s">
        <v>87</v>
      </c>
      <c r="AP602" s="7" t="s">
        <v>2405</v>
      </c>
      <c r="AQ602" s="7" t="s">
        <v>2406</v>
      </c>
      <c r="AR602" s="7" t="s">
        <v>2407</v>
      </c>
    </row>
    <row r="603" spans="1:44" ht="30" customHeight="1" x14ac:dyDescent="0.25">
      <c r="A603" s="17" t="s">
        <v>2344</v>
      </c>
      <c r="B603" s="17" t="s">
        <v>2345</v>
      </c>
      <c r="C603" s="8" t="s">
        <v>2408</v>
      </c>
      <c r="D603" s="18" t="s">
        <v>2409</v>
      </c>
      <c r="E603" s="7" t="s">
        <v>2384</v>
      </c>
      <c r="F603" s="7"/>
      <c r="G603" s="7" t="s">
        <v>49</v>
      </c>
      <c r="H603" s="7"/>
      <c r="I603" s="7" t="s">
        <v>2366</v>
      </c>
      <c r="J603" s="7" t="s">
        <v>75</v>
      </c>
      <c r="K603" s="9" t="s">
        <v>2350</v>
      </c>
      <c r="L603" s="9" t="s">
        <v>2410</v>
      </c>
      <c r="M603" s="7" t="s">
        <v>2411</v>
      </c>
      <c r="N603" s="7" t="s">
        <v>2412</v>
      </c>
      <c r="O603" s="7" t="s">
        <v>2413</v>
      </c>
      <c r="P603" s="7" t="s">
        <v>2414</v>
      </c>
      <c r="Q603" s="7" t="s">
        <v>54</v>
      </c>
      <c r="R603" s="7"/>
      <c r="S603" s="7" t="s">
        <v>2390</v>
      </c>
      <c r="T603" s="7" t="s">
        <v>2415</v>
      </c>
      <c r="U603" s="7" t="s">
        <v>2416</v>
      </c>
      <c r="V603" s="7"/>
      <c r="W603" s="7" t="s">
        <v>57</v>
      </c>
      <c r="X603" s="29"/>
      <c r="Y603" s="7" t="s">
        <v>2392</v>
      </c>
      <c r="Z603" s="7" t="s">
        <v>1750</v>
      </c>
      <c r="AA603" s="7" t="s">
        <v>2417</v>
      </c>
      <c r="AB603" s="7"/>
      <c r="AC603" s="7"/>
      <c r="AD603" s="7"/>
      <c r="AE603" s="7"/>
      <c r="AF603" s="7"/>
      <c r="AG603" s="7"/>
      <c r="AH603" s="7"/>
      <c r="AI603" s="9"/>
      <c r="AJ603" s="14"/>
      <c r="AK603" s="7"/>
      <c r="AL603" s="7"/>
      <c r="AM603" s="7"/>
      <c r="AN603" s="7"/>
      <c r="AO603" s="7"/>
      <c r="AP603" s="7"/>
      <c r="AQ603" s="7" t="s">
        <v>2418</v>
      </c>
      <c r="AR603" s="7" t="s">
        <v>2419</v>
      </c>
    </row>
    <row r="604" spans="1:44" ht="30" customHeight="1" x14ac:dyDescent="0.25">
      <c r="A604" s="7" t="s">
        <v>2344</v>
      </c>
      <c r="B604" s="8" t="s">
        <v>2345</v>
      </c>
      <c r="C604" s="8" t="s">
        <v>2420</v>
      </c>
      <c r="D604" s="18" t="s">
        <v>2409</v>
      </c>
      <c r="E604" s="7" t="s">
        <v>2384</v>
      </c>
      <c r="F604" s="7"/>
      <c r="G604" s="7" t="s">
        <v>49</v>
      </c>
      <c r="H604" s="7"/>
      <c r="I604" s="7"/>
      <c r="J604" s="7"/>
      <c r="K604" s="9" t="s">
        <v>2350</v>
      </c>
      <c r="L604" s="9" t="s">
        <v>2421</v>
      </c>
      <c r="M604" s="7" t="s">
        <v>2411</v>
      </c>
      <c r="N604" s="7" t="s">
        <v>2412</v>
      </c>
      <c r="O604" s="7"/>
      <c r="P604" s="7"/>
      <c r="Q604" s="7" t="s">
        <v>54</v>
      </c>
      <c r="R604" s="7"/>
      <c r="S604" s="7" t="s">
        <v>2422</v>
      </c>
      <c r="T604" s="7" t="s">
        <v>2415</v>
      </c>
      <c r="U604" s="7" t="s">
        <v>2423</v>
      </c>
      <c r="V604" s="7"/>
      <c r="W604" s="7" t="s">
        <v>57</v>
      </c>
      <c r="X604" s="29"/>
      <c r="Y604" s="7" t="s">
        <v>2392</v>
      </c>
      <c r="Z604" s="7" t="s">
        <v>2424</v>
      </c>
      <c r="AA604" s="7" t="s">
        <v>2425</v>
      </c>
      <c r="AB604" s="7"/>
      <c r="AC604" s="7"/>
      <c r="AD604" s="7"/>
      <c r="AE604" s="7"/>
      <c r="AF604" s="7"/>
      <c r="AG604" s="7"/>
      <c r="AH604" s="7"/>
      <c r="AI604" s="9"/>
      <c r="AJ604" s="14"/>
      <c r="AK604" s="7"/>
      <c r="AL604" s="7"/>
      <c r="AM604" s="7"/>
      <c r="AN604" s="7"/>
      <c r="AO604" s="7"/>
      <c r="AP604" s="7"/>
      <c r="AQ604" s="7"/>
      <c r="AR604" s="7" t="s">
        <v>2419</v>
      </c>
    </row>
    <row r="605" spans="1:44" ht="30" customHeight="1" x14ac:dyDescent="0.25">
      <c r="A605" s="7" t="s">
        <v>2344</v>
      </c>
      <c r="B605" s="8" t="s">
        <v>2345</v>
      </c>
      <c r="C605" s="8" t="s">
        <v>2426</v>
      </c>
      <c r="D605" s="18" t="s">
        <v>2427</v>
      </c>
      <c r="E605" s="7" t="s">
        <v>2428</v>
      </c>
      <c r="F605" s="7" t="s">
        <v>2429</v>
      </c>
      <c r="G605" s="7" t="s">
        <v>49</v>
      </c>
      <c r="H605" s="7"/>
      <c r="I605" s="7"/>
      <c r="J605" s="7"/>
      <c r="K605" s="9" t="s">
        <v>1353</v>
      </c>
      <c r="L605" s="9"/>
      <c r="M605" s="7" t="s">
        <v>2430</v>
      </c>
      <c r="N605" s="7" t="s">
        <v>2431</v>
      </c>
      <c r="O605" s="7" t="s">
        <v>79</v>
      </c>
      <c r="P605" s="7" t="s">
        <v>2432</v>
      </c>
      <c r="Q605" s="7" t="s">
        <v>54</v>
      </c>
      <c r="R605" s="7"/>
      <c r="S605" s="11"/>
      <c r="T605" s="7"/>
      <c r="U605" s="7"/>
      <c r="V605" s="7"/>
      <c r="W605" s="7" t="s">
        <v>134</v>
      </c>
      <c r="X605" s="29" t="s">
        <v>2433</v>
      </c>
      <c r="Y605" s="7"/>
      <c r="Z605" s="7"/>
      <c r="AA605" s="7"/>
      <c r="AB605" s="7"/>
      <c r="AC605" s="7"/>
      <c r="AD605" s="7"/>
      <c r="AE605" s="7"/>
      <c r="AF605" s="7"/>
      <c r="AG605" s="7"/>
      <c r="AH605" s="7"/>
      <c r="AI605" s="9"/>
      <c r="AJ605" s="14"/>
      <c r="AK605" s="7"/>
      <c r="AL605" s="7"/>
      <c r="AM605" s="7"/>
      <c r="AN605" s="7"/>
      <c r="AO605" s="7"/>
      <c r="AP605" s="7"/>
      <c r="AQ605" s="7"/>
      <c r="AR605" s="7" t="s">
        <v>2434</v>
      </c>
    </row>
    <row r="606" spans="1:44" ht="30" customHeight="1" x14ac:dyDescent="0.25">
      <c r="A606" s="7" t="s">
        <v>2344</v>
      </c>
      <c r="B606" s="8" t="s">
        <v>2345</v>
      </c>
      <c r="C606" s="8" t="s">
        <v>2435</v>
      </c>
      <c r="D606" s="18" t="s">
        <v>2427</v>
      </c>
      <c r="E606" s="7" t="s">
        <v>2428</v>
      </c>
      <c r="F606" s="7" t="s">
        <v>2429</v>
      </c>
      <c r="G606" s="7" t="s">
        <v>49</v>
      </c>
      <c r="H606" s="7"/>
      <c r="I606" s="7"/>
      <c r="J606" s="7"/>
      <c r="K606" s="9" t="s">
        <v>1333</v>
      </c>
      <c r="L606" s="9"/>
      <c r="M606" s="7" t="s">
        <v>2430</v>
      </c>
      <c r="N606" s="7" t="s">
        <v>2431</v>
      </c>
      <c r="O606" s="7" t="s">
        <v>79</v>
      </c>
      <c r="P606" s="7" t="s">
        <v>2432</v>
      </c>
      <c r="Q606" s="7" t="s">
        <v>54</v>
      </c>
      <c r="R606" s="7"/>
      <c r="S606" s="11" t="s">
        <v>2436</v>
      </c>
      <c r="T606" s="7">
        <v>30</v>
      </c>
      <c r="U606" s="7" t="s">
        <v>2437</v>
      </c>
      <c r="V606" s="7"/>
      <c r="W606" s="7" t="s">
        <v>83</v>
      </c>
      <c r="X606" s="29" t="s">
        <v>120</v>
      </c>
      <c r="Y606" s="7"/>
      <c r="Z606" s="7"/>
      <c r="AA606" s="7"/>
      <c r="AB606" s="7"/>
      <c r="AC606" s="7"/>
      <c r="AD606" s="7"/>
      <c r="AE606" s="7"/>
      <c r="AF606" s="7"/>
      <c r="AG606" s="7"/>
      <c r="AH606" s="7"/>
      <c r="AI606" s="9"/>
      <c r="AJ606" s="14"/>
      <c r="AK606" s="7"/>
      <c r="AL606" s="7"/>
      <c r="AM606" s="7"/>
      <c r="AN606" s="7"/>
      <c r="AO606" s="7"/>
      <c r="AP606" s="7"/>
      <c r="AQ606" s="7"/>
      <c r="AR606" s="7" t="s">
        <v>2438</v>
      </c>
    </row>
    <row r="607" spans="1:44" ht="30" customHeight="1" x14ac:dyDescent="0.25">
      <c r="A607" s="7" t="s">
        <v>2344</v>
      </c>
      <c r="B607" s="8" t="s">
        <v>2345</v>
      </c>
      <c r="C607" s="8" t="s">
        <v>2439</v>
      </c>
      <c r="D607" s="18" t="s">
        <v>2439</v>
      </c>
      <c r="E607" s="7" t="s">
        <v>2428</v>
      </c>
      <c r="F607" s="7" t="s">
        <v>2429</v>
      </c>
      <c r="G607" s="7" t="s">
        <v>49</v>
      </c>
      <c r="H607" s="7"/>
      <c r="I607" s="7"/>
      <c r="J607" s="7"/>
      <c r="K607" s="9" t="s">
        <v>2350</v>
      </c>
      <c r="L607" s="9" t="s">
        <v>886</v>
      </c>
      <c r="M607" s="7" t="s">
        <v>2430</v>
      </c>
      <c r="N607" s="7" t="s">
        <v>2431</v>
      </c>
      <c r="O607" s="7" t="s">
        <v>79</v>
      </c>
      <c r="P607" s="7" t="s">
        <v>2432</v>
      </c>
      <c r="Q607" s="7" t="s">
        <v>54</v>
      </c>
      <c r="R607" s="7"/>
      <c r="S607" s="11"/>
      <c r="T607" s="7"/>
      <c r="U607" s="7"/>
      <c r="V607" s="7"/>
      <c r="W607" s="7" t="s">
        <v>458</v>
      </c>
      <c r="X607" s="29"/>
      <c r="Y607" s="7"/>
      <c r="Z607" s="7"/>
      <c r="AA607" s="7"/>
      <c r="AB607" s="7"/>
      <c r="AC607" s="7"/>
      <c r="AD607" s="7"/>
      <c r="AE607" s="7"/>
      <c r="AF607" s="7"/>
      <c r="AG607" s="7"/>
      <c r="AH607" s="7"/>
      <c r="AI607" s="9"/>
      <c r="AJ607" s="14"/>
      <c r="AK607" s="7"/>
      <c r="AL607" s="7"/>
      <c r="AM607" s="7"/>
      <c r="AN607" s="7"/>
      <c r="AO607" s="7"/>
      <c r="AP607" s="7"/>
      <c r="AQ607" s="7"/>
      <c r="AR607" s="7" t="s">
        <v>2438</v>
      </c>
    </row>
    <row r="608" spans="1:44" ht="30" customHeight="1" x14ac:dyDescent="0.25">
      <c r="A608" s="17" t="s">
        <v>2344</v>
      </c>
      <c r="B608" s="17" t="s">
        <v>2345</v>
      </c>
      <c r="C608" s="8" t="s">
        <v>2440</v>
      </c>
      <c r="D608" s="18" t="s">
        <v>2441</v>
      </c>
      <c r="E608" s="7" t="s">
        <v>2402</v>
      </c>
      <c r="F608" s="7" t="s">
        <v>2442</v>
      </c>
      <c r="G608" s="7" t="s">
        <v>49</v>
      </c>
      <c r="H608" s="7"/>
      <c r="I608" s="7" t="s">
        <v>2366</v>
      </c>
      <c r="J608" s="7" t="s">
        <v>75</v>
      </c>
      <c r="K608" s="9" t="s">
        <v>1040</v>
      </c>
      <c r="L608" s="9"/>
      <c r="M608" s="7" t="s">
        <v>2443</v>
      </c>
      <c r="N608" s="7" t="s">
        <v>2431</v>
      </c>
      <c r="O608" s="7" t="s">
        <v>79</v>
      </c>
      <c r="P608" s="7" t="s">
        <v>2432</v>
      </c>
      <c r="Q608" s="7" t="s">
        <v>54</v>
      </c>
      <c r="R608" s="7"/>
      <c r="S608" s="11"/>
      <c r="T608" s="7"/>
      <c r="U608" s="7"/>
      <c r="V608" s="7"/>
      <c r="W608" s="7" t="s">
        <v>83</v>
      </c>
      <c r="X608" s="29" t="s">
        <v>814</v>
      </c>
      <c r="Y608" s="7"/>
      <c r="Z608" s="7"/>
      <c r="AA608" s="7"/>
      <c r="AB608" s="7"/>
      <c r="AC608" s="7"/>
      <c r="AD608" s="7"/>
      <c r="AE608" s="7"/>
      <c r="AF608" s="7"/>
      <c r="AG608" s="7"/>
      <c r="AH608" s="7"/>
      <c r="AI608" s="9"/>
      <c r="AJ608" s="14"/>
      <c r="AK608" s="7"/>
      <c r="AL608" s="7"/>
      <c r="AM608" s="7"/>
      <c r="AN608" s="7"/>
      <c r="AO608" s="7"/>
      <c r="AP608" s="7"/>
      <c r="AQ608" s="7"/>
      <c r="AR608" s="7" t="s">
        <v>2444</v>
      </c>
    </row>
    <row r="609" spans="1:44" ht="30" customHeight="1" x14ac:dyDescent="0.25">
      <c r="A609" s="17" t="s">
        <v>2344</v>
      </c>
      <c r="B609" s="17" t="s">
        <v>2345</v>
      </c>
      <c r="C609" s="8" t="s">
        <v>2445</v>
      </c>
      <c r="D609" s="18" t="s">
        <v>2441</v>
      </c>
      <c r="E609" s="7" t="s">
        <v>2402</v>
      </c>
      <c r="F609" s="7" t="s">
        <v>2442</v>
      </c>
      <c r="G609" s="7" t="s">
        <v>49</v>
      </c>
      <c r="H609" s="7"/>
      <c r="I609" s="7" t="s">
        <v>2366</v>
      </c>
      <c r="J609" s="7" t="s">
        <v>75</v>
      </c>
      <c r="K609" s="9" t="s">
        <v>2350</v>
      </c>
      <c r="L609" s="9" t="s">
        <v>2446</v>
      </c>
      <c r="M609" s="7" t="s">
        <v>2443</v>
      </c>
      <c r="N609" s="7" t="s">
        <v>2431</v>
      </c>
      <c r="O609" s="7" t="s">
        <v>79</v>
      </c>
      <c r="P609" s="7" t="s">
        <v>2432</v>
      </c>
      <c r="Q609" s="7" t="s">
        <v>54</v>
      </c>
      <c r="R609" s="7"/>
      <c r="S609" s="11"/>
      <c r="T609" s="7"/>
      <c r="U609" s="7"/>
      <c r="V609" s="7"/>
      <c r="W609" s="7" t="s">
        <v>57</v>
      </c>
      <c r="X609" s="29"/>
      <c r="Y609" s="7"/>
      <c r="Z609" s="7"/>
      <c r="AA609" s="7"/>
      <c r="AB609" s="7"/>
      <c r="AC609" s="7"/>
      <c r="AD609" s="7"/>
      <c r="AE609" s="7"/>
      <c r="AF609" s="7"/>
      <c r="AG609" s="7"/>
      <c r="AH609" s="7"/>
      <c r="AI609" s="9"/>
      <c r="AJ609" s="14"/>
      <c r="AK609" s="7"/>
      <c r="AL609" s="7"/>
      <c r="AM609" s="7"/>
      <c r="AN609" s="7"/>
      <c r="AO609" s="7"/>
      <c r="AP609" s="7"/>
      <c r="AQ609" s="7"/>
      <c r="AR609" s="7" t="s">
        <v>2444</v>
      </c>
    </row>
    <row r="610" spans="1:44" ht="30" customHeight="1" x14ac:dyDescent="0.25">
      <c r="A610" s="17" t="s">
        <v>2344</v>
      </c>
      <c r="B610" s="17" t="s">
        <v>2345</v>
      </c>
      <c r="C610" s="8" t="s">
        <v>2447</v>
      </c>
      <c r="D610" s="18" t="s">
        <v>2441</v>
      </c>
      <c r="E610" s="7" t="s">
        <v>2402</v>
      </c>
      <c r="F610" s="7" t="s">
        <v>2442</v>
      </c>
      <c r="G610" s="7" t="s">
        <v>49</v>
      </c>
      <c r="H610" s="7"/>
      <c r="I610" s="7" t="s">
        <v>2366</v>
      </c>
      <c r="J610" s="7" t="s">
        <v>75</v>
      </c>
      <c r="K610" s="9" t="s">
        <v>2350</v>
      </c>
      <c r="L610" s="9" t="s">
        <v>2448</v>
      </c>
      <c r="M610" s="7" t="s">
        <v>2443</v>
      </c>
      <c r="N610" s="7" t="s">
        <v>2431</v>
      </c>
      <c r="O610" s="7" t="s">
        <v>79</v>
      </c>
      <c r="P610" s="7" t="s">
        <v>2432</v>
      </c>
      <c r="Q610" s="7" t="s">
        <v>54</v>
      </c>
      <c r="R610" s="7"/>
      <c r="S610" s="11"/>
      <c r="T610" s="7"/>
      <c r="U610" s="7"/>
      <c r="V610" s="7"/>
      <c r="W610" s="7" t="s">
        <v>458</v>
      </c>
      <c r="X610" s="29"/>
      <c r="Y610" s="7"/>
      <c r="Z610" s="7"/>
      <c r="AA610" s="7"/>
      <c r="AB610" s="7"/>
      <c r="AC610" s="7"/>
      <c r="AD610" s="7"/>
      <c r="AE610" s="7"/>
      <c r="AF610" s="7"/>
      <c r="AG610" s="7"/>
      <c r="AH610" s="7"/>
      <c r="AI610" s="9"/>
      <c r="AJ610" s="14"/>
      <c r="AK610" s="7"/>
      <c r="AL610" s="7"/>
      <c r="AM610" s="7"/>
      <c r="AN610" s="7"/>
      <c r="AO610" s="7"/>
      <c r="AP610" s="7"/>
      <c r="AQ610" s="7"/>
      <c r="AR610" s="7" t="s">
        <v>2444</v>
      </c>
    </row>
    <row r="611" spans="1:44" ht="30" customHeight="1" x14ac:dyDescent="0.25">
      <c r="A611" s="18" t="s">
        <v>2344</v>
      </c>
      <c r="B611" s="8" t="s">
        <v>2345</v>
      </c>
      <c r="C611" s="8" t="s">
        <v>2449</v>
      </c>
      <c r="D611" s="18" t="s">
        <v>293</v>
      </c>
      <c r="E611" s="7" t="s">
        <v>2384</v>
      </c>
      <c r="F611" s="7"/>
      <c r="G611" s="7" t="s">
        <v>49</v>
      </c>
      <c r="H611" s="7"/>
      <c r="I611" s="7"/>
      <c r="J611" s="7"/>
      <c r="K611" s="9" t="s">
        <v>2350</v>
      </c>
      <c r="L611" s="9" t="s">
        <v>129</v>
      </c>
      <c r="M611" s="7" t="s">
        <v>2450</v>
      </c>
      <c r="N611" s="7" t="s">
        <v>2450</v>
      </c>
      <c r="O611" s="7" t="s">
        <v>2451</v>
      </c>
      <c r="P611" s="7" t="s">
        <v>2452</v>
      </c>
      <c r="Q611" s="7" t="s">
        <v>54</v>
      </c>
      <c r="R611" s="7"/>
      <c r="S611" s="11"/>
      <c r="T611" s="7"/>
      <c r="U611" s="7"/>
      <c r="V611" s="7"/>
      <c r="W611" s="7" t="s">
        <v>163</v>
      </c>
      <c r="X611" s="29"/>
      <c r="Y611" s="7"/>
      <c r="Z611" s="7"/>
      <c r="AA611" s="7"/>
      <c r="AB611" s="7"/>
      <c r="AC611" s="7"/>
      <c r="AD611" s="7"/>
      <c r="AE611" s="7"/>
      <c r="AF611" s="7"/>
      <c r="AG611" s="7"/>
      <c r="AH611" s="7"/>
      <c r="AI611" s="9"/>
      <c r="AJ611" s="14"/>
      <c r="AK611" s="7"/>
      <c r="AL611" s="7"/>
      <c r="AM611" s="7"/>
      <c r="AN611" s="7"/>
      <c r="AO611" s="7"/>
      <c r="AP611" s="7"/>
      <c r="AQ611" s="7" t="s">
        <v>2453</v>
      </c>
      <c r="AR611" s="54" t="s">
        <v>2454</v>
      </c>
    </row>
    <row r="612" spans="1:44" ht="30" customHeight="1" x14ac:dyDescent="0.25">
      <c r="A612" s="17" t="s">
        <v>2344</v>
      </c>
      <c r="B612" s="17" t="s">
        <v>2345</v>
      </c>
      <c r="C612" s="8" t="s">
        <v>2455</v>
      </c>
      <c r="D612" s="18" t="s">
        <v>293</v>
      </c>
      <c r="E612" s="7" t="s">
        <v>2384</v>
      </c>
      <c r="F612" s="7"/>
      <c r="G612" s="7" t="s">
        <v>49</v>
      </c>
      <c r="H612" s="7"/>
      <c r="I612" s="7" t="s">
        <v>2366</v>
      </c>
      <c r="J612" s="7" t="s">
        <v>75</v>
      </c>
      <c r="K612" s="9" t="s">
        <v>771</v>
      </c>
      <c r="L612" s="9"/>
      <c r="M612" s="7" t="s">
        <v>2450</v>
      </c>
      <c r="N612" s="7" t="s">
        <v>2450</v>
      </c>
      <c r="O612" s="7" t="s">
        <v>2451</v>
      </c>
      <c r="P612" s="7" t="s">
        <v>2452</v>
      </c>
      <c r="Q612" s="7" t="s">
        <v>54</v>
      </c>
      <c r="R612" s="7"/>
      <c r="S612" s="11"/>
      <c r="T612" s="7"/>
      <c r="U612" s="7"/>
      <c r="V612" s="7"/>
      <c r="W612" s="7" t="s">
        <v>83</v>
      </c>
      <c r="X612" s="29" t="s">
        <v>120</v>
      </c>
      <c r="Y612" s="7" t="s">
        <v>58</v>
      </c>
      <c r="Z612" s="7" t="s">
        <v>717</v>
      </c>
      <c r="AA612" s="7" t="s">
        <v>717</v>
      </c>
      <c r="AB612" s="7" t="s">
        <v>2456</v>
      </c>
      <c r="AC612" s="7"/>
      <c r="AD612" s="7"/>
      <c r="AE612" s="7"/>
      <c r="AF612" s="7"/>
      <c r="AG612" s="7"/>
      <c r="AH612" s="7"/>
      <c r="AI612" s="9"/>
      <c r="AJ612" s="14"/>
      <c r="AK612" s="7"/>
      <c r="AL612" s="7"/>
      <c r="AM612" s="7"/>
      <c r="AN612" s="7"/>
      <c r="AO612" s="7"/>
      <c r="AP612" s="7"/>
      <c r="AQ612" s="7" t="s">
        <v>2457</v>
      </c>
      <c r="AR612" s="7" t="s">
        <v>2458</v>
      </c>
    </row>
    <row r="613" spans="1:44" ht="30" customHeight="1" x14ac:dyDescent="0.25">
      <c r="A613" s="7" t="s">
        <v>2344</v>
      </c>
      <c r="B613" s="8" t="s">
        <v>2345</v>
      </c>
      <c r="C613" s="8" t="s">
        <v>2459</v>
      </c>
      <c r="D613" s="18" t="s">
        <v>2460</v>
      </c>
      <c r="E613" s="7" t="s">
        <v>2402</v>
      </c>
      <c r="F613" s="7"/>
      <c r="G613" s="7" t="s">
        <v>49</v>
      </c>
      <c r="H613" s="7"/>
      <c r="I613" s="7"/>
      <c r="J613" s="7"/>
      <c r="K613" s="9" t="s">
        <v>2350</v>
      </c>
      <c r="L613" s="9" t="s">
        <v>315</v>
      </c>
      <c r="M613" s="7" t="s">
        <v>2450</v>
      </c>
      <c r="N613" s="7" t="s">
        <v>2450</v>
      </c>
      <c r="O613" s="7" t="s">
        <v>2451</v>
      </c>
      <c r="P613" s="7" t="s">
        <v>2452</v>
      </c>
      <c r="Q613" s="7" t="s">
        <v>54</v>
      </c>
      <c r="R613" s="7"/>
      <c r="S613" s="11"/>
      <c r="T613" s="7"/>
      <c r="U613" s="7"/>
      <c r="V613" s="7"/>
      <c r="W613" s="7" t="s">
        <v>163</v>
      </c>
      <c r="X613" s="29"/>
      <c r="Y613" s="7"/>
      <c r="Z613" s="7"/>
      <c r="AA613" s="7"/>
      <c r="AB613" s="7"/>
      <c r="AC613" s="7"/>
      <c r="AD613" s="7"/>
      <c r="AE613" s="7"/>
      <c r="AF613" s="7"/>
      <c r="AG613" s="7"/>
      <c r="AH613" s="7"/>
      <c r="AI613" s="9"/>
      <c r="AJ613" s="14"/>
      <c r="AK613" s="7"/>
      <c r="AL613" s="7"/>
      <c r="AM613" s="7"/>
      <c r="AN613" s="7"/>
      <c r="AO613" s="7"/>
      <c r="AP613" s="7"/>
      <c r="AQ613" s="7" t="s">
        <v>2461</v>
      </c>
      <c r="AR613" s="54" t="s">
        <v>2454</v>
      </c>
    </row>
    <row r="614" spans="1:44" ht="30" customHeight="1" x14ac:dyDescent="0.25">
      <c r="A614" s="7" t="s">
        <v>2344</v>
      </c>
      <c r="B614" s="8" t="s">
        <v>2345</v>
      </c>
      <c r="C614" s="8" t="s">
        <v>2462</v>
      </c>
      <c r="D614" s="18" t="s">
        <v>2462</v>
      </c>
      <c r="E614" s="7" t="s">
        <v>2402</v>
      </c>
      <c r="F614" s="7" t="s">
        <v>2463</v>
      </c>
      <c r="G614" s="7" t="s">
        <v>49</v>
      </c>
      <c r="H614" s="7"/>
      <c r="I614" s="7"/>
      <c r="J614" s="7"/>
      <c r="K614" s="9" t="s">
        <v>185</v>
      </c>
      <c r="L614" s="9" t="s">
        <v>185</v>
      </c>
      <c r="M614" s="7" t="s">
        <v>2464</v>
      </c>
      <c r="N614" s="7" t="s">
        <v>2465</v>
      </c>
      <c r="O614" s="7" t="s">
        <v>2413</v>
      </c>
      <c r="P614" s="7" t="s">
        <v>2466</v>
      </c>
      <c r="Q614" s="7" t="s">
        <v>238</v>
      </c>
      <c r="R614" s="7"/>
      <c r="S614" s="11" t="s">
        <v>2467</v>
      </c>
      <c r="T614" s="7">
        <v>30</v>
      </c>
      <c r="U614" s="7" t="s">
        <v>2468</v>
      </c>
      <c r="V614" s="7"/>
      <c r="W614" s="7" t="s">
        <v>83</v>
      </c>
      <c r="X614" s="29" t="s">
        <v>120</v>
      </c>
      <c r="Y614" s="7"/>
      <c r="Z614" s="7"/>
      <c r="AA614" s="7"/>
      <c r="AB614" s="7"/>
      <c r="AC614" s="7"/>
      <c r="AD614" s="7"/>
      <c r="AE614" s="7"/>
      <c r="AF614" s="7"/>
      <c r="AG614" s="7"/>
      <c r="AH614" s="7"/>
      <c r="AI614" s="9"/>
      <c r="AJ614" s="14"/>
      <c r="AK614" s="7"/>
      <c r="AL614" s="7"/>
      <c r="AM614" s="7"/>
      <c r="AN614" s="7"/>
      <c r="AO614" s="7"/>
      <c r="AP614" s="7"/>
      <c r="AQ614" s="7" t="s">
        <v>2469</v>
      </c>
      <c r="AR614" s="7" t="s">
        <v>2470</v>
      </c>
    </row>
    <row r="615" spans="1:44" ht="30" customHeight="1" x14ac:dyDescent="0.25">
      <c r="A615" s="17" t="s">
        <v>2344</v>
      </c>
      <c r="B615" s="17" t="s">
        <v>2345</v>
      </c>
      <c r="C615" s="8" t="s">
        <v>2471</v>
      </c>
      <c r="D615" s="18" t="s">
        <v>2472</v>
      </c>
      <c r="E615" s="7" t="s">
        <v>2402</v>
      </c>
      <c r="F615" s="7" t="s">
        <v>2473</v>
      </c>
      <c r="G615" s="7" t="s">
        <v>49</v>
      </c>
      <c r="H615" s="7"/>
      <c r="I615" s="7" t="s">
        <v>2366</v>
      </c>
      <c r="J615" s="7" t="s">
        <v>75</v>
      </c>
      <c r="K615" s="9" t="s">
        <v>261</v>
      </c>
      <c r="L615" s="9"/>
      <c r="M615" s="7" t="s">
        <v>2474</v>
      </c>
      <c r="N615" s="7" t="s">
        <v>2475</v>
      </c>
      <c r="O615" s="7" t="s">
        <v>2413</v>
      </c>
      <c r="P615" s="7" t="s">
        <v>59</v>
      </c>
      <c r="Q615" s="7" t="s">
        <v>54</v>
      </c>
      <c r="R615" s="7"/>
      <c r="S615" s="11" t="s">
        <v>2476</v>
      </c>
      <c r="T615" s="7">
        <v>30</v>
      </c>
      <c r="U615" s="7" t="s">
        <v>2477</v>
      </c>
      <c r="V615" s="7"/>
      <c r="W615" s="7" t="s">
        <v>83</v>
      </c>
      <c r="X615" s="29" t="s">
        <v>120</v>
      </c>
      <c r="Y615" s="7" t="s">
        <v>2392</v>
      </c>
      <c r="Z615" s="7" t="s">
        <v>949</v>
      </c>
      <c r="AA615" s="7" t="s">
        <v>373</v>
      </c>
      <c r="AB615" s="7"/>
      <c r="AC615" s="7"/>
      <c r="AD615" s="7"/>
      <c r="AE615" s="7"/>
      <c r="AF615" s="7"/>
      <c r="AG615" s="7"/>
      <c r="AH615" s="7"/>
      <c r="AI615" s="9"/>
      <c r="AJ615" s="14"/>
      <c r="AK615" s="7" t="s">
        <v>2478</v>
      </c>
      <c r="AL615" s="7" t="s">
        <v>253</v>
      </c>
      <c r="AM615" s="7"/>
      <c r="AN615" s="7"/>
      <c r="AO615" s="7"/>
      <c r="AP615" s="7"/>
      <c r="AQ615" s="7" t="s">
        <v>2479</v>
      </c>
      <c r="AR615" s="7" t="s">
        <v>2480</v>
      </c>
    </row>
    <row r="616" spans="1:44" ht="30" customHeight="1" x14ac:dyDescent="0.25">
      <c r="A616" s="7" t="s">
        <v>2344</v>
      </c>
      <c r="B616" s="8" t="s">
        <v>2345</v>
      </c>
      <c r="C616" s="8" t="s">
        <v>2481</v>
      </c>
      <c r="D616" s="18" t="s">
        <v>2472</v>
      </c>
      <c r="E616" s="7" t="s">
        <v>2402</v>
      </c>
      <c r="F616" s="7" t="s">
        <v>2473</v>
      </c>
      <c r="G616" s="7" t="s">
        <v>49</v>
      </c>
      <c r="H616" s="7"/>
      <c r="I616" s="7"/>
      <c r="J616" s="7"/>
      <c r="K616" s="9" t="s">
        <v>2350</v>
      </c>
      <c r="L616" s="9" t="s">
        <v>1611</v>
      </c>
      <c r="M616" s="7" t="s">
        <v>2474</v>
      </c>
      <c r="N616" s="7" t="s">
        <v>2475</v>
      </c>
      <c r="O616" s="7" t="s">
        <v>2413</v>
      </c>
      <c r="P616" s="7"/>
      <c r="Q616" s="7" t="s">
        <v>54</v>
      </c>
      <c r="R616" s="7"/>
      <c r="S616" s="7" t="s">
        <v>2482</v>
      </c>
      <c r="T616" s="7" t="s">
        <v>2415</v>
      </c>
      <c r="U616" s="7" t="s">
        <v>2483</v>
      </c>
      <c r="V616" s="7"/>
      <c r="W616" s="7" t="s">
        <v>163</v>
      </c>
      <c r="X616" s="29"/>
      <c r="Y616" s="7"/>
      <c r="Z616" s="7"/>
      <c r="AA616" s="7"/>
      <c r="AB616" s="7"/>
      <c r="AC616" s="7"/>
      <c r="AD616" s="7"/>
      <c r="AE616" s="7"/>
      <c r="AF616" s="7"/>
      <c r="AG616" s="7"/>
      <c r="AH616" s="7"/>
      <c r="AI616" s="9"/>
      <c r="AJ616" s="14"/>
      <c r="AK616" s="7"/>
      <c r="AL616" s="7"/>
      <c r="AM616" s="7"/>
      <c r="AN616" s="7"/>
      <c r="AO616" s="7"/>
      <c r="AP616" s="7"/>
      <c r="AQ616" s="7" t="s">
        <v>2484</v>
      </c>
      <c r="AR616" s="7" t="s">
        <v>2485</v>
      </c>
    </row>
    <row r="617" spans="1:44" ht="105" customHeight="1" x14ac:dyDescent="0.25">
      <c r="A617" s="7" t="s">
        <v>2344</v>
      </c>
      <c r="B617" s="8" t="s">
        <v>2345</v>
      </c>
      <c r="C617" s="8" t="s">
        <v>2486</v>
      </c>
      <c r="D617" s="18" t="s">
        <v>2487</v>
      </c>
      <c r="E617" s="7" t="s">
        <v>2384</v>
      </c>
      <c r="F617" s="7" t="s">
        <v>2488</v>
      </c>
      <c r="G617" s="7" t="s">
        <v>49</v>
      </c>
      <c r="H617" s="7"/>
      <c r="I617" s="7"/>
      <c r="J617" s="7"/>
      <c r="K617" s="9" t="s">
        <v>2350</v>
      </c>
      <c r="L617" s="9" t="s">
        <v>2489</v>
      </c>
      <c r="M617" s="7" t="s">
        <v>2490</v>
      </c>
      <c r="N617" s="7" t="s">
        <v>66</v>
      </c>
      <c r="O617" s="7"/>
      <c r="P617" s="7"/>
      <c r="Q617" s="7" t="s">
        <v>54</v>
      </c>
      <c r="R617" s="7"/>
      <c r="S617" s="11" t="s">
        <v>2491</v>
      </c>
      <c r="T617" s="7">
        <v>30</v>
      </c>
      <c r="U617" s="7" t="s">
        <v>2492</v>
      </c>
      <c r="V617" s="7"/>
      <c r="W617" s="7" t="s">
        <v>163</v>
      </c>
      <c r="X617" s="29"/>
      <c r="Y617" s="7"/>
      <c r="Z617" s="7"/>
      <c r="AA617" s="7"/>
      <c r="AB617" s="7"/>
      <c r="AC617" s="7"/>
      <c r="AD617" s="7"/>
      <c r="AE617" s="7"/>
      <c r="AF617" s="7"/>
      <c r="AG617" s="7"/>
      <c r="AH617" s="7"/>
      <c r="AI617" s="9"/>
      <c r="AJ617" s="14"/>
      <c r="AK617" s="7"/>
      <c r="AL617" s="7"/>
      <c r="AM617" s="7"/>
      <c r="AN617" s="7"/>
      <c r="AO617" s="7"/>
      <c r="AP617" s="7"/>
      <c r="AQ617" s="7" t="s">
        <v>2493</v>
      </c>
      <c r="AR617" s="7" t="s">
        <v>2370</v>
      </c>
    </row>
    <row r="618" spans="1:44" ht="30" customHeight="1" x14ac:dyDescent="0.25">
      <c r="A618" s="7" t="s">
        <v>2344</v>
      </c>
      <c r="B618" s="8" t="s">
        <v>2345</v>
      </c>
      <c r="C618" s="8" t="s">
        <v>2494</v>
      </c>
      <c r="D618" s="12" t="s">
        <v>2495</v>
      </c>
      <c r="E618" s="7" t="s">
        <v>2348</v>
      </c>
      <c r="F618" s="7" t="s">
        <v>2496</v>
      </c>
      <c r="G618" s="7" t="s">
        <v>49</v>
      </c>
      <c r="H618" s="7"/>
      <c r="I618" s="7"/>
      <c r="J618" s="7"/>
      <c r="K618" s="9" t="s">
        <v>2350</v>
      </c>
      <c r="L618" s="9" t="s">
        <v>1714</v>
      </c>
      <c r="M618" s="7" t="s">
        <v>2497</v>
      </c>
      <c r="N618" s="7" t="s">
        <v>66</v>
      </c>
      <c r="O618" s="7"/>
      <c r="P618" s="7"/>
      <c r="Q618" s="7" t="s">
        <v>54</v>
      </c>
      <c r="R618" s="7"/>
      <c r="S618" s="11" t="s">
        <v>2491</v>
      </c>
      <c r="T618" s="7">
        <v>30</v>
      </c>
      <c r="U618" s="7" t="s">
        <v>2492</v>
      </c>
      <c r="V618" s="7"/>
      <c r="W618" s="7" t="s">
        <v>163</v>
      </c>
      <c r="X618" s="29"/>
      <c r="Y618" s="7"/>
      <c r="Z618" s="7"/>
      <c r="AA618" s="7"/>
      <c r="AB618" s="7"/>
      <c r="AC618" s="7"/>
      <c r="AD618" s="7"/>
      <c r="AE618" s="7"/>
      <c r="AF618" s="7"/>
      <c r="AG618" s="7"/>
      <c r="AH618" s="7"/>
      <c r="AI618" s="9"/>
      <c r="AJ618" s="14"/>
      <c r="AK618" s="7"/>
      <c r="AL618" s="7"/>
      <c r="AM618" s="7"/>
      <c r="AN618" s="7"/>
      <c r="AO618" s="7"/>
      <c r="AP618" s="7"/>
      <c r="AQ618" s="7"/>
      <c r="AR618" s="7" t="s">
        <v>2498</v>
      </c>
    </row>
    <row r="619" spans="1:44" ht="210" customHeight="1" x14ac:dyDescent="0.25">
      <c r="A619" s="7" t="s">
        <v>2344</v>
      </c>
      <c r="B619" s="8" t="s">
        <v>2345</v>
      </c>
      <c r="C619" s="8" t="s">
        <v>2499</v>
      </c>
      <c r="D619" s="18" t="s">
        <v>2500</v>
      </c>
      <c r="E619" s="7" t="s">
        <v>2348</v>
      </c>
      <c r="F619" s="7" t="s">
        <v>2496</v>
      </c>
      <c r="G619" s="7" t="s">
        <v>49</v>
      </c>
      <c r="H619" s="7"/>
      <c r="I619" s="7"/>
      <c r="J619" s="7"/>
      <c r="K619" s="9" t="s">
        <v>2350</v>
      </c>
      <c r="L619" s="9" t="s">
        <v>2501</v>
      </c>
      <c r="M619" s="7" t="s">
        <v>2497</v>
      </c>
      <c r="N619" s="7" t="s">
        <v>66</v>
      </c>
      <c r="O619" s="7"/>
      <c r="P619" s="7"/>
      <c r="Q619" s="7" t="s">
        <v>54</v>
      </c>
      <c r="R619" s="7"/>
      <c r="S619" s="11" t="s">
        <v>2502</v>
      </c>
      <c r="T619" s="7">
        <v>30</v>
      </c>
      <c r="U619" s="7" t="s">
        <v>2503</v>
      </c>
      <c r="V619" s="7"/>
      <c r="W619" s="7" t="s">
        <v>163</v>
      </c>
      <c r="X619" s="29"/>
      <c r="Y619" s="7"/>
      <c r="Z619" s="7"/>
      <c r="AA619" s="7"/>
      <c r="AB619" s="7"/>
      <c r="AC619" s="7"/>
      <c r="AD619" s="7"/>
      <c r="AE619" s="7"/>
      <c r="AF619" s="7"/>
      <c r="AG619" s="7"/>
      <c r="AH619" s="7"/>
      <c r="AI619" s="9"/>
      <c r="AJ619" s="14"/>
      <c r="AK619" s="7"/>
      <c r="AL619" s="7"/>
      <c r="AM619" s="7"/>
      <c r="AN619" s="7"/>
      <c r="AO619" s="7"/>
      <c r="AP619" s="7"/>
      <c r="AQ619" s="7" t="s">
        <v>2504</v>
      </c>
      <c r="AR619" s="7" t="s">
        <v>2505</v>
      </c>
    </row>
    <row r="620" spans="1:44" ht="210" customHeight="1" x14ac:dyDescent="0.25">
      <c r="A620" s="7" t="s">
        <v>2344</v>
      </c>
      <c r="B620" s="8" t="s">
        <v>2345</v>
      </c>
      <c r="C620" s="8" t="s">
        <v>2506</v>
      </c>
      <c r="D620" s="7" t="s">
        <v>2507</v>
      </c>
      <c r="E620" s="7" t="s">
        <v>2347</v>
      </c>
      <c r="F620" s="7" t="s">
        <v>2507</v>
      </c>
      <c r="G620" s="7" t="s">
        <v>49</v>
      </c>
      <c r="H620" s="7"/>
      <c r="I620" s="7"/>
      <c r="J620" s="7"/>
      <c r="K620" s="9" t="s">
        <v>2350</v>
      </c>
      <c r="L620" s="9" t="s">
        <v>185</v>
      </c>
      <c r="M620" s="7" t="s">
        <v>2508</v>
      </c>
      <c r="N620" s="7" t="s">
        <v>66</v>
      </c>
      <c r="O620" s="7"/>
      <c r="P620" s="7"/>
      <c r="Q620" s="7" t="s">
        <v>54</v>
      </c>
      <c r="R620" s="7"/>
      <c r="S620" s="7">
        <v>2006</v>
      </c>
      <c r="T620" s="7" t="s">
        <v>2415</v>
      </c>
      <c r="U620" s="7" t="s">
        <v>2509</v>
      </c>
      <c r="V620" s="7"/>
      <c r="W620" s="7" t="s">
        <v>83</v>
      </c>
      <c r="X620" s="29"/>
      <c r="Y620" s="7"/>
      <c r="Z620" s="7"/>
      <c r="AA620" s="7"/>
      <c r="AB620" s="7"/>
      <c r="AC620" s="7"/>
      <c r="AD620" s="7"/>
      <c r="AE620" s="7"/>
      <c r="AF620" s="7"/>
      <c r="AG620" s="7"/>
      <c r="AH620" s="7"/>
      <c r="AI620" s="9"/>
      <c r="AJ620" s="14"/>
      <c r="AK620" s="7"/>
      <c r="AL620" s="7"/>
      <c r="AM620" s="7"/>
      <c r="AN620" s="7"/>
      <c r="AO620" s="7"/>
      <c r="AP620" s="7"/>
      <c r="AQ620" s="7" t="s">
        <v>2510</v>
      </c>
      <c r="AR620" s="7" t="s">
        <v>2511</v>
      </c>
    </row>
    <row r="621" spans="1:44" ht="30" customHeight="1" x14ac:dyDescent="0.25">
      <c r="A621" s="7" t="s">
        <v>2344</v>
      </c>
      <c r="B621" s="8" t="s">
        <v>2345</v>
      </c>
      <c r="C621" s="8" t="s">
        <v>2512</v>
      </c>
      <c r="D621" s="7" t="s">
        <v>2507</v>
      </c>
      <c r="E621" s="7" t="s">
        <v>2347</v>
      </c>
      <c r="F621" s="7" t="s">
        <v>2507</v>
      </c>
      <c r="G621" s="7" t="s">
        <v>49</v>
      </c>
      <c r="H621" s="7"/>
      <c r="I621" s="7"/>
      <c r="J621" s="7"/>
      <c r="K621" s="9" t="s">
        <v>2350</v>
      </c>
      <c r="L621" s="9" t="s">
        <v>395</v>
      </c>
      <c r="M621" s="7" t="s">
        <v>2513</v>
      </c>
      <c r="N621" s="7" t="s">
        <v>66</v>
      </c>
      <c r="O621" s="7"/>
      <c r="P621" s="7"/>
      <c r="Q621" s="7" t="s">
        <v>54</v>
      </c>
      <c r="R621" s="7"/>
      <c r="S621" s="11" t="s">
        <v>2491</v>
      </c>
      <c r="T621" s="7">
        <v>30</v>
      </c>
      <c r="U621" s="7" t="s">
        <v>2492</v>
      </c>
      <c r="V621" s="7"/>
      <c r="W621" s="7" t="s">
        <v>163</v>
      </c>
      <c r="X621" s="29"/>
      <c r="Y621" s="7"/>
      <c r="Z621" s="7"/>
      <c r="AA621" s="7"/>
      <c r="AB621" s="7"/>
      <c r="AC621" s="7"/>
      <c r="AD621" s="7"/>
      <c r="AE621" s="7"/>
      <c r="AF621" s="7"/>
      <c r="AG621" s="7"/>
      <c r="AH621" s="7"/>
      <c r="AI621" s="9"/>
      <c r="AJ621" s="14"/>
      <c r="AK621" s="7"/>
      <c r="AL621" s="7"/>
      <c r="AM621" s="7"/>
      <c r="AN621" s="7"/>
      <c r="AO621" s="7"/>
      <c r="AP621" s="7"/>
      <c r="AQ621" s="7" t="s">
        <v>2514</v>
      </c>
      <c r="AR621" s="7" t="s">
        <v>2498</v>
      </c>
    </row>
    <row r="622" spans="1:44" ht="105" customHeight="1" x14ac:dyDescent="0.25">
      <c r="A622" s="7" t="s">
        <v>2344</v>
      </c>
      <c r="B622" s="8" t="s">
        <v>2345</v>
      </c>
      <c r="C622" s="8" t="s">
        <v>2515</v>
      </c>
      <c r="D622" s="7" t="s">
        <v>2515</v>
      </c>
      <c r="E622" s="7" t="s">
        <v>2402</v>
      </c>
      <c r="F622" s="7" t="s">
        <v>2463</v>
      </c>
      <c r="G622" s="7" t="s">
        <v>49</v>
      </c>
      <c r="H622" s="7"/>
      <c r="I622" s="7"/>
      <c r="J622" s="7"/>
      <c r="K622" s="9" t="s">
        <v>2350</v>
      </c>
      <c r="L622" s="9" t="s">
        <v>261</v>
      </c>
      <c r="M622" s="7" t="s">
        <v>2516</v>
      </c>
      <c r="N622" s="7" t="s">
        <v>66</v>
      </c>
      <c r="O622" s="7"/>
      <c r="P622" s="7"/>
      <c r="Q622" s="7"/>
      <c r="R622" s="7"/>
      <c r="S622" s="11"/>
      <c r="T622" s="7"/>
      <c r="U622" s="7"/>
      <c r="V622" s="7"/>
      <c r="W622" s="7" t="s">
        <v>163</v>
      </c>
      <c r="X622" s="29"/>
      <c r="Y622" s="7"/>
      <c r="Z622" s="7"/>
      <c r="AA622" s="7"/>
      <c r="AB622" s="7"/>
      <c r="AC622" s="7"/>
      <c r="AD622" s="7"/>
      <c r="AE622" s="7"/>
      <c r="AF622" s="7"/>
      <c r="AG622" s="7"/>
      <c r="AH622" s="7"/>
      <c r="AI622" s="9"/>
      <c r="AJ622" s="14"/>
      <c r="AK622" s="7"/>
      <c r="AL622" s="7"/>
      <c r="AM622" s="7"/>
      <c r="AN622" s="7"/>
      <c r="AO622" s="7"/>
      <c r="AP622" s="7"/>
      <c r="AQ622" s="7"/>
      <c r="AR622" s="54" t="s">
        <v>2454</v>
      </c>
    </row>
    <row r="623" spans="1:44" ht="60" customHeight="1" x14ac:dyDescent="0.25">
      <c r="A623" s="7" t="s">
        <v>2344</v>
      </c>
      <c r="B623" s="8" t="s">
        <v>2345</v>
      </c>
      <c r="C623" s="8" t="s">
        <v>2517</v>
      </c>
      <c r="D623" s="7" t="s">
        <v>2518</v>
      </c>
      <c r="E623" s="7" t="s">
        <v>2384</v>
      </c>
      <c r="F623" s="7"/>
      <c r="G623" s="7" t="s">
        <v>49</v>
      </c>
      <c r="H623" s="7"/>
      <c r="I623" s="7"/>
      <c r="J623" s="7"/>
      <c r="K623" s="9" t="s">
        <v>2350</v>
      </c>
      <c r="L623" s="9" t="s">
        <v>1718</v>
      </c>
      <c r="M623" s="7" t="s">
        <v>2516</v>
      </c>
      <c r="N623" s="7" t="s">
        <v>66</v>
      </c>
      <c r="O623" s="7"/>
      <c r="P623" s="7"/>
      <c r="Q623" s="7"/>
      <c r="R623" s="7"/>
      <c r="S623" s="11"/>
      <c r="T623" s="7"/>
      <c r="U623" s="7"/>
      <c r="V623" s="7"/>
      <c r="W623" s="7" t="s">
        <v>163</v>
      </c>
      <c r="X623" s="29"/>
      <c r="Y623" s="7"/>
      <c r="Z623" s="7"/>
      <c r="AA623" s="7"/>
      <c r="AB623" s="7"/>
      <c r="AC623" s="7"/>
      <c r="AD623" s="7"/>
      <c r="AE623" s="7"/>
      <c r="AF623" s="7"/>
      <c r="AG623" s="7"/>
      <c r="AH623" s="7"/>
      <c r="AI623" s="9"/>
      <c r="AJ623" s="14"/>
      <c r="AK623" s="7"/>
      <c r="AL623" s="7"/>
      <c r="AM623" s="7"/>
      <c r="AN623" s="7"/>
      <c r="AO623" s="7"/>
      <c r="AP623" s="7"/>
      <c r="AQ623" s="7"/>
      <c r="AR623" s="54" t="s">
        <v>2454</v>
      </c>
    </row>
    <row r="624" spans="1:44" ht="30" customHeight="1" x14ac:dyDescent="0.25">
      <c r="A624" s="26" t="s">
        <v>2344</v>
      </c>
      <c r="B624" s="26" t="s">
        <v>2345</v>
      </c>
      <c r="C624" s="8" t="s">
        <v>2519</v>
      </c>
      <c r="D624" s="7" t="s">
        <v>2520</v>
      </c>
      <c r="E624" s="7" t="s">
        <v>2363</v>
      </c>
      <c r="F624" s="7" t="s">
        <v>2521</v>
      </c>
      <c r="G624" s="7" t="s">
        <v>49</v>
      </c>
      <c r="H624" s="7" t="s">
        <v>2522</v>
      </c>
      <c r="I624" s="7" t="s">
        <v>2523</v>
      </c>
      <c r="J624" s="7" t="s">
        <v>97</v>
      </c>
      <c r="K624" s="9" t="s">
        <v>2350</v>
      </c>
      <c r="L624" s="9" t="s">
        <v>488</v>
      </c>
      <c r="M624" s="7" t="s">
        <v>2524</v>
      </c>
      <c r="N624" s="7" t="s">
        <v>66</v>
      </c>
      <c r="O624" s="7"/>
      <c r="P624" s="7"/>
      <c r="Q624" s="7" t="s">
        <v>54</v>
      </c>
      <c r="R624" s="7"/>
      <c r="S624" s="7" t="s">
        <v>2525</v>
      </c>
      <c r="T624" s="7" t="s">
        <v>591</v>
      </c>
      <c r="U624" s="7" t="s">
        <v>2526</v>
      </c>
      <c r="V624" s="7"/>
      <c r="W624" s="7" t="s">
        <v>163</v>
      </c>
      <c r="X624" s="29"/>
      <c r="Y624" s="7"/>
      <c r="Z624" s="7"/>
      <c r="AA624" s="7"/>
      <c r="AB624" s="7"/>
      <c r="AC624" s="7"/>
      <c r="AD624" s="7"/>
      <c r="AE624" s="7"/>
      <c r="AF624" s="7"/>
      <c r="AG624" s="7"/>
      <c r="AH624" s="7"/>
      <c r="AI624" s="9"/>
      <c r="AJ624" s="14"/>
      <c r="AK624" s="7"/>
      <c r="AL624" s="7"/>
      <c r="AM624" s="7"/>
      <c r="AN624" s="7"/>
      <c r="AO624" s="7"/>
      <c r="AP624" s="7"/>
      <c r="AQ624" s="7" t="s">
        <v>2527</v>
      </c>
      <c r="AR624" s="7" t="s">
        <v>2528</v>
      </c>
    </row>
    <row r="625" spans="1:44" ht="105" customHeight="1" x14ac:dyDescent="0.25">
      <c r="A625" s="17" t="s">
        <v>2344</v>
      </c>
      <c r="B625" s="17" t="s">
        <v>2345</v>
      </c>
      <c r="C625" s="8" t="s">
        <v>2529</v>
      </c>
      <c r="D625" s="7" t="s">
        <v>2530</v>
      </c>
      <c r="E625" s="7" t="s">
        <v>2348</v>
      </c>
      <c r="F625" s="7" t="s">
        <v>2531</v>
      </c>
      <c r="G625" s="7" t="s">
        <v>49</v>
      </c>
      <c r="H625" s="7"/>
      <c r="I625" s="7" t="s">
        <v>2366</v>
      </c>
      <c r="J625" s="7" t="s">
        <v>75</v>
      </c>
      <c r="K625" s="9" t="s">
        <v>2350</v>
      </c>
      <c r="L625" s="9" t="s">
        <v>2532</v>
      </c>
      <c r="M625" s="7" t="s">
        <v>2533</v>
      </c>
      <c r="N625" s="7" t="s">
        <v>2534</v>
      </c>
      <c r="O625" s="7" t="s">
        <v>2413</v>
      </c>
      <c r="P625" s="7" t="s">
        <v>2535</v>
      </c>
      <c r="Q625" s="7" t="s">
        <v>54</v>
      </c>
      <c r="R625" s="7"/>
      <c r="S625" s="11" t="s">
        <v>2536</v>
      </c>
      <c r="T625" s="7" t="s">
        <v>591</v>
      </c>
      <c r="U625" s="7" t="s">
        <v>2537</v>
      </c>
      <c r="V625" s="7"/>
      <c r="W625" s="7" t="s">
        <v>57</v>
      </c>
      <c r="X625" s="29"/>
      <c r="Y625" s="7"/>
      <c r="Z625" s="7"/>
      <c r="AA625" s="7"/>
      <c r="AB625" s="7"/>
      <c r="AC625" s="7"/>
      <c r="AD625" s="7"/>
      <c r="AE625" s="7"/>
      <c r="AF625" s="7"/>
      <c r="AG625" s="7"/>
      <c r="AH625" s="7"/>
      <c r="AI625" s="9"/>
      <c r="AJ625" s="14"/>
      <c r="AK625" s="7"/>
      <c r="AL625" s="7"/>
      <c r="AM625" s="7"/>
      <c r="AN625" s="7"/>
      <c r="AO625" s="7"/>
      <c r="AP625" s="7"/>
      <c r="AQ625" s="7" t="s">
        <v>2538</v>
      </c>
      <c r="AR625" s="7" t="s">
        <v>2539</v>
      </c>
    </row>
    <row r="626" spans="1:44" ht="30" customHeight="1" x14ac:dyDescent="0.25">
      <c r="A626" s="17" t="s">
        <v>2344</v>
      </c>
      <c r="B626" s="17" t="s">
        <v>2345</v>
      </c>
      <c r="C626" s="8" t="s">
        <v>2540</v>
      </c>
      <c r="D626" s="7" t="s">
        <v>2541</v>
      </c>
      <c r="E626" s="7" t="s">
        <v>2402</v>
      </c>
      <c r="F626" s="7" t="s">
        <v>2542</v>
      </c>
      <c r="G626" s="7" t="s">
        <v>49</v>
      </c>
      <c r="H626" s="7"/>
      <c r="I626" s="7" t="s">
        <v>2366</v>
      </c>
      <c r="J626" s="7" t="s">
        <v>75</v>
      </c>
      <c r="K626" s="9" t="s">
        <v>2543</v>
      </c>
      <c r="L626" s="9"/>
      <c r="M626" s="7" t="s">
        <v>2474</v>
      </c>
      <c r="N626" s="7" t="s">
        <v>2475</v>
      </c>
      <c r="O626" s="7" t="s">
        <v>2413</v>
      </c>
      <c r="P626" s="7"/>
      <c r="Q626" s="7" t="s">
        <v>54</v>
      </c>
      <c r="R626" s="7"/>
      <c r="S626" s="11" t="s">
        <v>2476</v>
      </c>
      <c r="T626" s="7" t="s">
        <v>98</v>
      </c>
      <c r="U626" s="7" t="s">
        <v>2477</v>
      </c>
      <c r="V626" s="7"/>
      <c r="W626" s="7" t="s">
        <v>83</v>
      </c>
      <c r="X626" s="29"/>
      <c r="Y626" s="7"/>
      <c r="Z626" s="7"/>
      <c r="AA626" s="7"/>
      <c r="AB626" s="7"/>
      <c r="AC626" s="7"/>
      <c r="AD626" s="7"/>
      <c r="AE626" s="7"/>
      <c r="AF626" s="7"/>
      <c r="AG626" s="7"/>
      <c r="AH626" s="7"/>
      <c r="AI626" s="9"/>
      <c r="AJ626" s="14"/>
      <c r="AK626" s="7" t="s">
        <v>2478</v>
      </c>
      <c r="AL626" s="7" t="s">
        <v>253</v>
      </c>
      <c r="AM626" s="7"/>
      <c r="AN626" s="7"/>
      <c r="AO626" s="7"/>
      <c r="AP626" s="7"/>
      <c r="AQ626" s="7" t="s">
        <v>2544</v>
      </c>
      <c r="AR626" s="7" t="s">
        <v>2545</v>
      </c>
    </row>
    <row r="627" spans="1:44" ht="30" customHeight="1" x14ac:dyDescent="0.25">
      <c r="A627" s="17" t="s">
        <v>2344</v>
      </c>
      <c r="B627" s="17" t="s">
        <v>2345</v>
      </c>
      <c r="C627" s="8" t="s">
        <v>2546</v>
      </c>
      <c r="D627" s="7" t="s">
        <v>2546</v>
      </c>
      <c r="E627" s="7" t="s">
        <v>2402</v>
      </c>
      <c r="F627" s="7" t="s">
        <v>2542</v>
      </c>
      <c r="G627" s="7" t="s">
        <v>49</v>
      </c>
      <c r="H627" s="7"/>
      <c r="I627" s="7" t="s">
        <v>2366</v>
      </c>
      <c r="J627" s="7" t="s">
        <v>75</v>
      </c>
      <c r="K627" s="9" t="s">
        <v>954</v>
      </c>
      <c r="L627" s="9"/>
      <c r="M627" s="7" t="s">
        <v>2474</v>
      </c>
      <c r="N627" s="7" t="s">
        <v>2475</v>
      </c>
      <c r="O627" s="7" t="s">
        <v>2413</v>
      </c>
      <c r="P627" s="7"/>
      <c r="Q627" s="7" t="s">
        <v>54</v>
      </c>
      <c r="R627" s="7"/>
      <c r="S627" s="11" t="s">
        <v>2476</v>
      </c>
      <c r="T627" s="7">
        <v>30</v>
      </c>
      <c r="U627" s="7" t="s">
        <v>2477</v>
      </c>
      <c r="V627" s="7"/>
      <c r="W627" s="7" t="s">
        <v>83</v>
      </c>
      <c r="X627" s="29"/>
      <c r="Y627" s="7"/>
      <c r="Z627" s="7"/>
      <c r="AA627" s="7"/>
      <c r="AB627" s="7"/>
      <c r="AC627" s="7"/>
      <c r="AD627" s="7"/>
      <c r="AE627" s="7"/>
      <c r="AF627" s="7"/>
      <c r="AG627" s="7"/>
      <c r="AH627" s="7"/>
      <c r="AI627" s="9"/>
      <c r="AJ627" s="14"/>
      <c r="AK627" s="7" t="s">
        <v>2478</v>
      </c>
      <c r="AL627" s="7" t="s">
        <v>253</v>
      </c>
      <c r="AM627" s="7"/>
      <c r="AN627" s="7"/>
      <c r="AO627" s="7"/>
      <c r="AP627" s="7"/>
      <c r="AQ627" s="7" t="s">
        <v>2484</v>
      </c>
      <c r="AR627" s="7" t="s">
        <v>2547</v>
      </c>
    </row>
    <row r="628" spans="1:44" ht="45" customHeight="1" x14ac:dyDescent="0.25">
      <c r="A628" s="17" t="s">
        <v>2344</v>
      </c>
      <c r="B628" s="17" t="s">
        <v>2345</v>
      </c>
      <c r="C628" s="55" t="s">
        <v>2548</v>
      </c>
      <c r="D628" s="7" t="s">
        <v>2549</v>
      </c>
      <c r="E628" s="7" t="s">
        <v>2384</v>
      </c>
      <c r="F628" s="7" t="s">
        <v>2385</v>
      </c>
      <c r="G628" s="7" t="s">
        <v>49</v>
      </c>
      <c r="H628" s="7" t="s">
        <v>2549</v>
      </c>
      <c r="I628" s="7" t="s">
        <v>412</v>
      </c>
      <c r="J628" s="7" t="s">
        <v>75</v>
      </c>
      <c r="K628" s="9" t="s">
        <v>2350</v>
      </c>
      <c r="L628" s="9" t="s">
        <v>1648</v>
      </c>
      <c r="M628" s="7" t="s">
        <v>2550</v>
      </c>
      <c r="N628" s="7" t="s">
        <v>2551</v>
      </c>
      <c r="O628" s="7" t="s">
        <v>2292</v>
      </c>
      <c r="P628" s="7" t="s">
        <v>2552</v>
      </c>
      <c r="Q628" s="7" t="s">
        <v>54</v>
      </c>
      <c r="R628" s="7"/>
      <c r="S628" s="7" t="s">
        <v>2553</v>
      </c>
      <c r="T628" s="7" t="s">
        <v>2415</v>
      </c>
      <c r="U628" s="7" t="s">
        <v>2554</v>
      </c>
      <c r="V628" s="7"/>
      <c r="W628" s="7" t="s">
        <v>163</v>
      </c>
      <c r="X628" s="29"/>
      <c r="Y628" s="7"/>
      <c r="Z628" s="7"/>
      <c r="AA628" s="7"/>
      <c r="AB628" s="7"/>
      <c r="AC628" s="7"/>
      <c r="AD628" s="7"/>
      <c r="AE628" s="7"/>
      <c r="AF628" s="7"/>
      <c r="AG628" s="7"/>
      <c r="AH628" s="7"/>
      <c r="AI628" s="9"/>
      <c r="AJ628" s="14"/>
      <c r="AK628" s="7"/>
      <c r="AL628" s="7"/>
      <c r="AM628" s="7"/>
      <c r="AN628" s="7"/>
      <c r="AO628" s="7"/>
      <c r="AP628" s="7"/>
      <c r="AQ628" s="7" t="s">
        <v>2555</v>
      </c>
      <c r="AR628" s="7" t="s">
        <v>2556</v>
      </c>
    </row>
    <row r="629" spans="1:44" ht="180" customHeight="1" x14ac:dyDescent="0.25">
      <c r="A629" s="26" t="s">
        <v>2344</v>
      </c>
      <c r="B629" s="26" t="s">
        <v>2345</v>
      </c>
      <c r="C629" s="55" t="s">
        <v>2557</v>
      </c>
      <c r="D629" s="7" t="s">
        <v>2549</v>
      </c>
      <c r="E629" s="7" t="s">
        <v>2384</v>
      </c>
      <c r="F629" s="7" t="s">
        <v>2385</v>
      </c>
      <c r="G629" s="7" t="s">
        <v>49</v>
      </c>
      <c r="H629" s="7" t="s">
        <v>2549</v>
      </c>
      <c r="I629" s="7" t="s">
        <v>2558</v>
      </c>
      <c r="J629" s="7" t="s">
        <v>97</v>
      </c>
      <c r="K629" s="9" t="s">
        <v>2350</v>
      </c>
      <c r="L629" s="9" t="s">
        <v>2559</v>
      </c>
      <c r="M629" s="7" t="s">
        <v>2550</v>
      </c>
      <c r="N629" s="7" t="s">
        <v>2551</v>
      </c>
      <c r="O629" s="7" t="s">
        <v>2292</v>
      </c>
      <c r="P629" s="7" t="s">
        <v>2552</v>
      </c>
      <c r="Q629" s="7" t="s">
        <v>54</v>
      </c>
      <c r="R629" s="7"/>
      <c r="S629" s="7" t="s">
        <v>2553</v>
      </c>
      <c r="T629" s="7" t="s">
        <v>2415</v>
      </c>
      <c r="U629" s="7" t="s">
        <v>2554</v>
      </c>
      <c r="V629" s="7"/>
      <c r="W629" s="7" t="s">
        <v>163</v>
      </c>
      <c r="X629" s="29"/>
      <c r="Y629" s="7"/>
      <c r="Z629" s="7"/>
      <c r="AA629" s="7"/>
      <c r="AB629" s="7"/>
      <c r="AC629" s="7"/>
      <c r="AD629" s="7"/>
      <c r="AE629" s="7"/>
      <c r="AF629" s="7"/>
      <c r="AG629" s="7"/>
      <c r="AH629" s="7"/>
      <c r="AI629" s="9"/>
      <c r="AJ629" s="14"/>
      <c r="AK629" s="7"/>
      <c r="AL629" s="7"/>
      <c r="AM629" s="7"/>
      <c r="AN629" s="7"/>
      <c r="AO629" s="7"/>
      <c r="AP629" s="7"/>
      <c r="AQ629" s="7" t="s">
        <v>2555</v>
      </c>
      <c r="AR629" s="7" t="s">
        <v>2560</v>
      </c>
    </row>
    <row r="630" spans="1:44" ht="180" customHeight="1" x14ac:dyDescent="0.25">
      <c r="A630" s="17" t="s">
        <v>2344</v>
      </c>
      <c r="B630" s="17" t="s">
        <v>2345</v>
      </c>
      <c r="C630" s="55" t="s">
        <v>2561</v>
      </c>
      <c r="D630" s="7" t="s">
        <v>2562</v>
      </c>
      <c r="E630" s="7" t="s">
        <v>2384</v>
      </c>
      <c r="F630" s="7" t="s">
        <v>2385</v>
      </c>
      <c r="G630" s="7" t="s">
        <v>49</v>
      </c>
      <c r="H630" s="7" t="s">
        <v>2549</v>
      </c>
      <c r="I630" s="7" t="s">
        <v>412</v>
      </c>
      <c r="J630" s="7" t="s">
        <v>75</v>
      </c>
      <c r="K630" s="23" t="s">
        <v>2350</v>
      </c>
      <c r="L630" s="23" t="s">
        <v>831</v>
      </c>
      <c r="M630" s="7" t="s">
        <v>2550</v>
      </c>
      <c r="N630" s="7" t="s">
        <v>2551</v>
      </c>
      <c r="O630" s="7" t="s">
        <v>2292</v>
      </c>
      <c r="P630" s="7" t="s">
        <v>2552</v>
      </c>
      <c r="Q630" s="18" t="s">
        <v>54</v>
      </c>
      <c r="R630" s="18"/>
      <c r="S630" s="56" t="s">
        <v>2563</v>
      </c>
      <c r="T630" s="53">
        <v>22</v>
      </c>
      <c r="U630" s="53" t="s">
        <v>2564</v>
      </c>
      <c r="V630" s="18"/>
      <c r="W630" s="18" t="s">
        <v>163</v>
      </c>
      <c r="X630" s="57"/>
      <c r="Y630" s="18"/>
      <c r="Z630" s="18"/>
      <c r="AA630" s="18"/>
      <c r="AB630" s="18"/>
      <c r="AC630" s="18"/>
      <c r="AD630" s="18"/>
      <c r="AE630" s="18"/>
      <c r="AF630" s="18"/>
      <c r="AG630" s="18"/>
      <c r="AH630" s="18"/>
      <c r="AI630" s="23"/>
      <c r="AJ630" s="24"/>
      <c r="AK630" s="18"/>
      <c r="AL630" s="18"/>
      <c r="AM630" s="18"/>
      <c r="AN630" s="18"/>
      <c r="AO630" s="18"/>
      <c r="AP630" s="18"/>
      <c r="AQ630" s="7" t="s">
        <v>2555</v>
      </c>
      <c r="AR630" s="7" t="s">
        <v>2560</v>
      </c>
    </row>
    <row r="631" spans="1:44" ht="30" customHeight="1" x14ac:dyDescent="0.25">
      <c r="A631" s="17" t="s">
        <v>2344</v>
      </c>
      <c r="B631" s="17" t="s">
        <v>2345</v>
      </c>
      <c r="C631" s="55" t="s">
        <v>2565</v>
      </c>
      <c r="D631" s="7" t="s">
        <v>2562</v>
      </c>
      <c r="E631" s="7" t="s">
        <v>2384</v>
      </c>
      <c r="F631" s="7" t="s">
        <v>2385</v>
      </c>
      <c r="G631" s="7" t="s">
        <v>49</v>
      </c>
      <c r="H631" s="7" t="s">
        <v>2549</v>
      </c>
      <c r="I631" s="7" t="s">
        <v>412</v>
      </c>
      <c r="J631" s="7" t="s">
        <v>75</v>
      </c>
      <c r="K631" s="23" t="s">
        <v>2350</v>
      </c>
      <c r="L631" s="23" t="s">
        <v>395</v>
      </c>
      <c r="M631" s="7" t="s">
        <v>2566</v>
      </c>
      <c r="N631" s="7" t="s">
        <v>2551</v>
      </c>
      <c r="O631" s="7" t="s">
        <v>2292</v>
      </c>
      <c r="P631" s="7" t="s">
        <v>2552</v>
      </c>
      <c r="Q631" s="18" t="s">
        <v>54</v>
      </c>
      <c r="R631" s="18"/>
      <c r="S631" s="56" t="s">
        <v>2563</v>
      </c>
      <c r="T631" s="53">
        <v>22</v>
      </c>
      <c r="U631" s="53" t="s">
        <v>2564</v>
      </c>
      <c r="V631" s="18"/>
      <c r="W631" s="18" t="s">
        <v>163</v>
      </c>
      <c r="X631" s="57"/>
      <c r="Y631" s="18"/>
      <c r="Z631" s="18"/>
      <c r="AA631" s="18"/>
      <c r="AB631" s="18"/>
      <c r="AC631" s="18"/>
      <c r="AD631" s="18"/>
      <c r="AE631" s="18"/>
      <c r="AF631" s="18"/>
      <c r="AG631" s="18"/>
      <c r="AH631" s="18"/>
      <c r="AI631" s="23"/>
      <c r="AJ631" s="24"/>
      <c r="AK631" s="18"/>
      <c r="AL631" s="18"/>
      <c r="AM631" s="18"/>
      <c r="AN631" s="18"/>
      <c r="AO631" s="18"/>
      <c r="AP631" s="18"/>
      <c r="AQ631" s="7" t="s">
        <v>2555</v>
      </c>
      <c r="AR631" s="7" t="s">
        <v>2560</v>
      </c>
    </row>
    <row r="632" spans="1:44" ht="90" customHeight="1" x14ac:dyDescent="0.25">
      <c r="A632" s="17" t="s">
        <v>2344</v>
      </c>
      <c r="B632" s="17" t="s">
        <v>2345</v>
      </c>
      <c r="C632" s="55" t="s">
        <v>2567</v>
      </c>
      <c r="D632" s="7" t="s">
        <v>2562</v>
      </c>
      <c r="E632" s="7" t="s">
        <v>2384</v>
      </c>
      <c r="F632" s="7" t="s">
        <v>2385</v>
      </c>
      <c r="G632" s="7" t="s">
        <v>49</v>
      </c>
      <c r="H632" s="7" t="s">
        <v>2549</v>
      </c>
      <c r="I632" s="7" t="s">
        <v>412</v>
      </c>
      <c r="J632" s="7" t="s">
        <v>75</v>
      </c>
      <c r="K632" s="23" t="s">
        <v>2350</v>
      </c>
      <c r="L632" s="23" t="s">
        <v>1333</v>
      </c>
      <c r="M632" s="7" t="s">
        <v>2550</v>
      </c>
      <c r="N632" s="7" t="s">
        <v>2551</v>
      </c>
      <c r="O632" s="7" t="s">
        <v>2292</v>
      </c>
      <c r="P632" s="7" t="s">
        <v>2552</v>
      </c>
      <c r="Q632" s="18" t="s">
        <v>54</v>
      </c>
      <c r="R632" s="18"/>
      <c r="S632" s="56" t="s">
        <v>2563</v>
      </c>
      <c r="T632" s="53">
        <v>22</v>
      </c>
      <c r="U632" s="53" t="s">
        <v>2564</v>
      </c>
      <c r="V632" s="18"/>
      <c r="W632" s="18" t="s">
        <v>163</v>
      </c>
      <c r="X632" s="57"/>
      <c r="Y632" s="18"/>
      <c r="Z632" s="18"/>
      <c r="AA632" s="18"/>
      <c r="AB632" s="18"/>
      <c r="AC632" s="18"/>
      <c r="AD632" s="18"/>
      <c r="AE632" s="18"/>
      <c r="AF632" s="18"/>
      <c r="AG632" s="18"/>
      <c r="AH632" s="18"/>
      <c r="AI632" s="23"/>
      <c r="AJ632" s="24"/>
      <c r="AK632" s="18"/>
      <c r="AL632" s="18"/>
      <c r="AM632" s="18"/>
      <c r="AN632" s="18"/>
      <c r="AO632" s="18"/>
      <c r="AP632" s="18"/>
      <c r="AQ632" s="7" t="s">
        <v>2555</v>
      </c>
      <c r="AR632" s="7" t="s">
        <v>2560</v>
      </c>
    </row>
    <row r="633" spans="1:44" ht="105" customHeight="1" x14ac:dyDescent="0.25">
      <c r="A633" s="17" t="s">
        <v>2344</v>
      </c>
      <c r="B633" s="17" t="s">
        <v>2345</v>
      </c>
      <c r="C633" s="8" t="s">
        <v>2568</v>
      </c>
      <c r="D633" s="7" t="s">
        <v>2549</v>
      </c>
      <c r="E633" s="7" t="s">
        <v>2384</v>
      </c>
      <c r="F633" s="7" t="s">
        <v>2385</v>
      </c>
      <c r="G633" s="7" t="s">
        <v>49</v>
      </c>
      <c r="H633" s="7" t="s">
        <v>2549</v>
      </c>
      <c r="I633" s="7" t="s">
        <v>2569</v>
      </c>
      <c r="J633" s="7" t="s">
        <v>75</v>
      </c>
      <c r="K633" s="9" t="s">
        <v>2350</v>
      </c>
      <c r="L633" s="9" t="s">
        <v>946</v>
      </c>
      <c r="M633" s="7" t="s">
        <v>2570</v>
      </c>
      <c r="N633" s="7" t="s">
        <v>2571</v>
      </c>
      <c r="O633" s="7" t="s">
        <v>79</v>
      </c>
      <c r="P633" s="7" t="s">
        <v>2572</v>
      </c>
      <c r="Q633" s="7" t="s">
        <v>54</v>
      </c>
      <c r="R633" s="7"/>
      <c r="S633" s="11" t="s">
        <v>2573</v>
      </c>
      <c r="T633" s="7" t="s">
        <v>1750</v>
      </c>
      <c r="U633" s="7" t="s">
        <v>2574</v>
      </c>
      <c r="V633" s="7"/>
      <c r="W633" s="7" t="s">
        <v>458</v>
      </c>
      <c r="X633" s="29"/>
      <c r="Y633" s="7"/>
      <c r="Z633" s="7"/>
      <c r="AA633" s="7"/>
      <c r="AB633" s="7"/>
      <c r="AC633" s="7"/>
      <c r="AD633" s="7"/>
      <c r="AE633" s="7"/>
      <c r="AF633" s="7"/>
      <c r="AG633" s="7"/>
      <c r="AH633" s="7"/>
      <c r="AI633" s="9"/>
      <c r="AJ633" s="14"/>
      <c r="AK633" s="7"/>
      <c r="AL633" s="7"/>
      <c r="AM633" s="7"/>
      <c r="AN633" s="7"/>
      <c r="AO633" s="7"/>
      <c r="AP633" s="7"/>
      <c r="AQ633" s="7"/>
      <c r="AR633" s="7" t="s">
        <v>2575</v>
      </c>
    </row>
    <row r="634" spans="1:44" ht="105" customHeight="1" x14ac:dyDescent="0.25">
      <c r="A634" s="7" t="s">
        <v>2344</v>
      </c>
      <c r="B634" s="8" t="s">
        <v>2345</v>
      </c>
      <c r="C634" s="8" t="s">
        <v>2576</v>
      </c>
      <c r="D634" s="7" t="s">
        <v>2577</v>
      </c>
      <c r="E634" s="7" t="s">
        <v>2384</v>
      </c>
      <c r="F634" s="7" t="s">
        <v>2385</v>
      </c>
      <c r="G634" s="7" t="s">
        <v>49</v>
      </c>
      <c r="H634" s="7"/>
      <c r="I634" s="7"/>
      <c r="J634" s="7"/>
      <c r="K634" s="9" t="s">
        <v>2350</v>
      </c>
      <c r="L634" s="9" t="s">
        <v>2578</v>
      </c>
      <c r="M634" s="7" t="s">
        <v>2579</v>
      </c>
      <c r="N634" s="7" t="s">
        <v>2551</v>
      </c>
      <c r="O634" s="7" t="s">
        <v>2292</v>
      </c>
      <c r="P634" s="7" t="s">
        <v>2552</v>
      </c>
      <c r="Q634" s="18" t="s">
        <v>54</v>
      </c>
      <c r="R634" s="7"/>
      <c r="S634" s="7" t="s">
        <v>2553</v>
      </c>
      <c r="T634" s="7" t="s">
        <v>2415</v>
      </c>
      <c r="U634" s="7" t="s">
        <v>2554</v>
      </c>
      <c r="V634" s="7"/>
      <c r="W634" s="7" t="s">
        <v>163</v>
      </c>
      <c r="X634" s="29"/>
      <c r="Y634" s="7"/>
      <c r="Z634" s="7"/>
      <c r="AA634" s="7"/>
      <c r="AB634" s="7"/>
      <c r="AC634" s="7"/>
      <c r="AD634" s="7"/>
      <c r="AE634" s="7"/>
      <c r="AF634" s="7"/>
      <c r="AG634" s="7"/>
      <c r="AH634" s="7"/>
      <c r="AI634" s="9"/>
      <c r="AJ634" s="14"/>
      <c r="AK634" s="7"/>
      <c r="AL634" s="7"/>
      <c r="AM634" s="7"/>
      <c r="AN634" s="7"/>
      <c r="AO634" s="7"/>
      <c r="AP634" s="7"/>
      <c r="AQ634" s="7" t="s">
        <v>2555</v>
      </c>
      <c r="AR634" s="7" t="s">
        <v>2560</v>
      </c>
    </row>
    <row r="635" spans="1:44" ht="105" customHeight="1" x14ac:dyDescent="0.25">
      <c r="A635" s="17" t="s">
        <v>2344</v>
      </c>
      <c r="B635" s="17" t="s">
        <v>2345</v>
      </c>
      <c r="C635" s="8" t="s">
        <v>2580</v>
      </c>
      <c r="D635" s="7" t="s">
        <v>2577</v>
      </c>
      <c r="E635" s="7" t="s">
        <v>2384</v>
      </c>
      <c r="F635" s="7" t="s">
        <v>2385</v>
      </c>
      <c r="G635" s="7" t="s">
        <v>49</v>
      </c>
      <c r="H635" s="7" t="s">
        <v>2549</v>
      </c>
      <c r="I635" s="7" t="s">
        <v>412</v>
      </c>
      <c r="J635" s="7" t="s">
        <v>75</v>
      </c>
      <c r="K635" s="9" t="s">
        <v>2350</v>
      </c>
      <c r="L635" s="9" t="s">
        <v>2581</v>
      </c>
      <c r="M635" s="7" t="s">
        <v>2570</v>
      </c>
      <c r="N635" s="7" t="s">
        <v>2571</v>
      </c>
      <c r="O635" s="7" t="s">
        <v>79</v>
      </c>
      <c r="P635" s="7" t="s">
        <v>2572</v>
      </c>
      <c r="Q635" s="7" t="s">
        <v>54</v>
      </c>
      <c r="R635" s="7"/>
      <c r="S635" s="11" t="s">
        <v>2573</v>
      </c>
      <c r="T635" s="7" t="s">
        <v>1750</v>
      </c>
      <c r="U635" s="7" t="s">
        <v>2574</v>
      </c>
      <c r="V635" s="7"/>
      <c r="W635" s="7" t="s">
        <v>57</v>
      </c>
      <c r="X635" s="29"/>
      <c r="Y635" s="7"/>
      <c r="Z635" s="7"/>
      <c r="AA635" s="7"/>
      <c r="AB635" s="7"/>
      <c r="AC635" s="7"/>
      <c r="AD635" s="7"/>
      <c r="AE635" s="7"/>
      <c r="AF635" s="7"/>
      <c r="AG635" s="7"/>
      <c r="AH635" s="7"/>
      <c r="AI635" s="9"/>
      <c r="AJ635" s="14"/>
      <c r="AK635" s="7"/>
      <c r="AL635" s="7"/>
      <c r="AM635" s="7"/>
      <c r="AN635" s="7"/>
      <c r="AO635" s="7"/>
      <c r="AP635" s="7"/>
      <c r="AQ635" s="7"/>
      <c r="AR635" s="7" t="s">
        <v>2582</v>
      </c>
    </row>
    <row r="636" spans="1:44" ht="90" customHeight="1" x14ac:dyDescent="0.25">
      <c r="A636" s="17" t="s">
        <v>2344</v>
      </c>
      <c r="B636" s="17" t="s">
        <v>2345</v>
      </c>
      <c r="C636" s="8" t="s">
        <v>2583</v>
      </c>
      <c r="D636" s="7" t="s">
        <v>2577</v>
      </c>
      <c r="E636" s="7" t="s">
        <v>2384</v>
      </c>
      <c r="F636" s="7" t="s">
        <v>2385</v>
      </c>
      <c r="G636" s="7" t="s">
        <v>49</v>
      </c>
      <c r="H636" s="7" t="s">
        <v>2549</v>
      </c>
      <c r="I636" s="7" t="s">
        <v>412</v>
      </c>
      <c r="J636" s="7" t="s">
        <v>75</v>
      </c>
      <c r="K636" s="9" t="s">
        <v>2350</v>
      </c>
      <c r="L636" s="9" t="s">
        <v>2584</v>
      </c>
      <c r="M636" s="7" t="s">
        <v>2570</v>
      </c>
      <c r="N636" s="7" t="s">
        <v>2571</v>
      </c>
      <c r="O636" s="7" t="s">
        <v>79</v>
      </c>
      <c r="P636" s="7" t="s">
        <v>2572</v>
      </c>
      <c r="Q636" s="7" t="s">
        <v>54</v>
      </c>
      <c r="R636" s="7"/>
      <c r="S636" s="11" t="s">
        <v>2573</v>
      </c>
      <c r="T636" s="7" t="s">
        <v>1750</v>
      </c>
      <c r="U636" s="7" t="s">
        <v>2574</v>
      </c>
      <c r="V636" s="7"/>
      <c r="W636" s="7" t="s">
        <v>57</v>
      </c>
      <c r="X636" s="29"/>
      <c r="Y636" s="7"/>
      <c r="Z636" s="7"/>
      <c r="AA636" s="7"/>
      <c r="AB636" s="7"/>
      <c r="AC636" s="7"/>
      <c r="AD636" s="7"/>
      <c r="AE636" s="7"/>
      <c r="AF636" s="7"/>
      <c r="AG636" s="7"/>
      <c r="AH636" s="7"/>
      <c r="AI636" s="9"/>
      <c r="AJ636" s="14"/>
      <c r="AK636" s="7"/>
      <c r="AL636" s="7"/>
      <c r="AM636" s="7"/>
      <c r="AN636" s="7"/>
      <c r="AO636" s="7"/>
      <c r="AP636" s="7"/>
      <c r="AQ636" s="7"/>
      <c r="AR636" s="7" t="s">
        <v>2582</v>
      </c>
    </row>
    <row r="637" spans="1:44" ht="105" customHeight="1" x14ac:dyDescent="0.25">
      <c r="A637" s="7" t="s">
        <v>2344</v>
      </c>
      <c r="B637" s="8" t="s">
        <v>2345</v>
      </c>
      <c r="C637" s="8" t="s">
        <v>2585</v>
      </c>
      <c r="D637" s="7" t="s">
        <v>2585</v>
      </c>
      <c r="E637" s="7" t="s">
        <v>2347</v>
      </c>
      <c r="F637" s="7" t="s">
        <v>2586</v>
      </c>
      <c r="G637" s="7" t="s">
        <v>49</v>
      </c>
      <c r="H637" s="7"/>
      <c r="I637" s="7"/>
      <c r="J637" s="7"/>
      <c r="K637" s="9" t="s">
        <v>1218</v>
      </c>
      <c r="L637" s="9"/>
      <c r="M637" s="7" t="s">
        <v>2398</v>
      </c>
      <c r="N637" s="7" t="s">
        <v>2398</v>
      </c>
      <c r="O637" s="7" t="s">
        <v>2413</v>
      </c>
      <c r="P637" s="7" t="s">
        <v>2399</v>
      </c>
      <c r="Q637" s="7" t="s">
        <v>54</v>
      </c>
      <c r="R637" s="7"/>
      <c r="S637" s="11" t="s">
        <v>2587</v>
      </c>
      <c r="T637" s="7" t="s">
        <v>2415</v>
      </c>
      <c r="U637" s="7" t="s">
        <v>2588</v>
      </c>
      <c r="V637" s="7"/>
      <c r="W637" s="7" t="s">
        <v>83</v>
      </c>
      <c r="X637" s="29" t="s">
        <v>1423</v>
      </c>
      <c r="Y637" s="7"/>
      <c r="Z637" s="7"/>
      <c r="AA637" s="7"/>
      <c r="AB637" s="7"/>
      <c r="AC637" s="7"/>
      <c r="AD637" s="7"/>
      <c r="AE637" s="7"/>
      <c r="AF637" s="7"/>
      <c r="AG637" s="7"/>
      <c r="AH637" s="7"/>
      <c r="AI637" s="9"/>
      <c r="AJ637" s="14"/>
      <c r="AK637" s="7"/>
      <c r="AL637" s="7"/>
      <c r="AM637" s="7"/>
      <c r="AN637" s="7"/>
      <c r="AO637" s="7"/>
      <c r="AP637" s="7"/>
      <c r="AQ637" s="7" t="s">
        <v>2589</v>
      </c>
      <c r="AR637" s="7" t="s">
        <v>2590</v>
      </c>
    </row>
    <row r="638" spans="1:44" ht="180" customHeight="1" x14ac:dyDescent="0.25">
      <c r="A638" s="7" t="s">
        <v>2344</v>
      </c>
      <c r="B638" s="8" t="s">
        <v>2345</v>
      </c>
      <c r="C638" s="8" t="s">
        <v>2591</v>
      </c>
      <c r="D638" s="7" t="s">
        <v>2592</v>
      </c>
      <c r="E638" s="7" t="s">
        <v>2402</v>
      </c>
      <c r="F638" s="7" t="s">
        <v>2473</v>
      </c>
      <c r="G638" s="7" t="s">
        <v>49</v>
      </c>
      <c r="H638" s="7"/>
      <c r="I638" s="7"/>
      <c r="J638" s="7"/>
      <c r="K638" s="9" t="s">
        <v>2350</v>
      </c>
      <c r="L638" s="9" t="s">
        <v>2593</v>
      </c>
      <c r="M638" s="7" t="s">
        <v>2398</v>
      </c>
      <c r="N638" s="7" t="s">
        <v>2398</v>
      </c>
      <c r="O638" s="7" t="s">
        <v>2413</v>
      </c>
      <c r="P638" s="7" t="s">
        <v>2399</v>
      </c>
      <c r="Q638" s="7" t="s">
        <v>54</v>
      </c>
      <c r="R638" s="7"/>
      <c r="S638" s="11" t="s">
        <v>2587</v>
      </c>
      <c r="T638" s="7" t="s">
        <v>2415</v>
      </c>
      <c r="U638" s="7" t="s">
        <v>2588</v>
      </c>
      <c r="V638" s="7"/>
      <c r="W638" s="7" t="s">
        <v>458</v>
      </c>
      <c r="X638" s="29"/>
      <c r="Y638" s="7"/>
      <c r="Z638" s="7"/>
      <c r="AA638" s="7"/>
      <c r="AB638" s="7"/>
      <c r="AC638" s="7"/>
      <c r="AD638" s="7"/>
      <c r="AE638" s="7"/>
      <c r="AF638" s="7"/>
      <c r="AG638" s="7"/>
      <c r="AH638" s="7"/>
      <c r="AI638" s="9"/>
      <c r="AJ638" s="14"/>
      <c r="AK638" s="7"/>
      <c r="AL638" s="7"/>
      <c r="AM638" s="7"/>
      <c r="AN638" s="7"/>
      <c r="AO638" s="7"/>
      <c r="AP638" s="7"/>
      <c r="AQ638" s="7"/>
      <c r="AR638" s="7" t="s">
        <v>2594</v>
      </c>
    </row>
    <row r="639" spans="1:44" ht="90" customHeight="1" x14ac:dyDescent="0.25">
      <c r="A639" s="7" t="s">
        <v>2344</v>
      </c>
      <c r="B639" s="8" t="s">
        <v>2345</v>
      </c>
      <c r="C639" s="8" t="s">
        <v>2595</v>
      </c>
      <c r="D639" s="7" t="s">
        <v>2596</v>
      </c>
      <c r="E639" s="7" t="s">
        <v>2384</v>
      </c>
      <c r="F639" s="7" t="s">
        <v>2597</v>
      </c>
      <c r="G639" s="7" t="s">
        <v>49</v>
      </c>
      <c r="H639" s="7"/>
      <c r="I639" s="7"/>
      <c r="J639" s="7"/>
      <c r="K639" s="9" t="s">
        <v>2350</v>
      </c>
      <c r="L639" s="9" t="s">
        <v>886</v>
      </c>
      <c r="M639" s="7" t="s">
        <v>2598</v>
      </c>
      <c r="N639" s="7" t="s">
        <v>2599</v>
      </c>
      <c r="O639" s="7" t="s">
        <v>2413</v>
      </c>
      <c r="P639" s="7"/>
      <c r="Q639" s="7" t="s">
        <v>54</v>
      </c>
      <c r="R639" s="7"/>
      <c r="S639" s="11" t="s">
        <v>2491</v>
      </c>
      <c r="T639" s="7">
        <v>30</v>
      </c>
      <c r="U639" s="7" t="s">
        <v>2492</v>
      </c>
      <c r="V639" s="7"/>
      <c r="W639" s="7" t="s">
        <v>57</v>
      </c>
      <c r="X639" s="29"/>
      <c r="Y639" s="7"/>
      <c r="Z639" s="7"/>
      <c r="AA639" s="7"/>
      <c r="AB639" s="7"/>
      <c r="AC639" s="7"/>
      <c r="AD639" s="7"/>
      <c r="AE639" s="7"/>
      <c r="AF639" s="7"/>
      <c r="AG639" s="7"/>
      <c r="AH639" s="7"/>
      <c r="AI639" s="9"/>
      <c r="AJ639" s="14"/>
      <c r="AK639" s="7"/>
      <c r="AL639" s="7"/>
      <c r="AM639" s="7"/>
      <c r="AN639" s="7" t="s">
        <v>2600</v>
      </c>
      <c r="AO639" s="7" t="s">
        <v>87</v>
      </c>
      <c r="AP639" s="7" t="s">
        <v>488</v>
      </c>
      <c r="AQ639" s="7" t="s">
        <v>2601</v>
      </c>
      <c r="AR639" s="7" t="s">
        <v>2602</v>
      </c>
    </row>
    <row r="640" spans="1:44" ht="105" customHeight="1" x14ac:dyDescent="0.25">
      <c r="A640" s="7" t="s">
        <v>2344</v>
      </c>
      <c r="B640" s="8" t="s">
        <v>2345</v>
      </c>
      <c r="C640" s="8" t="s">
        <v>2603</v>
      </c>
      <c r="D640" s="18" t="s">
        <v>2604</v>
      </c>
      <c r="E640" s="7" t="s">
        <v>2363</v>
      </c>
      <c r="F640" s="7" t="s">
        <v>2605</v>
      </c>
      <c r="G640" s="7" t="s">
        <v>49</v>
      </c>
      <c r="H640" s="7"/>
      <c r="I640" s="7"/>
      <c r="J640" s="7"/>
      <c r="K640" s="9" t="s">
        <v>2350</v>
      </c>
      <c r="L640" s="9" t="s">
        <v>771</v>
      </c>
      <c r="M640" s="7" t="s">
        <v>2606</v>
      </c>
      <c r="N640" s="7"/>
      <c r="O640" s="7" t="s">
        <v>2413</v>
      </c>
      <c r="P640" s="7"/>
      <c r="Q640" s="7" t="s">
        <v>54</v>
      </c>
      <c r="R640" s="7"/>
      <c r="S640" s="11" t="s">
        <v>2607</v>
      </c>
      <c r="T640" s="7">
        <v>30</v>
      </c>
      <c r="U640" s="7"/>
      <c r="V640" s="7"/>
      <c r="W640" s="7" t="s">
        <v>57</v>
      </c>
      <c r="X640" s="29"/>
      <c r="Y640" s="7"/>
      <c r="Z640" s="7"/>
      <c r="AA640" s="7"/>
      <c r="AB640" s="7"/>
      <c r="AC640" s="7" t="s">
        <v>251</v>
      </c>
      <c r="AD640" s="7"/>
      <c r="AE640" s="7" t="s">
        <v>87</v>
      </c>
      <c r="AF640" s="7" t="s">
        <v>815</v>
      </c>
      <c r="AG640" s="7"/>
      <c r="AH640" s="7" t="s">
        <v>58</v>
      </c>
      <c r="AI640" s="9" t="s">
        <v>488</v>
      </c>
      <c r="AJ640" s="14">
        <v>2</v>
      </c>
      <c r="AK640" s="7" t="s">
        <v>2478</v>
      </c>
      <c r="AL640" s="7" t="s">
        <v>340</v>
      </c>
      <c r="AM640" s="7"/>
      <c r="AN640" s="7"/>
      <c r="AO640" s="7"/>
      <c r="AP640" s="7"/>
      <c r="AQ640" s="7" t="s">
        <v>2608</v>
      </c>
      <c r="AR640" s="7" t="s">
        <v>2609</v>
      </c>
    </row>
    <row r="641" spans="1:44" ht="105" customHeight="1" x14ac:dyDescent="0.25">
      <c r="A641" s="7" t="s">
        <v>2344</v>
      </c>
      <c r="B641" s="8" t="s">
        <v>2345</v>
      </c>
      <c r="C641" s="8" t="s">
        <v>2610</v>
      </c>
      <c r="D641" s="18" t="s">
        <v>2604</v>
      </c>
      <c r="E641" s="7" t="s">
        <v>2363</v>
      </c>
      <c r="F641" s="7" t="s">
        <v>2605</v>
      </c>
      <c r="G641" s="7" t="s">
        <v>49</v>
      </c>
      <c r="H641" s="7"/>
      <c r="I641" s="7"/>
      <c r="J641" s="7"/>
      <c r="K641" s="9" t="s">
        <v>2350</v>
      </c>
      <c r="L641" s="9" t="s">
        <v>2611</v>
      </c>
      <c r="M641" s="7" t="s">
        <v>2606</v>
      </c>
      <c r="N641" s="7" t="s">
        <v>66</v>
      </c>
      <c r="O641" s="7" t="s">
        <v>2612</v>
      </c>
      <c r="P641" s="7"/>
      <c r="Q641" s="7" t="s">
        <v>54</v>
      </c>
      <c r="R641" s="7"/>
      <c r="S641" s="11" t="s">
        <v>2607</v>
      </c>
      <c r="T641" s="7">
        <v>30</v>
      </c>
      <c r="U641" s="7"/>
      <c r="V641" s="7"/>
      <c r="W641" s="7" t="s">
        <v>57</v>
      </c>
      <c r="X641" s="29"/>
      <c r="Y641" s="7"/>
      <c r="Z641" s="7"/>
      <c r="AA641" s="7"/>
      <c r="AB641" s="7"/>
      <c r="AC641" s="7"/>
      <c r="AD641" s="7"/>
      <c r="AE641" s="7"/>
      <c r="AF641" s="7"/>
      <c r="AG641" s="7"/>
      <c r="AH641" s="7"/>
      <c r="AI641" s="9"/>
      <c r="AJ641" s="14"/>
      <c r="AK641" s="7"/>
      <c r="AL641" s="7"/>
      <c r="AM641" s="7"/>
      <c r="AN641" s="7"/>
      <c r="AO641" s="7"/>
      <c r="AP641" s="7"/>
      <c r="AQ641" s="7" t="s">
        <v>2613</v>
      </c>
      <c r="AR641" s="7" t="s">
        <v>2614</v>
      </c>
    </row>
    <row r="642" spans="1:44" ht="120" customHeight="1" x14ac:dyDescent="0.25">
      <c r="A642" s="7" t="s">
        <v>2344</v>
      </c>
      <c r="B642" s="8" t="s">
        <v>2345</v>
      </c>
      <c r="C642" s="8" t="s">
        <v>2615</v>
      </c>
      <c r="D642" s="18" t="s">
        <v>2604</v>
      </c>
      <c r="E642" s="7" t="s">
        <v>2363</v>
      </c>
      <c r="F642" s="7" t="s">
        <v>2605</v>
      </c>
      <c r="G642" s="7" t="s">
        <v>49</v>
      </c>
      <c r="H642" s="7"/>
      <c r="I642" s="7"/>
      <c r="J642" s="7"/>
      <c r="K642" s="9"/>
      <c r="L642" s="9"/>
      <c r="M642" s="7" t="s">
        <v>2606</v>
      </c>
      <c r="N642" s="7" t="s">
        <v>66</v>
      </c>
      <c r="O642" s="7" t="s">
        <v>2612</v>
      </c>
      <c r="P642" s="7"/>
      <c r="Q642" s="7" t="s">
        <v>54</v>
      </c>
      <c r="R642" s="7"/>
      <c r="S642" s="7" t="s">
        <v>2607</v>
      </c>
      <c r="T642" s="7" t="s">
        <v>2415</v>
      </c>
      <c r="U642" s="7"/>
      <c r="V642" s="7"/>
      <c r="W642" s="7" t="s">
        <v>458</v>
      </c>
      <c r="X642" s="29"/>
      <c r="Y642" s="7"/>
      <c r="Z642" s="7"/>
      <c r="AA642" s="7"/>
      <c r="AB642" s="7"/>
      <c r="AC642" s="7"/>
      <c r="AD642" s="7"/>
      <c r="AE642" s="7"/>
      <c r="AF642" s="7"/>
      <c r="AG642" s="7"/>
      <c r="AH642" s="7"/>
      <c r="AI642" s="9"/>
      <c r="AJ642" s="14"/>
      <c r="AK642" s="7"/>
      <c r="AL642" s="7"/>
      <c r="AM642" s="7"/>
      <c r="AN642" s="7"/>
      <c r="AO642" s="7"/>
      <c r="AP642" s="7"/>
      <c r="AQ642" s="7"/>
      <c r="AR642" s="54" t="s">
        <v>2616</v>
      </c>
    </row>
    <row r="643" spans="1:44" ht="30" customHeight="1" x14ac:dyDescent="0.25">
      <c r="A643" s="17" t="s">
        <v>2344</v>
      </c>
      <c r="B643" s="17" t="s">
        <v>2345</v>
      </c>
      <c r="C643" s="8" t="s">
        <v>2617</v>
      </c>
      <c r="D643" s="18" t="s">
        <v>2618</v>
      </c>
      <c r="E643" s="7" t="s">
        <v>2363</v>
      </c>
      <c r="F643" s="7" t="s">
        <v>2619</v>
      </c>
      <c r="G643" s="7" t="s">
        <v>49</v>
      </c>
      <c r="H643" s="7" t="s">
        <v>2620</v>
      </c>
      <c r="I643" s="7" t="s">
        <v>2621</v>
      </c>
      <c r="J643" s="7" t="s">
        <v>75</v>
      </c>
      <c r="K643" s="9" t="s">
        <v>2350</v>
      </c>
      <c r="L643" s="9" t="s">
        <v>2622</v>
      </c>
      <c r="M643" s="7" t="s">
        <v>2623</v>
      </c>
      <c r="N643" s="7" t="s">
        <v>2624</v>
      </c>
      <c r="O643" s="7" t="s">
        <v>2625</v>
      </c>
      <c r="P643" s="7"/>
      <c r="Q643" s="7" t="s">
        <v>54</v>
      </c>
      <c r="R643" s="7" t="s">
        <v>2417</v>
      </c>
      <c r="S643" s="7" t="s">
        <v>2626</v>
      </c>
      <c r="T643" s="7" t="s">
        <v>2415</v>
      </c>
      <c r="U643" s="7"/>
      <c r="V643" s="7"/>
      <c r="W643" s="7" t="s">
        <v>458</v>
      </c>
      <c r="X643" s="29"/>
      <c r="Y643" s="7"/>
      <c r="Z643" s="7"/>
      <c r="AA643" s="7"/>
      <c r="AB643" s="7"/>
      <c r="AC643" s="7"/>
      <c r="AD643" s="7"/>
      <c r="AE643" s="7"/>
      <c r="AF643" s="7"/>
      <c r="AG643" s="7"/>
      <c r="AH643" s="7"/>
      <c r="AI643" s="9"/>
      <c r="AJ643" s="14"/>
      <c r="AK643" s="7"/>
      <c r="AL643" s="7"/>
      <c r="AM643" s="7"/>
      <c r="AN643" s="7"/>
      <c r="AO643" s="7"/>
      <c r="AP643" s="7"/>
      <c r="AQ643" s="7" t="s">
        <v>2627</v>
      </c>
      <c r="AR643" s="7" t="s">
        <v>2628</v>
      </c>
    </row>
    <row r="644" spans="1:44" ht="195" x14ac:dyDescent="0.25">
      <c r="A644" s="17" t="s">
        <v>2344</v>
      </c>
      <c r="B644" s="17" t="s">
        <v>2345</v>
      </c>
      <c r="C644" s="8" t="s">
        <v>2629</v>
      </c>
      <c r="D644" s="18" t="s">
        <v>2618</v>
      </c>
      <c r="E644" s="7" t="s">
        <v>2363</v>
      </c>
      <c r="F644" s="7" t="s">
        <v>2619</v>
      </c>
      <c r="G644" s="7" t="s">
        <v>49</v>
      </c>
      <c r="H644" s="7" t="s">
        <v>2630</v>
      </c>
      <c r="I644" s="7" t="s">
        <v>2631</v>
      </c>
      <c r="J644" s="7" t="s">
        <v>75</v>
      </c>
      <c r="K644" s="9" t="s">
        <v>2350</v>
      </c>
      <c r="L644" s="9" t="s">
        <v>2632</v>
      </c>
      <c r="M644" s="7" t="s">
        <v>2623</v>
      </c>
      <c r="N644" s="7" t="s">
        <v>2624</v>
      </c>
      <c r="O644" s="7" t="s">
        <v>2625</v>
      </c>
      <c r="P644" s="7"/>
      <c r="Q644" s="7" t="s">
        <v>54</v>
      </c>
      <c r="R644" s="7" t="s">
        <v>2417</v>
      </c>
      <c r="S644" s="7" t="s">
        <v>2626</v>
      </c>
      <c r="T644" s="7" t="s">
        <v>2415</v>
      </c>
      <c r="U644" s="7"/>
      <c r="V644" s="7"/>
      <c r="W644" s="7" t="s">
        <v>458</v>
      </c>
      <c r="X644" s="29"/>
      <c r="Y644" s="7"/>
      <c r="Z644" s="7"/>
      <c r="AA644" s="7"/>
      <c r="AB644" s="7"/>
      <c r="AC644" s="7"/>
      <c r="AD644" s="7"/>
      <c r="AE644" s="7"/>
      <c r="AF644" s="7"/>
      <c r="AG644" s="7"/>
      <c r="AH644" s="7"/>
      <c r="AI644" s="9"/>
      <c r="AJ644" s="14"/>
      <c r="AK644" s="7"/>
      <c r="AL644" s="7"/>
      <c r="AM644" s="7"/>
      <c r="AN644" s="7"/>
      <c r="AO644" s="7"/>
      <c r="AP644" s="7"/>
      <c r="AQ644" s="7" t="s">
        <v>2627</v>
      </c>
      <c r="AR644" s="7" t="s">
        <v>2633</v>
      </c>
    </row>
    <row r="645" spans="1:44" ht="195" x14ac:dyDescent="0.25">
      <c r="A645" s="17" t="s">
        <v>2344</v>
      </c>
      <c r="B645" s="17" t="s">
        <v>2345</v>
      </c>
      <c r="C645" s="8" t="s">
        <v>2634</v>
      </c>
      <c r="D645" s="18" t="s">
        <v>2618</v>
      </c>
      <c r="E645" s="7" t="s">
        <v>2363</v>
      </c>
      <c r="F645" s="7" t="s">
        <v>2619</v>
      </c>
      <c r="G645" s="7" t="s">
        <v>49</v>
      </c>
      <c r="H645" s="7" t="s">
        <v>2630</v>
      </c>
      <c r="I645" s="7" t="s">
        <v>2631</v>
      </c>
      <c r="J645" s="7" t="s">
        <v>75</v>
      </c>
      <c r="K645" s="9" t="s">
        <v>2350</v>
      </c>
      <c r="L645" s="9" t="s">
        <v>1333</v>
      </c>
      <c r="M645" s="7" t="s">
        <v>2623</v>
      </c>
      <c r="N645" s="7" t="s">
        <v>2624</v>
      </c>
      <c r="O645" s="7" t="s">
        <v>2625</v>
      </c>
      <c r="P645" s="7"/>
      <c r="Q645" s="7" t="s">
        <v>54</v>
      </c>
      <c r="R645" s="7" t="s">
        <v>2417</v>
      </c>
      <c r="S645" s="7" t="s">
        <v>2626</v>
      </c>
      <c r="T645" s="7" t="s">
        <v>2415</v>
      </c>
      <c r="U645" s="7"/>
      <c r="V645" s="7"/>
      <c r="W645" s="7" t="s">
        <v>458</v>
      </c>
      <c r="X645" s="29"/>
      <c r="Y645" s="7"/>
      <c r="Z645" s="7"/>
      <c r="AA645" s="7"/>
      <c r="AB645" s="7"/>
      <c r="AC645" s="7"/>
      <c r="AD645" s="7"/>
      <c r="AE645" s="7"/>
      <c r="AF645" s="7"/>
      <c r="AG645" s="7"/>
      <c r="AH645" s="7"/>
      <c r="AI645" s="9"/>
      <c r="AJ645" s="14"/>
      <c r="AK645" s="7"/>
      <c r="AL645" s="7"/>
      <c r="AM645" s="7"/>
      <c r="AN645" s="7"/>
      <c r="AO645" s="7"/>
      <c r="AP645" s="7"/>
      <c r="AQ645" s="7" t="s">
        <v>2627</v>
      </c>
      <c r="AR645" s="7" t="s">
        <v>2633</v>
      </c>
    </row>
    <row r="646" spans="1:44" ht="195" x14ac:dyDescent="0.25">
      <c r="A646" s="17" t="s">
        <v>2344</v>
      </c>
      <c r="B646" s="17" t="s">
        <v>2345</v>
      </c>
      <c r="C646" s="8" t="s">
        <v>2635</v>
      </c>
      <c r="D646" s="18" t="s">
        <v>2618</v>
      </c>
      <c r="E646" s="7" t="s">
        <v>2363</v>
      </c>
      <c r="F646" s="7" t="s">
        <v>2619</v>
      </c>
      <c r="G646" s="7" t="s">
        <v>49</v>
      </c>
      <c r="H646" s="7" t="s">
        <v>2630</v>
      </c>
      <c r="I646" s="7" t="s">
        <v>2631</v>
      </c>
      <c r="J646" s="7" t="s">
        <v>75</v>
      </c>
      <c r="K646" s="9" t="s">
        <v>2350</v>
      </c>
      <c r="L646" s="9" t="s">
        <v>2636</v>
      </c>
      <c r="M646" s="7" t="s">
        <v>2623</v>
      </c>
      <c r="N646" s="7" t="s">
        <v>2624</v>
      </c>
      <c r="O646" s="7" t="s">
        <v>2625</v>
      </c>
      <c r="P646" s="7"/>
      <c r="Q646" s="7" t="s">
        <v>54</v>
      </c>
      <c r="R646" s="7" t="s">
        <v>2417</v>
      </c>
      <c r="S646" s="7" t="s">
        <v>2626</v>
      </c>
      <c r="T646" s="7" t="s">
        <v>2415</v>
      </c>
      <c r="U646" s="7"/>
      <c r="V646" s="7"/>
      <c r="W646" s="7" t="s">
        <v>458</v>
      </c>
      <c r="X646" s="29"/>
      <c r="Y646" s="7"/>
      <c r="Z646" s="7"/>
      <c r="AA646" s="7"/>
      <c r="AB646" s="7"/>
      <c r="AC646" s="7"/>
      <c r="AD646" s="7"/>
      <c r="AE646" s="7"/>
      <c r="AF646" s="7"/>
      <c r="AG646" s="7"/>
      <c r="AH646" s="7"/>
      <c r="AI646" s="9"/>
      <c r="AJ646" s="14"/>
      <c r="AK646" s="7"/>
      <c r="AL646" s="7"/>
      <c r="AM646" s="7"/>
      <c r="AN646" s="7"/>
      <c r="AO646" s="7"/>
      <c r="AP646" s="7"/>
      <c r="AQ646" s="7" t="s">
        <v>2627</v>
      </c>
      <c r="AR646" s="7" t="s">
        <v>2633</v>
      </c>
    </row>
    <row r="647" spans="1:44" ht="195" x14ac:dyDescent="0.25">
      <c r="A647" s="17" t="s">
        <v>2344</v>
      </c>
      <c r="B647" s="17" t="s">
        <v>2345</v>
      </c>
      <c r="C647" s="8" t="s">
        <v>2637</v>
      </c>
      <c r="D647" s="18" t="s">
        <v>2618</v>
      </c>
      <c r="E647" s="7" t="s">
        <v>2363</v>
      </c>
      <c r="F647" s="7" t="s">
        <v>2619</v>
      </c>
      <c r="G647" s="7" t="s">
        <v>49</v>
      </c>
      <c r="H647" s="7" t="s">
        <v>2630</v>
      </c>
      <c r="I647" s="7" t="s">
        <v>2631</v>
      </c>
      <c r="J647" s="7" t="s">
        <v>75</v>
      </c>
      <c r="K647" s="9" t="s">
        <v>2350</v>
      </c>
      <c r="L647" s="9" t="s">
        <v>2638</v>
      </c>
      <c r="M647" s="7" t="s">
        <v>2623</v>
      </c>
      <c r="N647" s="7" t="s">
        <v>2624</v>
      </c>
      <c r="O647" s="7" t="s">
        <v>2625</v>
      </c>
      <c r="P647" s="7"/>
      <c r="Q647" s="7" t="s">
        <v>54</v>
      </c>
      <c r="R647" s="7" t="s">
        <v>2417</v>
      </c>
      <c r="S647" s="7" t="s">
        <v>2626</v>
      </c>
      <c r="T647" s="7" t="s">
        <v>2415</v>
      </c>
      <c r="U647" s="7"/>
      <c r="V647" s="7"/>
      <c r="W647" s="7" t="s">
        <v>458</v>
      </c>
      <c r="X647" s="29"/>
      <c r="Y647" s="7"/>
      <c r="Z647" s="7"/>
      <c r="AA647" s="7"/>
      <c r="AB647" s="7"/>
      <c r="AC647" s="7"/>
      <c r="AD647" s="7"/>
      <c r="AE647" s="7"/>
      <c r="AF647" s="7"/>
      <c r="AG647" s="7"/>
      <c r="AH647" s="7"/>
      <c r="AI647" s="9"/>
      <c r="AJ647" s="14"/>
      <c r="AK647" s="7"/>
      <c r="AL647" s="7"/>
      <c r="AM647" s="7"/>
      <c r="AN647" s="7"/>
      <c r="AO647" s="7"/>
      <c r="AP647" s="7"/>
      <c r="AQ647" s="7" t="s">
        <v>2627</v>
      </c>
      <c r="AR647" s="7" t="s">
        <v>2633</v>
      </c>
    </row>
    <row r="648" spans="1:44" ht="195" x14ac:dyDescent="0.25">
      <c r="A648" s="17" t="s">
        <v>2344</v>
      </c>
      <c r="B648" s="17" t="s">
        <v>2345</v>
      </c>
      <c r="C648" s="8" t="s">
        <v>2639</v>
      </c>
      <c r="D648" s="18" t="s">
        <v>2618</v>
      </c>
      <c r="E648" s="7" t="s">
        <v>2363</v>
      </c>
      <c r="F648" s="7" t="s">
        <v>2619</v>
      </c>
      <c r="G648" s="7" t="s">
        <v>49</v>
      </c>
      <c r="H648" s="7" t="s">
        <v>2630</v>
      </c>
      <c r="I648" s="7" t="s">
        <v>2631</v>
      </c>
      <c r="J648" s="7" t="s">
        <v>75</v>
      </c>
      <c r="K648" s="9" t="s">
        <v>2350</v>
      </c>
      <c r="L648" s="9" t="s">
        <v>2640</v>
      </c>
      <c r="M648" s="7" t="s">
        <v>2623</v>
      </c>
      <c r="N648" s="7" t="s">
        <v>2624</v>
      </c>
      <c r="O648" s="7" t="s">
        <v>2625</v>
      </c>
      <c r="P648" s="7"/>
      <c r="Q648" s="7" t="s">
        <v>54</v>
      </c>
      <c r="R648" s="7" t="s">
        <v>2417</v>
      </c>
      <c r="S648" s="7" t="s">
        <v>2626</v>
      </c>
      <c r="T648" s="7" t="s">
        <v>2415</v>
      </c>
      <c r="U648" s="7"/>
      <c r="V648" s="7"/>
      <c r="W648" s="7" t="s">
        <v>458</v>
      </c>
      <c r="X648" s="29"/>
      <c r="Y648" s="7"/>
      <c r="Z648" s="7"/>
      <c r="AA648" s="7"/>
      <c r="AB648" s="7"/>
      <c r="AC648" s="7"/>
      <c r="AD648" s="7"/>
      <c r="AE648" s="7"/>
      <c r="AF648" s="7"/>
      <c r="AG648" s="7"/>
      <c r="AH648" s="7"/>
      <c r="AI648" s="9"/>
      <c r="AJ648" s="14"/>
      <c r="AK648" s="7"/>
      <c r="AL648" s="7"/>
      <c r="AM648" s="7"/>
      <c r="AN648" s="7"/>
      <c r="AO648" s="7"/>
      <c r="AP648" s="7"/>
      <c r="AQ648" s="7" t="s">
        <v>2627</v>
      </c>
      <c r="AR648" s="7" t="s">
        <v>2633</v>
      </c>
    </row>
    <row r="649" spans="1:44" ht="195" x14ac:dyDescent="0.25">
      <c r="A649" s="17" t="s">
        <v>2344</v>
      </c>
      <c r="B649" s="17" t="s">
        <v>2345</v>
      </c>
      <c r="C649" s="8" t="s">
        <v>2641</v>
      </c>
      <c r="D649" s="18" t="s">
        <v>2618</v>
      </c>
      <c r="E649" s="7" t="s">
        <v>2363</v>
      </c>
      <c r="F649" s="7" t="s">
        <v>2619</v>
      </c>
      <c r="G649" s="7" t="s">
        <v>49</v>
      </c>
      <c r="H649" s="7" t="s">
        <v>2630</v>
      </c>
      <c r="I649" s="7" t="s">
        <v>2631</v>
      </c>
      <c r="J649" s="7" t="s">
        <v>75</v>
      </c>
      <c r="K649" s="9" t="s">
        <v>2350</v>
      </c>
      <c r="L649" s="9" t="s">
        <v>2642</v>
      </c>
      <c r="M649" s="7" t="s">
        <v>2623</v>
      </c>
      <c r="N649" s="7" t="s">
        <v>2624</v>
      </c>
      <c r="O649" s="7" t="s">
        <v>2625</v>
      </c>
      <c r="P649" s="7"/>
      <c r="Q649" s="7" t="s">
        <v>54</v>
      </c>
      <c r="R649" s="7" t="s">
        <v>2417</v>
      </c>
      <c r="S649" s="7" t="s">
        <v>2626</v>
      </c>
      <c r="T649" s="7" t="s">
        <v>2415</v>
      </c>
      <c r="U649" s="7"/>
      <c r="V649" s="7"/>
      <c r="W649" s="7" t="s">
        <v>458</v>
      </c>
      <c r="X649" s="29"/>
      <c r="Y649" s="7"/>
      <c r="Z649" s="7"/>
      <c r="AA649" s="7"/>
      <c r="AB649" s="7"/>
      <c r="AC649" s="7"/>
      <c r="AD649" s="7"/>
      <c r="AE649" s="7"/>
      <c r="AF649" s="7"/>
      <c r="AG649" s="7"/>
      <c r="AH649" s="7"/>
      <c r="AI649" s="9"/>
      <c r="AJ649" s="14"/>
      <c r="AK649" s="7"/>
      <c r="AL649" s="7"/>
      <c r="AM649" s="7"/>
      <c r="AN649" s="7"/>
      <c r="AO649" s="7"/>
      <c r="AP649" s="7"/>
      <c r="AQ649" s="7" t="s">
        <v>2627</v>
      </c>
      <c r="AR649" s="7" t="s">
        <v>2633</v>
      </c>
    </row>
    <row r="650" spans="1:44" ht="225" x14ac:dyDescent="0.25">
      <c r="A650" s="17" t="s">
        <v>2344</v>
      </c>
      <c r="B650" s="17" t="s">
        <v>2345</v>
      </c>
      <c r="C650" s="8" t="s">
        <v>2643</v>
      </c>
      <c r="D650" s="18" t="s">
        <v>2618</v>
      </c>
      <c r="E650" s="7" t="s">
        <v>2363</v>
      </c>
      <c r="F650" s="7" t="s">
        <v>2619</v>
      </c>
      <c r="G650" s="7" t="s">
        <v>49</v>
      </c>
      <c r="H650" s="7" t="s">
        <v>2630</v>
      </c>
      <c r="I650" s="7" t="s">
        <v>2631</v>
      </c>
      <c r="J650" s="7" t="s">
        <v>75</v>
      </c>
      <c r="K650" s="9" t="s">
        <v>2350</v>
      </c>
      <c r="L650" s="9" t="s">
        <v>946</v>
      </c>
      <c r="M650" s="7" t="s">
        <v>2623</v>
      </c>
      <c r="N650" s="7" t="s">
        <v>2624</v>
      </c>
      <c r="O650" s="7" t="s">
        <v>2625</v>
      </c>
      <c r="P650" s="7"/>
      <c r="Q650" s="7" t="s">
        <v>54</v>
      </c>
      <c r="R650" s="7" t="s">
        <v>2417</v>
      </c>
      <c r="S650" s="7" t="s">
        <v>2626</v>
      </c>
      <c r="T650" s="7" t="s">
        <v>2415</v>
      </c>
      <c r="U650" s="7"/>
      <c r="V650" s="7"/>
      <c r="W650" s="7" t="s">
        <v>458</v>
      </c>
      <c r="X650" s="29"/>
      <c r="Y650" s="7"/>
      <c r="Z650" s="7"/>
      <c r="AA650" s="7"/>
      <c r="AB650" s="7"/>
      <c r="AC650" s="7"/>
      <c r="AD650" s="7"/>
      <c r="AE650" s="7"/>
      <c r="AF650" s="7"/>
      <c r="AG650" s="7"/>
      <c r="AH650" s="7"/>
      <c r="AI650" s="9"/>
      <c r="AJ650" s="14"/>
      <c r="AK650" s="7"/>
      <c r="AL650" s="7"/>
      <c r="AM650" s="7"/>
      <c r="AN650" s="7"/>
      <c r="AO650" s="7"/>
      <c r="AP650" s="7"/>
      <c r="AQ650" s="7" t="s">
        <v>2644</v>
      </c>
      <c r="AR650" s="7" t="s">
        <v>2633</v>
      </c>
    </row>
    <row r="651" spans="1:44" ht="45" customHeight="1" x14ac:dyDescent="0.25">
      <c r="A651" s="17" t="s">
        <v>2344</v>
      </c>
      <c r="B651" s="17" t="s">
        <v>2345</v>
      </c>
      <c r="C651" s="8" t="s">
        <v>2645</v>
      </c>
      <c r="D651" s="18" t="s">
        <v>2618</v>
      </c>
      <c r="E651" s="7" t="s">
        <v>2363</v>
      </c>
      <c r="F651" s="7" t="s">
        <v>2619</v>
      </c>
      <c r="G651" s="7" t="s">
        <v>49</v>
      </c>
      <c r="H651" s="7" t="s">
        <v>2630</v>
      </c>
      <c r="I651" s="7" t="s">
        <v>2631</v>
      </c>
      <c r="J651" s="7" t="s">
        <v>75</v>
      </c>
      <c r="K651" s="9" t="s">
        <v>2350</v>
      </c>
      <c r="L651" s="9" t="s">
        <v>2646</v>
      </c>
      <c r="M651" s="7" t="s">
        <v>2623</v>
      </c>
      <c r="N651" s="7" t="s">
        <v>2624</v>
      </c>
      <c r="O651" s="7" t="s">
        <v>2625</v>
      </c>
      <c r="P651" s="7"/>
      <c r="Q651" s="7" t="s">
        <v>54</v>
      </c>
      <c r="R651" s="7" t="s">
        <v>2417</v>
      </c>
      <c r="S651" s="7" t="s">
        <v>2626</v>
      </c>
      <c r="T651" s="7" t="s">
        <v>2415</v>
      </c>
      <c r="U651" s="7"/>
      <c r="V651" s="7"/>
      <c r="W651" s="7" t="s">
        <v>458</v>
      </c>
      <c r="X651" s="29"/>
      <c r="Y651" s="7"/>
      <c r="Z651" s="7"/>
      <c r="AA651" s="7"/>
      <c r="AB651" s="7"/>
      <c r="AC651" s="7"/>
      <c r="AD651" s="7"/>
      <c r="AE651" s="7"/>
      <c r="AF651" s="7"/>
      <c r="AG651" s="7"/>
      <c r="AH651" s="7"/>
      <c r="AI651" s="9"/>
      <c r="AJ651" s="14"/>
      <c r="AK651" s="7"/>
      <c r="AL651" s="7"/>
      <c r="AM651" s="7"/>
      <c r="AN651" s="7"/>
      <c r="AO651" s="7"/>
      <c r="AP651" s="7"/>
      <c r="AQ651" s="7" t="s">
        <v>2627</v>
      </c>
      <c r="AR651" s="7" t="s">
        <v>2633</v>
      </c>
    </row>
    <row r="652" spans="1:44" ht="45" customHeight="1" x14ac:dyDescent="0.25">
      <c r="A652" s="17" t="s">
        <v>2344</v>
      </c>
      <c r="B652" s="17" t="s">
        <v>2345</v>
      </c>
      <c r="C652" s="8" t="s">
        <v>2647</v>
      </c>
      <c r="D652" s="18" t="s">
        <v>2618</v>
      </c>
      <c r="E652" s="7" t="s">
        <v>2363</v>
      </c>
      <c r="F652" s="7" t="s">
        <v>2619</v>
      </c>
      <c r="G652" s="7" t="s">
        <v>49</v>
      </c>
      <c r="H652" s="7" t="s">
        <v>2630</v>
      </c>
      <c r="I652" s="7" t="s">
        <v>2631</v>
      </c>
      <c r="J652" s="7" t="s">
        <v>75</v>
      </c>
      <c r="K652" s="9" t="s">
        <v>2350</v>
      </c>
      <c r="L652" s="9" t="s">
        <v>2648</v>
      </c>
      <c r="M652" s="7" t="s">
        <v>2623</v>
      </c>
      <c r="N652" s="7" t="s">
        <v>2624</v>
      </c>
      <c r="O652" s="7" t="s">
        <v>2625</v>
      </c>
      <c r="P652" s="7"/>
      <c r="Q652" s="7" t="s">
        <v>54</v>
      </c>
      <c r="R652" s="7" t="s">
        <v>2417</v>
      </c>
      <c r="S652" s="7" t="s">
        <v>2626</v>
      </c>
      <c r="T652" s="7" t="s">
        <v>2415</v>
      </c>
      <c r="U652" s="7"/>
      <c r="V652" s="7"/>
      <c r="W652" s="7" t="s">
        <v>458</v>
      </c>
      <c r="X652" s="29"/>
      <c r="Y652" s="7"/>
      <c r="Z652" s="7"/>
      <c r="AA652" s="7"/>
      <c r="AB652" s="7"/>
      <c r="AC652" s="7"/>
      <c r="AD652" s="7"/>
      <c r="AE652" s="7"/>
      <c r="AF652" s="7"/>
      <c r="AG652" s="7"/>
      <c r="AH652" s="7"/>
      <c r="AI652" s="9"/>
      <c r="AJ652" s="14"/>
      <c r="AK652" s="7"/>
      <c r="AL652" s="7"/>
      <c r="AM652" s="7"/>
      <c r="AN652" s="7"/>
      <c r="AO652" s="7"/>
      <c r="AP652" s="7"/>
      <c r="AQ652" s="7" t="s">
        <v>2627</v>
      </c>
      <c r="AR652" s="7" t="s">
        <v>2633</v>
      </c>
    </row>
    <row r="653" spans="1:44" ht="105" x14ac:dyDescent="0.25">
      <c r="A653" s="17" t="s">
        <v>2344</v>
      </c>
      <c r="B653" s="17" t="s">
        <v>2345</v>
      </c>
      <c r="C653" s="8" t="s">
        <v>2649</v>
      </c>
      <c r="D653" s="7" t="s">
        <v>2650</v>
      </c>
      <c r="E653" s="7" t="s">
        <v>2347</v>
      </c>
      <c r="F653" s="7" t="s">
        <v>2651</v>
      </c>
      <c r="G653" s="7" t="s">
        <v>49</v>
      </c>
      <c r="H653" s="7" t="s">
        <v>2652</v>
      </c>
      <c r="I653" s="7" t="s">
        <v>2366</v>
      </c>
      <c r="J653" s="7" t="s">
        <v>75</v>
      </c>
      <c r="K653" s="9" t="s">
        <v>2350</v>
      </c>
      <c r="L653" s="9" t="s">
        <v>2653</v>
      </c>
      <c r="M653" s="7" t="s">
        <v>2654</v>
      </c>
      <c r="N653" s="7" t="s">
        <v>2655</v>
      </c>
      <c r="O653" s="7" t="s">
        <v>2413</v>
      </c>
      <c r="P653" s="7"/>
      <c r="Q653" s="7" t="s">
        <v>54</v>
      </c>
      <c r="R653" s="7"/>
      <c r="S653" s="11" t="s">
        <v>2390</v>
      </c>
      <c r="T653" s="7">
        <v>25</v>
      </c>
      <c r="U653" s="7" t="s">
        <v>2656</v>
      </c>
      <c r="V653" s="7"/>
      <c r="W653" s="7" t="s">
        <v>163</v>
      </c>
      <c r="X653" s="29"/>
      <c r="Y653" s="7"/>
      <c r="Z653" s="7"/>
      <c r="AA653" s="7"/>
      <c r="AB653" s="7"/>
      <c r="AC653" s="7"/>
      <c r="AD653" s="7"/>
      <c r="AE653" s="7"/>
      <c r="AF653" s="7"/>
      <c r="AG653" s="7"/>
      <c r="AH653" s="7"/>
      <c r="AI653" s="9"/>
      <c r="AJ653" s="14"/>
      <c r="AK653" s="7"/>
      <c r="AL653" s="7"/>
      <c r="AM653" s="7"/>
      <c r="AN653" s="7"/>
      <c r="AO653" s="7"/>
      <c r="AP653" s="7"/>
      <c r="AQ653" s="7" t="s">
        <v>2657</v>
      </c>
      <c r="AR653" s="7" t="s">
        <v>2658</v>
      </c>
    </row>
    <row r="654" spans="1:44" ht="75" x14ac:dyDescent="0.25">
      <c r="A654" s="7" t="s">
        <v>2344</v>
      </c>
      <c r="B654" s="8" t="s">
        <v>2345</v>
      </c>
      <c r="C654" s="8" t="s">
        <v>2659</v>
      </c>
      <c r="D654" s="7" t="s">
        <v>2659</v>
      </c>
      <c r="E654" s="7" t="s">
        <v>2348</v>
      </c>
      <c r="F654" s="7" t="s">
        <v>2660</v>
      </c>
      <c r="G654" s="7" t="s">
        <v>49</v>
      </c>
      <c r="H654" s="7"/>
      <c r="I654" s="7"/>
      <c r="J654" s="7"/>
      <c r="K654" s="9" t="s">
        <v>2350</v>
      </c>
      <c r="L654" s="9" t="s">
        <v>145</v>
      </c>
      <c r="M654" s="7" t="s">
        <v>2661</v>
      </c>
      <c r="N654" s="7" t="s">
        <v>2662</v>
      </c>
      <c r="O654" s="7" t="s">
        <v>53</v>
      </c>
      <c r="P654" s="7"/>
      <c r="Q654" s="7" t="s">
        <v>54</v>
      </c>
      <c r="R654" s="7"/>
      <c r="S654" s="11" t="s">
        <v>2390</v>
      </c>
      <c r="T654" s="7">
        <v>30</v>
      </c>
      <c r="U654" s="7" t="s">
        <v>2416</v>
      </c>
      <c r="V654" s="7"/>
      <c r="W654" s="7" t="s">
        <v>163</v>
      </c>
      <c r="X654" s="29"/>
      <c r="Y654" s="7"/>
      <c r="Z654" s="7"/>
      <c r="AA654" s="7"/>
      <c r="AB654" s="7"/>
      <c r="AC654" s="7"/>
      <c r="AD654" s="7"/>
      <c r="AE654" s="7"/>
      <c r="AF654" s="7"/>
      <c r="AG654" s="7"/>
      <c r="AH654" s="7"/>
      <c r="AI654" s="9"/>
      <c r="AJ654" s="14"/>
      <c r="AK654" s="7"/>
      <c r="AL654" s="7"/>
      <c r="AM654" s="7"/>
      <c r="AN654" s="7"/>
      <c r="AO654" s="7"/>
      <c r="AP654" s="7"/>
      <c r="AQ654" s="7" t="s">
        <v>2663</v>
      </c>
      <c r="AR654" s="7" t="s">
        <v>2664</v>
      </c>
    </row>
    <row r="655" spans="1:44" ht="75" x14ac:dyDescent="0.25">
      <c r="A655" s="7" t="s">
        <v>2344</v>
      </c>
      <c r="B655" s="8" t="s">
        <v>2345</v>
      </c>
      <c r="C655" s="8" t="s">
        <v>2665</v>
      </c>
      <c r="D655" s="7" t="s">
        <v>2666</v>
      </c>
      <c r="E655" s="7" t="s">
        <v>2347</v>
      </c>
      <c r="F655" s="7" t="s">
        <v>2586</v>
      </c>
      <c r="G655" s="7" t="s">
        <v>49</v>
      </c>
      <c r="H655" s="7"/>
      <c r="I655" s="7"/>
      <c r="J655" s="7"/>
      <c r="K655" s="9" t="s">
        <v>2350</v>
      </c>
      <c r="L655" s="9" t="s">
        <v>315</v>
      </c>
      <c r="M655" s="7" t="s">
        <v>2667</v>
      </c>
      <c r="N655" s="7" t="s">
        <v>2668</v>
      </c>
      <c r="O655" s="7" t="s">
        <v>2413</v>
      </c>
      <c r="P655" s="7"/>
      <c r="Q655" s="7" t="s">
        <v>54</v>
      </c>
      <c r="R655" s="7"/>
      <c r="S655" s="11" t="s">
        <v>2563</v>
      </c>
      <c r="T655" s="7">
        <v>20</v>
      </c>
      <c r="U655" s="7" t="s">
        <v>2669</v>
      </c>
      <c r="V655" s="7"/>
      <c r="W655" s="7" t="s">
        <v>163</v>
      </c>
      <c r="X655" s="29"/>
      <c r="Y655" s="7"/>
      <c r="Z655" s="7"/>
      <c r="AA655" s="7"/>
      <c r="AB655" s="7"/>
      <c r="AC655" s="7"/>
      <c r="AD655" s="7"/>
      <c r="AE655" s="7"/>
      <c r="AF655" s="7"/>
      <c r="AG655" s="7"/>
      <c r="AH655" s="7"/>
      <c r="AI655" s="9"/>
      <c r="AJ655" s="14"/>
      <c r="AK655" s="7"/>
      <c r="AL655" s="7"/>
      <c r="AM655" s="7"/>
      <c r="AN655" s="7"/>
      <c r="AO655" s="7"/>
      <c r="AP655" s="7"/>
      <c r="AQ655" s="7"/>
      <c r="AR655" s="7" t="s">
        <v>2670</v>
      </c>
    </row>
    <row r="656" spans="1:44" ht="30" customHeight="1" x14ac:dyDescent="0.25">
      <c r="A656" s="17" t="s">
        <v>2344</v>
      </c>
      <c r="B656" s="17" t="s">
        <v>2345</v>
      </c>
      <c r="C656" s="8" t="s">
        <v>2671</v>
      </c>
      <c r="D656" s="7" t="s">
        <v>2596</v>
      </c>
      <c r="E656" s="7" t="s">
        <v>2384</v>
      </c>
      <c r="F656" s="7" t="s">
        <v>2672</v>
      </c>
      <c r="G656" s="7" t="s">
        <v>49</v>
      </c>
      <c r="H656" s="7"/>
      <c r="I656" s="7" t="s">
        <v>2366</v>
      </c>
      <c r="J656" s="7" t="s">
        <v>75</v>
      </c>
      <c r="K656" s="9" t="s">
        <v>2350</v>
      </c>
      <c r="L656" s="9" t="s">
        <v>843</v>
      </c>
      <c r="M656" s="7" t="s">
        <v>2673</v>
      </c>
      <c r="N656" s="7" t="s">
        <v>2674</v>
      </c>
      <c r="O656" s="7" t="s">
        <v>2413</v>
      </c>
      <c r="P656" s="7" t="s">
        <v>2675</v>
      </c>
      <c r="Q656" s="7" t="s">
        <v>54</v>
      </c>
      <c r="R656" s="7"/>
      <c r="S656" s="11" t="s">
        <v>2676</v>
      </c>
      <c r="T656" s="7">
        <v>30</v>
      </c>
      <c r="U656" s="7" t="s">
        <v>2677</v>
      </c>
      <c r="V656" s="7"/>
      <c r="W656" s="7" t="s">
        <v>163</v>
      </c>
      <c r="X656" s="29"/>
      <c r="Y656" s="7"/>
      <c r="Z656" s="7"/>
      <c r="AA656" s="7"/>
      <c r="AB656" s="7"/>
      <c r="AC656" s="7"/>
      <c r="AD656" s="7"/>
      <c r="AE656" s="7"/>
      <c r="AF656" s="7"/>
      <c r="AG656" s="7"/>
      <c r="AH656" s="7"/>
      <c r="AI656" s="9"/>
      <c r="AJ656" s="14"/>
      <c r="AK656" s="7"/>
      <c r="AL656" s="7"/>
      <c r="AM656" s="7"/>
      <c r="AN656" s="7"/>
      <c r="AO656" s="7"/>
      <c r="AP656" s="7"/>
      <c r="AQ656" s="7" t="s">
        <v>2678</v>
      </c>
      <c r="AR656" s="7" t="s">
        <v>2664</v>
      </c>
    </row>
    <row r="657" spans="1:44" ht="30" customHeight="1" x14ac:dyDescent="0.25">
      <c r="A657" s="17" t="s">
        <v>2344</v>
      </c>
      <c r="B657" s="17" t="s">
        <v>2345</v>
      </c>
      <c r="C657" s="8" t="s">
        <v>2679</v>
      </c>
      <c r="D657" s="7" t="s">
        <v>2680</v>
      </c>
      <c r="E657" s="7" t="s">
        <v>2384</v>
      </c>
      <c r="F657" s="7" t="s">
        <v>2672</v>
      </c>
      <c r="G657" s="7" t="s">
        <v>49</v>
      </c>
      <c r="H657" s="7"/>
      <c r="I657" s="7" t="s">
        <v>2366</v>
      </c>
      <c r="J657" s="7" t="s">
        <v>75</v>
      </c>
      <c r="K657" s="9" t="s">
        <v>2350</v>
      </c>
      <c r="L657" s="9" t="s">
        <v>261</v>
      </c>
      <c r="M657" s="7" t="s">
        <v>2673</v>
      </c>
      <c r="N657" s="7" t="s">
        <v>2674</v>
      </c>
      <c r="O657" s="7" t="s">
        <v>2413</v>
      </c>
      <c r="P657" s="7" t="s">
        <v>2675</v>
      </c>
      <c r="Q657" s="7" t="s">
        <v>54</v>
      </c>
      <c r="R657" s="7"/>
      <c r="S657" s="11" t="s">
        <v>2676</v>
      </c>
      <c r="T657" s="7">
        <v>30</v>
      </c>
      <c r="U657" s="7" t="s">
        <v>2677</v>
      </c>
      <c r="V657" s="7"/>
      <c r="W657" s="7" t="s">
        <v>163</v>
      </c>
      <c r="X657" s="29"/>
      <c r="Y657" s="7"/>
      <c r="Z657" s="7"/>
      <c r="AA657" s="7"/>
      <c r="AB657" s="7"/>
      <c r="AC657" s="7"/>
      <c r="AD657" s="7"/>
      <c r="AE657" s="7"/>
      <c r="AF657" s="7"/>
      <c r="AG657" s="7"/>
      <c r="AH657" s="7"/>
      <c r="AI657" s="9"/>
      <c r="AJ657" s="14"/>
      <c r="AK657" s="7"/>
      <c r="AL657" s="7"/>
      <c r="AM657" s="7"/>
      <c r="AN657" s="7"/>
      <c r="AO657" s="7"/>
      <c r="AP657" s="7"/>
      <c r="AQ657" s="7" t="s">
        <v>2678</v>
      </c>
      <c r="AR657" s="7" t="s">
        <v>2664</v>
      </c>
    </row>
    <row r="658" spans="1:44" ht="75" x14ac:dyDescent="0.25">
      <c r="A658" s="7" t="s">
        <v>2344</v>
      </c>
      <c r="B658" s="8" t="s">
        <v>2345</v>
      </c>
      <c r="C658" s="8" t="s">
        <v>2681</v>
      </c>
      <c r="D658" s="7" t="s">
        <v>2682</v>
      </c>
      <c r="E658" s="7" t="s">
        <v>2384</v>
      </c>
      <c r="F658" s="7" t="s">
        <v>2683</v>
      </c>
      <c r="G658" s="7" t="s">
        <v>49</v>
      </c>
      <c r="H658" s="7"/>
      <c r="I658" s="7"/>
      <c r="J658" s="7"/>
      <c r="K658" s="9" t="s">
        <v>2350</v>
      </c>
      <c r="L658" s="9" t="s">
        <v>488</v>
      </c>
      <c r="M658" s="7" t="s">
        <v>2684</v>
      </c>
      <c r="N658" s="7" t="s">
        <v>2685</v>
      </c>
      <c r="O658" s="7" t="s">
        <v>2413</v>
      </c>
      <c r="P658" s="7"/>
      <c r="Q658" s="7" t="s">
        <v>54</v>
      </c>
      <c r="R658" s="7"/>
      <c r="S658" s="11" t="s">
        <v>2686</v>
      </c>
      <c r="T658" s="7">
        <v>30</v>
      </c>
      <c r="U658" s="7" t="s">
        <v>2687</v>
      </c>
      <c r="V658" s="7"/>
      <c r="W658" s="7" t="s">
        <v>163</v>
      </c>
      <c r="X658" s="29"/>
      <c r="Y658" s="7"/>
      <c r="Z658" s="7"/>
      <c r="AA658" s="7"/>
      <c r="AB658" s="7"/>
      <c r="AC658" s="7"/>
      <c r="AD658" s="7"/>
      <c r="AE658" s="7"/>
      <c r="AF658" s="7"/>
      <c r="AG658" s="7"/>
      <c r="AH658" s="7"/>
      <c r="AI658" s="9"/>
      <c r="AJ658" s="14"/>
      <c r="AK658" s="7"/>
      <c r="AL658" s="7"/>
      <c r="AM658" s="7"/>
      <c r="AN658" s="7"/>
      <c r="AO658" s="7"/>
      <c r="AP658" s="7"/>
      <c r="AQ658" s="7" t="s">
        <v>2688</v>
      </c>
      <c r="AR658" s="7" t="s">
        <v>2670</v>
      </c>
    </row>
    <row r="659" spans="1:44" ht="75" x14ac:dyDescent="0.25">
      <c r="A659" s="7" t="s">
        <v>2344</v>
      </c>
      <c r="B659" s="8" t="s">
        <v>2345</v>
      </c>
      <c r="C659" s="8" t="s">
        <v>2689</v>
      </c>
      <c r="D659" s="7" t="s">
        <v>2682</v>
      </c>
      <c r="E659" s="7" t="s">
        <v>2384</v>
      </c>
      <c r="F659" s="7" t="s">
        <v>2683</v>
      </c>
      <c r="G659" s="7" t="s">
        <v>49</v>
      </c>
      <c r="H659" s="7"/>
      <c r="I659" s="7"/>
      <c r="J659" s="7"/>
      <c r="K659" s="9" t="s">
        <v>2350</v>
      </c>
      <c r="L659" s="9" t="s">
        <v>145</v>
      </c>
      <c r="M659" s="7" t="s">
        <v>2684</v>
      </c>
      <c r="N659" s="7" t="s">
        <v>2685</v>
      </c>
      <c r="O659" s="7" t="s">
        <v>2413</v>
      </c>
      <c r="P659" s="7"/>
      <c r="Q659" s="7" t="s">
        <v>54</v>
      </c>
      <c r="R659" s="7"/>
      <c r="S659" s="11" t="s">
        <v>2686</v>
      </c>
      <c r="T659" s="7">
        <v>30</v>
      </c>
      <c r="U659" s="7" t="s">
        <v>2687</v>
      </c>
      <c r="V659" s="7"/>
      <c r="W659" s="7" t="s">
        <v>163</v>
      </c>
      <c r="X659" s="29"/>
      <c r="Y659" s="7"/>
      <c r="Z659" s="7"/>
      <c r="AA659" s="7"/>
      <c r="AB659" s="7"/>
      <c r="AC659" s="7"/>
      <c r="AD659" s="7"/>
      <c r="AE659" s="7"/>
      <c r="AF659" s="7"/>
      <c r="AG659" s="7"/>
      <c r="AH659" s="7"/>
      <c r="AI659" s="9"/>
      <c r="AJ659" s="14"/>
      <c r="AK659" s="7"/>
      <c r="AL659" s="7"/>
      <c r="AM659" s="7"/>
      <c r="AN659" s="7"/>
      <c r="AO659" s="7"/>
      <c r="AP659" s="7"/>
      <c r="AQ659" s="7" t="s">
        <v>2688</v>
      </c>
      <c r="AR659" s="7" t="s">
        <v>2670</v>
      </c>
    </row>
    <row r="660" spans="1:44" ht="75" x14ac:dyDescent="0.25">
      <c r="A660" s="7" t="s">
        <v>2344</v>
      </c>
      <c r="B660" s="8" t="s">
        <v>2345</v>
      </c>
      <c r="C660" s="8" t="s">
        <v>2690</v>
      </c>
      <c r="D660" s="7" t="s">
        <v>2682</v>
      </c>
      <c r="E660" s="7" t="s">
        <v>2384</v>
      </c>
      <c r="F660" s="7" t="s">
        <v>2683</v>
      </c>
      <c r="G660" s="7" t="s">
        <v>49</v>
      </c>
      <c r="H660" s="7"/>
      <c r="I660" s="7"/>
      <c r="J660" s="7"/>
      <c r="K660" s="9" t="s">
        <v>2350</v>
      </c>
      <c r="L660" s="9" t="s">
        <v>145</v>
      </c>
      <c r="M660" s="7" t="s">
        <v>2684</v>
      </c>
      <c r="N660" s="7" t="s">
        <v>2685</v>
      </c>
      <c r="O660" s="7" t="s">
        <v>2413</v>
      </c>
      <c r="P660" s="7"/>
      <c r="Q660" s="7" t="s">
        <v>54</v>
      </c>
      <c r="R660" s="7"/>
      <c r="S660" s="11" t="s">
        <v>2686</v>
      </c>
      <c r="T660" s="7">
        <v>30</v>
      </c>
      <c r="U660" s="7" t="s">
        <v>2687</v>
      </c>
      <c r="V660" s="7"/>
      <c r="W660" s="7" t="s">
        <v>163</v>
      </c>
      <c r="X660" s="29"/>
      <c r="Y660" s="7"/>
      <c r="Z660" s="7"/>
      <c r="AA660" s="7"/>
      <c r="AB660" s="7"/>
      <c r="AC660" s="7"/>
      <c r="AD660" s="7"/>
      <c r="AE660" s="7"/>
      <c r="AF660" s="7"/>
      <c r="AG660" s="7"/>
      <c r="AH660" s="7"/>
      <c r="AI660" s="9"/>
      <c r="AJ660" s="14"/>
      <c r="AK660" s="7"/>
      <c r="AL660" s="7"/>
      <c r="AM660" s="7"/>
      <c r="AN660" s="7"/>
      <c r="AO660" s="7"/>
      <c r="AP660" s="7"/>
      <c r="AQ660" s="7" t="s">
        <v>2688</v>
      </c>
      <c r="AR660" s="7" t="s">
        <v>2670</v>
      </c>
    </row>
    <row r="661" spans="1:44" ht="75" x14ac:dyDescent="0.25">
      <c r="A661" s="7" t="s">
        <v>2344</v>
      </c>
      <c r="B661" s="8" t="s">
        <v>2345</v>
      </c>
      <c r="C661" s="8" t="s">
        <v>2691</v>
      </c>
      <c r="D661" s="7" t="s">
        <v>2682</v>
      </c>
      <c r="E661" s="7" t="s">
        <v>2384</v>
      </c>
      <c r="F661" s="7" t="s">
        <v>2683</v>
      </c>
      <c r="G661" s="7" t="s">
        <v>49</v>
      </c>
      <c r="H661" s="7"/>
      <c r="I661" s="7"/>
      <c r="J661" s="7"/>
      <c r="K661" s="9" t="s">
        <v>2350</v>
      </c>
      <c r="L661" s="9" t="s">
        <v>152</v>
      </c>
      <c r="M661" s="7" t="s">
        <v>2684</v>
      </c>
      <c r="N661" s="7" t="s">
        <v>2685</v>
      </c>
      <c r="O661" s="7" t="s">
        <v>2413</v>
      </c>
      <c r="P661" s="7"/>
      <c r="Q661" s="7" t="s">
        <v>54</v>
      </c>
      <c r="R661" s="7"/>
      <c r="S661" s="11" t="s">
        <v>2686</v>
      </c>
      <c r="T661" s="7">
        <v>30</v>
      </c>
      <c r="U661" s="7" t="s">
        <v>2687</v>
      </c>
      <c r="V661" s="7"/>
      <c r="W661" s="7" t="s">
        <v>163</v>
      </c>
      <c r="X661" s="29"/>
      <c r="Y661" s="7"/>
      <c r="Z661" s="7"/>
      <c r="AA661" s="7"/>
      <c r="AB661" s="7"/>
      <c r="AC661" s="7"/>
      <c r="AD661" s="7"/>
      <c r="AE661" s="7"/>
      <c r="AF661" s="7"/>
      <c r="AG661" s="7"/>
      <c r="AH661" s="7"/>
      <c r="AI661" s="9"/>
      <c r="AJ661" s="14"/>
      <c r="AK661" s="7"/>
      <c r="AL661" s="7"/>
      <c r="AM661" s="7"/>
      <c r="AN661" s="7"/>
      <c r="AO661" s="7"/>
      <c r="AP661" s="7"/>
      <c r="AQ661" s="7" t="s">
        <v>2688</v>
      </c>
      <c r="AR661" s="7" t="s">
        <v>2670</v>
      </c>
    </row>
    <row r="662" spans="1:44" ht="75" x14ac:dyDescent="0.25">
      <c r="A662" s="7" t="s">
        <v>2344</v>
      </c>
      <c r="B662" s="8" t="s">
        <v>2345</v>
      </c>
      <c r="C662" s="8" t="s">
        <v>2692</v>
      </c>
      <c r="D662" s="7" t="s">
        <v>2682</v>
      </c>
      <c r="E662" s="7" t="s">
        <v>2384</v>
      </c>
      <c r="F662" s="7" t="s">
        <v>2683</v>
      </c>
      <c r="G662" s="7" t="s">
        <v>49</v>
      </c>
      <c r="H662" s="7"/>
      <c r="I662" s="7"/>
      <c r="J662" s="7"/>
      <c r="K662" s="9" t="s">
        <v>2350</v>
      </c>
      <c r="L662" s="9" t="s">
        <v>2693</v>
      </c>
      <c r="M662" s="7" t="s">
        <v>2684</v>
      </c>
      <c r="N662" s="7" t="s">
        <v>2685</v>
      </c>
      <c r="O662" s="7" t="s">
        <v>2413</v>
      </c>
      <c r="P662" s="7"/>
      <c r="Q662" s="7" t="s">
        <v>54</v>
      </c>
      <c r="R662" s="7"/>
      <c r="S662" s="11" t="s">
        <v>2686</v>
      </c>
      <c r="T662" s="7">
        <v>30</v>
      </c>
      <c r="U662" s="7" t="s">
        <v>2687</v>
      </c>
      <c r="V662" s="7"/>
      <c r="W662" s="7" t="s">
        <v>163</v>
      </c>
      <c r="X662" s="29"/>
      <c r="Y662" s="7"/>
      <c r="Z662" s="7"/>
      <c r="AA662" s="7"/>
      <c r="AB662" s="7"/>
      <c r="AC662" s="7"/>
      <c r="AD662" s="7"/>
      <c r="AE662" s="7"/>
      <c r="AF662" s="7"/>
      <c r="AG662" s="7"/>
      <c r="AH662" s="7"/>
      <c r="AI662" s="9"/>
      <c r="AJ662" s="14"/>
      <c r="AK662" s="7"/>
      <c r="AL662" s="7"/>
      <c r="AM662" s="7"/>
      <c r="AN662" s="7"/>
      <c r="AO662" s="7"/>
      <c r="AP662" s="7"/>
      <c r="AQ662" s="7" t="s">
        <v>2688</v>
      </c>
      <c r="AR662" s="7" t="s">
        <v>2670</v>
      </c>
    </row>
    <row r="663" spans="1:44" ht="90" x14ac:dyDescent="0.25">
      <c r="A663" s="7" t="s">
        <v>2344</v>
      </c>
      <c r="B663" s="8" t="s">
        <v>2345</v>
      </c>
      <c r="C663" s="8" t="s">
        <v>2694</v>
      </c>
      <c r="D663" s="7" t="s">
        <v>2596</v>
      </c>
      <c r="E663" s="7" t="s">
        <v>2384</v>
      </c>
      <c r="F663" s="7" t="s">
        <v>2597</v>
      </c>
      <c r="G663" s="7" t="s">
        <v>49</v>
      </c>
      <c r="H663" s="7"/>
      <c r="I663" s="7"/>
      <c r="J663" s="7"/>
      <c r="K663" s="9" t="s">
        <v>2350</v>
      </c>
      <c r="L663" s="9" t="s">
        <v>261</v>
      </c>
      <c r="M663" s="7" t="s">
        <v>2695</v>
      </c>
      <c r="N663" s="7" t="s">
        <v>2696</v>
      </c>
      <c r="O663" s="7"/>
      <c r="P663" s="7"/>
      <c r="Q663" s="7"/>
      <c r="R663" s="7"/>
      <c r="S663" s="11" t="s">
        <v>2491</v>
      </c>
      <c r="T663" s="7">
        <v>30</v>
      </c>
      <c r="U663" s="7" t="s">
        <v>2492</v>
      </c>
      <c r="V663" s="7"/>
      <c r="W663" s="7"/>
      <c r="X663" s="29"/>
      <c r="Y663" s="7"/>
      <c r="Z663" s="7"/>
      <c r="AA663" s="7"/>
      <c r="AB663" s="7"/>
      <c r="AC663" s="7"/>
      <c r="AD663" s="7"/>
      <c r="AE663" s="7"/>
      <c r="AF663" s="7"/>
      <c r="AG663" s="7"/>
      <c r="AH663" s="7"/>
      <c r="AI663" s="9"/>
      <c r="AJ663" s="14"/>
      <c r="AK663" s="7"/>
      <c r="AL663" s="7"/>
      <c r="AM663" s="7"/>
      <c r="AN663" s="7"/>
      <c r="AO663" s="7"/>
      <c r="AP663" s="7"/>
      <c r="AQ663" s="7" t="s">
        <v>2697</v>
      </c>
      <c r="AR663" s="7" t="s">
        <v>2698</v>
      </c>
    </row>
    <row r="664" spans="1:44" ht="30" customHeight="1" x14ac:dyDescent="0.25">
      <c r="A664" s="26" t="s">
        <v>2699</v>
      </c>
      <c r="B664" s="26" t="s">
        <v>2345</v>
      </c>
      <c r="C664" s="8" t="s">
        <v>2700</v>
      </c>
      <c r="D664" s="7" t="s">
        <v>2701</v>
      </c>
      <c r="E664" s="7"/>
      <c r="F664" s="7" t="s">
        <v>2702</v>
      </c>
      <c r="G664" s="7" t="s">
        <v>176</v>
      </c>
      <c r="H664" s="7" t="s">
        <v>2703</v>
      </c>
      <c r="I664" s="7" t="s">
        <v>2704</v>
      </c>
      <c r="J664" s="7" t="s">
        <v>75</v>
      </c>
      <c r="K664" s="9">
        <v>237</v>
      </c>
      <c r="L664" s="9">
        <v>237</v>
      </c>
      <c r="M664" s="7" t="s">
        <v>2705</v>
      </c>
      <c r="N664" s="7" t="s">
        <v>2705</v>
      </c>
      <c r="O664" s="7"/>
      <c r="P664" s="7"/>
      <c r="Q664" s="7"/>
      <c r="R664" s="7"/>
      <c r="S664" s="11"/>
      <c r="T664" s="7"/>
      <c r="U664" s="7"/>
      <c r="V664" s="7"/>
      <c r="W664" s="7" t="s">
        <v>178</v>
      </c>
      <c r="X664" s="29">
        <v>1973</v>
      </c>
      <c r="Y664" s="7"/>
      <c r="Z664" s="7"/>
      <c r="AA664" s="7"/>
      <c r="AB664" s="7"/>
      <c r="AC664" s="7"/>
      <c r="AD664" s="7"/>
      <c r="AE664" s="7"/>
      <c r="AF664" s="7"/>
      <c r="AG664" s="7" t="s">
        <v>2706</v>
      </c>
      <c r="AH664" s="7" t="s">
        <v>2706</v>
      </c>
      <c r="AI664" s="9"/>
      <c r="AJ664" s="14"/>
      <c r="AK664" s="7"/>
      <c r="AL664" s="7"/>
      <c r="AM664" s="7"/>
      <c r="AN664" s="7"/>
      <c r="AO664" s="7"/>
      <c r="AP664" s="7"/>
      <c r="AQ664" s="7"/>
      <c r="AR664" s="54" t="s">
        <v>2707</v>
      </c>
    </row>
    <row r="665" spans="1:44" ht="45" customHeight="1" x14ac:dyDescent="0.25">
      <c r="A665" s="17" t="s">
        <v>2708</v>
      </c>
      <c r="B665" s="17" t="s">
        <v>2345</v>
      </c>
      <c r="C665" s="8" t="s">
        <v>2709</v>
      </c>
      <c r="D665" s="7" t="s">
        <v>2710</v>
      </c>
      <c r="E665" s="7" t="s">
        <v>2384</v>
      </c>
      <c r="F665" s="7"/>
      <c r="G665" s="7" t="s">
        <v>2711</v>
      </c>
      <c r="H665" s="7"/>
      <c r="I665" s="7" t="s">
        <v>2366</v>
      </c>
      <c r="J665" s="7"/>
      <c r="K665" s="9"/>
      <c r="L665" s="9"/>
      <c r="M665" s="7" t="s">
        <v>2696</v>
      </c>
      <c r="N665" s="7" t="s">
        <v>2696</v>
      </c>
      <c r="O665" s="7"/>
      <c r="P665" s="7"/>
      <c r="Q665" s="7"/>
      <c r="R665" s="7"/>
      <c r="S665" s="11"/>
      <c r="T665" s="7"/>
      <c r="U665" s="7"/>
      <c r="V665" s="7"/>
      <c r="W665" s="7" t="s">
        <v>2711</v>
      </c>
      <c r="X665" s="29"/>
      <c r="Y665" s="7"/>
      <c r="Z665" s="7"/>
      <c r="AA665" s="7"/>
      <c r="AB665" s="7"/>
      <c r="AC665" s="7"/>
      <c r="AD665" s="7"/>
      <c r="AE665" s="7"/>
      <c r="AF665" s="7"/>
      <c r="AG665" s="7"/>
      <c r="AH665" s="7"/>
      <c r="AI665" s="9"/>
      <c r="AJ665" s="14"/>
      <c r="AK665" s="7"/>
      <c r="AL665" s="7"/>
      <c r="AM665" s="7"/>
      <c r="AN665" s="7"/>
      <c r="AO665" s="7"/>
      <c r="AP665" s="7"/>
      <c r="AQ665" s="7" t="s">
        <v>2712</v>
      </c>
      <c r="AR665" s="54" t="s">
        <v>2713</v>
      </c>
    </row>
    <row r="666" spans="1:44" ht="45" customHeight="1" x14ac:dyDescent="0.25">
      <c r="A666" s="7" t="s">
        <v>2714</v>
      </c>
      <c r="B666" s="8" t="s">
        <v>2345</v>
      </c>
      <c r="C666" s="8" t="s">
        <v>2715</v>
      </c>
      <c r="D666" s="18" t="s">
        <v>2384</v>
      </c>
      <c r="E666" s="7" t="s">
        <v>2348</v>
      </c>
      <c r="F666" s="7" t="s">
        <v>2716</v>
      </c>
      <c r="G666" s="7" t="s">
        <v>49</v>
      </c>
      <c r="H666" s="7"/>
      <c r="I666" s="7"/>
      <c r="J666" s="7"/>
      <c r="K666" s="7" t="s">
        <v>2350</v>
      </c>
      <c r="L666" s="9">
        <v>121</v>
      </c>
      <c r="M666" s="7" t="s">
        <v>2717</v>
      </c>
      <c r="N666" s="7" t="s">
        <v>2718</v>
      </c>
      <c r="O666" s="7" t="s">
        <v>335</v>
      </c>
      <c r="P666" s="7" t="s">
        <v>2719</v>
      </c>
      <c r="Q666" s="7" t="s">
        <v>54</v>
      </c>
      <c r="R666" s="7">
        <v>3</v>
      </c>
      <c r="S666" s="11"/>
      <c r="T666" s="7"/>
      <c r="U666" s="7"/>
      <c r="V666" s="7" t="s">
        <v>2720</v>
      </c>
      <c r="W666" s="7" t="s">
        <v>458</v>
      </c>
      <c r="X666" s="29"/>
      <c r="Y666" s="7" t="s">
        <v>58</v>
      </c>
      <c r="Z666" s="7">
        <v>870</v>
      </c>
      <c r="AA666" s="7">
        <v>870</v>
      </c>
      <c r="AB666" s="7"/>
      <c r="AC666" s="7"/>
      <c r="AD666" s="7"/>
      <c r="AE666" s="7"/>
      <c r="AF666" s="7"/>
      <c r="AG666" s="7"/>
      <c r="AH666" s="7"/>
      <c r="AI666" s="9"/>
      <c r="AJ666" s="14"/>
      <c r="AK666" s="7"/>
      <c r="AL666" s="7"/>
      <c r="AM666" s="7"/>
      <c r="AN666" s="7"/>
      <c r="AO666" s="7"/>
      <c r="AP666" s="7"/>
      <c r="AQ666" s="7" t="s">
        <v>2721</v>
      </c>
      <c r="AR666" s="7" t="s">
        <v>2722</v>
      </c>
    </row>
    <row r="667" spans="1:44" ht="195" x14ac:dyDescent="0.25">
      <c r="A667" s="17" t="s">
        <v>2723</v>
      </c>
      <c r="B667" s="17" t="s">
        <v>2345</v>
      </c>
      <c r="C667" s="8" t="s">
        <v>2724</v>
      </c>
      <c r="D667" s="7" t="s">
        <v>2384</v>
      </c>
      <c r="E667" s="7" t="s">
        <v>2348</v>
      </c>
      <c r="F667" s="7" t="s">
        <v>2716</v>
      </c>
      <c r="G667" s="7" t="s">
        <v>49</v>
      </c>
      <c r="H667" s="7"/>
      <c r="I667" s="7" t="s">
        <v>2366</v>
      </c>
      <c r="J667" s="7" t="s">
        <v>75</v>
      </c>
      <c r="K667" s="9">
        <v>0</v>
      </c>
      <c r="L667" s="9">
        <v>113</v>
      </c>
      <c r="M667" s="7" t="s">
        <v>2717</v>
      </c>
      <c r="N667" s="7" t="s">
        <v>2718</v>
      </c>
      <c r="O667" s="7" t="s">
        <v>335</v>
      </c>
      <c r="P667" s="7" t="s">
        <v>2719</v>
      </c>
      <c r="Q667" s="7" t="s">
        <v>2725</v>
      </c>
      <c r="R667" s="7">
        <v>3</v>
      </c>
      <c r="S667" s="11"/>
      <c r="T667" s="7"/>
      <c r="U667" s="7"/>
      <c r="V667" s="7" t="s">
        <v>2720</v>
      </c>
      <c r="W667" s="7" t="s">
        <v>458</v>
      </c>
      <c r="X667" s="29"/>
      <c r="Y667" s="7"/>
      <c r="Z667" s="7"/>
      <c r="AA667" s="7"/>
      <c r="AB667" s="7"/>
      <c r="AC667" s="7"/>
      <c r="AD667" s="7"/>
      <c r="AE667" s="7"/>
      <c r="AF667" s="7"/>
      <c r="AG667" s="7"/>
      <c r="AH667" s="7"/>
      <c r="AI667" s="9"/>
      <c r="AJ667" s="14"/>
      <c r="AK667" s="7"/>
      <c r="AL667" s="7"/>
      <c r="AM667" s="7"/>
      <c r="AN667" s="7"/>
      <c r="AO667" s="7"/>
      <c r="AP667" s="7"/>
      <c r="AQ667" s="7" t="s">
        <v>2721</v>
      </c>
      <c r="AR667" s="7" t="s">
        <v>2722</v>
      </c>
    </row>
    <row r="668" spans="1:44" ht="90" x14ac:dyDescent="0.25">
      <c r="A668" s="7" t="s">
        <v>2726</v>
      </c>
      <c r="B668" s="8" t="s">
        <v>2345</v>
      </c>
      <c r="C668" s="8" t="s">
        <v>2727</v>
      </c>
      <c r="D668" s="18" t="s">
        <v>2384</v>
      </c>
      <c r="E668" s="7" t="s">
        <v>2348</v>
      </c>
      <c r="F668" s="7" t="s">
        <v>2728</v>
      </c>
      <c r="G668" s="7" t="s">
        <v>49</v>
      </c>
      <c r="H668" s="7"/>
      <c r="I668" s="7"/>
      <c r="J668" s="7"/>
      <c r="K668" s="9">
        <v>0</v>
      </c>
      <c r="L668" s="9">
        <v>67.2</v>
      </c>
      <c r="M668" s="7" t="s">
        <v>2720</v>
      </c>
      <c r="N668" s="7" t="s">
        <v>2729</v>
      </c>
      <c r="O668" s="7"/>
      <c r="P668" s="7"/>
      <c r="Q668" s="7"/>
      <c r="R668" s="7">
        <v>4</v>
      </c>
      <c r="S668" s="11"/>
      <c r="T668" s="7"/>
      <c r="U668" s="7"/>
      <c r="V668" s="7"/>
      <c r="W668" s="7" t="s">
        <v>458</v>
      </c>
      <c r="X668" s="29"/>
      <c r="Y668" s="7" t="s">
        <v>58</v>
      </c>
      <c r="Z668" s="7">
        <v>1340</v>
      </c>
      <c r="AA668" s="7">
        <v>1340</v>
      </c>
      <c r="AB668" s="7"/>
      <c r="AC668" s="7"/>
      <c r="AD668" s="7"/>
      <c r="AE668" s="7"/>
      <c r="AF668" s="7"/>
      <c r="AG668" s="7"/>
      <c r="AH668" s="7"/>
      <c r="AI668" s="9"/>
      <c r="AJ668" s="14"/>
      <c r="AK668" s="7"/>
      <c r="AL668" s="7"/>
      <c r="AM668" s="7"/>
      <c r="AN668" s="7"/>
      <c r="AO668" s="7"/>
      <c r="AP668" s="7"/>
      <c r="AQ668" s="7" t="s">
        <v>2730</v>
      </c>
      <c r="AR668" s="54" t="s">
        <v>2731</v>
      </c>
    </row>
    <row r="669" spans="1:44" ht="45" customHeight="1" x14ac:dyDescent="0.25">
      <c r="A669" s="7" t="s">
        <v>2732</v>
      </c>
      <c r="B669" s="8" t="s">
        <v>2345</v>
      </c>
      <c r="C669" s="8" t="s">
        <v>2733</v>
      </c>
      <c r="D669" s="18" t="s">
        <v>2384</v>
      </c>
      <c r="E669" s="7" t="s">
        <v>2348</v>
      </c>
      <c r="F669" s="7" t="s">
        <v>2728</v>
      </c>
      <c r="G669" s="7" t="s">
        <v>49</v>
      </c>
      <c r="H669" s="7"/>
      <c r="I669" s="7"/>
      <c r="J669" s="7"/>
      <c r="K669" s="9">
        <v>0</v>
      </c>
      <c r="L669" s="9">
        <v>68.5</v>
      </c>
      <c r="M669" s="7" t="s">
        <v>2720</v>
      </c>
      <c r="N669" s="7" t="s">
        <v>2729</v>
      </c>
      <c r="O669" s="7"/>
      <c r="P669" s="7"/>
      <c r="Q669" s="7"/>
      <c r="R669" s="7">
        <v>4</v>
      </c>
      <c r="S669" s="11"/>
      <c r="T669" s="7"/>
      <c r="U669" s="7"/>
      <c r="V669" s="7"/>
      <c r="W669" s="7" t="s">
        <v>458</v>
      </c>
      <c r="X669" s="29"/>
      <c r="Y669" s="7"/>
      <c r="Z669" s="7"/>
      <c r="AA669" s="7"/>
      <c r="AB669" s="7"/>
      <c r="AC669" s="7"/>
      <c r="AD669" s="7"/>
      <c r="AE669" s="7"/>
      <c r="AF669" s="7"/>
      <c r="AG669" s="7"/>
      <c r="AH669" s="7"/>
      <c r="AI669" s="9"/>
      <c r="AJ669" s="14"/>
      <c r="AK669" s="7"/>
      <c r="AL669" s="7"/>
      <c r="AM669" s="7"/>
      <c r="AN669" s="7"/>
      <c r="AO669" s="7"/>
      <c r="AP669" s="7"/>
      <c r="AQ669" s="7" t="s">
        <v>2730</v>
      </c>
      <c r="AR669" s="54" t="s">
        <v>2731</v>
      </c>
    </row>
    <row r="670" spans="1:44" ht="90" x14ac:dyDescent="0.25">
      <c r="A670" s="17" t="s">
        <v>2734</v>
      </c>
      <c r="B670" s="17" t="s">
        <v>2345</v>
      </c>
      <c r="C670" s="8" t="s">
        <v>2735</v>
      </c>
      <c r="D670" s="18" t="s">
        <v>2384</v>
      </c>
      <c r="E670" s="7" t="s">
        <v>2348</v>
      </c>
      <c r="F670" s="7" t="s">
        <v>2728</v>
      </c>
      <c r="G670" s="7" t="s">
        <v>49</v>
      </c>
      <c r="H670" s="7"/>
      <c r="I670" s="7" t="s">
        <v>2366</v>
      </c>
      <c r="J670" s="7" t="s">
        <v>75</v>
      </c>
      <c r="K670" s="9">
        <v>0</v>
      </c>
      <c r="L670" s="9">
        <v>68.5</v>
      </c>
      <c r="M670" s="7" t="s">
        <v>2720</v>
      </c>
      <c r="N670" s="7" t="s">
        <v>2729</v>
      </c>
      <c r="O670" s="7"/>
      <c r="P670" s="7"/>
      <c r="Q670" s="7"/>
      <c r="R670" s="7">
        <v>4</v>
      </c>
      <c r="S670" s="11"/>
      <c r="T670" s="7"/>
      <c r="U670" s="7"/>
      <c r="V670" s="7"/>
      <c r="W670" s="7" t="s">
        <v>458</v>
      </c>
      <c r="X670" s="29"/>
      <c r="Y670" s="7"/>
      <c r="Z670" s="7"/>
      <c r="AA670" s="7"/>
      <c r="AB670" s="7"/>
      <c r="AC670" s="7"/>
      <c r="AD670" s="7"/>
      <c r="AE670" s="7"/>
      <c r="AF670" s="7"/>
      <c r="AG670" s="7"/>
      <c r="AH670" s="7"/>
      <c r="AI670" s="9"/>
      <c r="AJ670" s="14"/>
      <c r="AK670" s="7"/>
      <c r="AL670" s="7"/>
      <c r="AM670" s="7"/>
      <c r="AN670" s="7"/>
      <c r="AO670" s="7"/>
      <c r="AP670" s="7"/>
      <c r="AQ670" s="7" t="s">
        <v>2730</v>
      </c>
      <c r="AR670" s="54" t="s">
        <v>2731</v>
      </c>
    </row>
    <row r="671" spans="1:44" ht="90" x14ac:dyDescent="0.25">
      <c r="A671" s="17" t="s">
        <v>2736</v>
      </c>
      <c r="B671" s="17" t="s">
        <v>2345</v>
      </c>
      <c r="C671" s="8" t="s">
        <v>2737</v>
      </c>
      <c r="D671" s="18" t="s">
        <v>2384</v>
      </c>
      <c r="E671" s="7" t="s">
        <v>2348</v>
      </c>
      <c r="F671" s="7" t="s">
        <v>2728</v>
      </c>
      <c r="G671" s="7" t="s">
        <v>49</v>
      </c>
      <c r="H671" s="7"/>
      <c r="I671" s="7" t="s">
        <v>2366</v>
      </c>
      <c r="J671" s="7" t="s">
        <v>75</v>
      </c>
      <c r="K671" s="9">
        <v>0</v>
      </c>
      <c r="L671" s="9">
        <v>68.5</v>
      </c>
      <c r="M671" s="7" t="s">
        <v>2720</v>
      </c>
      <c r="N671" s="7" t="s">
        <v>2729</v>
      </c>
      <c r="O671" s="7"/>
      <c r="P671" s="7"/>
      <c r="Q671" s="7"/>
      <c r="R671" s="7">
        <v>4</v>
      </c>
      <c r="S671" s="11"/>
      <c r="T671" s="7"/>
      <c r="U671" s="7"/>
      <c r="V671" s="7"/>
      <c r="W671" s="7" t="s">
        <v>458</v>
      </c>
      <c r="X671" s="29"/>
      <c r="Y671" s="7"/>
      <c r="Z671" s="7"/>
      <c r="AA671" s="7"/>
      <c r="AB671" s="7"/>
      <c r="AC671" s="7"/>
      <c r="AD671" s="7"/>
      <c r="AE671" s="7"/>
      <c r="AF671" s="7"/>
      <c r="AG671" s="7"/>
      <c r="AH671" s="7"/>
      <c r="AI671" s="9"/>
      <c r="AJ671" s="14"/>
      <c r="AK671" s="7"/>
      <c r="AL671" s="7"/>
      <c r="AM671" s="7"/>
      <c r="AN671" s="7"/>
      <c r="AO671" s="7"/>
      <c r="AP671" s="7"/>
      <c r="AQ671" s="7" t="s">
        <v>2730</v>
      </c>
      <c r="AR671" s="54" t="s">
        <v>2731</v>
      </c>
    </row>
    <row r="672" spans="1:44" ht="195" x14ac:dyDescent="0.25">
      <c r="A672" s="7" t="s">
        <v>2738</v>
      </c>
      <c r="B672" s="8" t="s">
        <v>2345</v>
      </c>
      <c r="C672" s="8" t="s">
        <v>2739</v>
      </c>
      <c r="D672" s="18" t="s">
        <v>2384</v>
      </c>
      <c r="E672" s="7" t="s">
        <v>2348</v>
      </c>
      <c r="F672" s="7" t="s">
        <v>2716</v>
      </c>
      <c r="G672" s="7" t="s">
        <v>49</v>
      </c>
      <c r="H672" s="7"/>
      <c r="I672" s="7"/>
      <c r="J672" s="7"/>
      <c r="K672" s="9">
        <v>0</v>
      </c>
      <c r="L672" s="9">
        <v>87</v>
      </c>
      <c r="M672" s="7" t="s">
        <v>2717</v>
      </c>
      <c r="N672" s="7" t="s">
        <v>2718</v>
      </c>
      <c r="O672" s="7" t="s">
        <v>335</v>
      </c>
      <c r="P672" s="7" t="s">
        <v>2719</v>
      </c>
      <c r="Q672" s="7" t="s">
        <v>2725</v>
      </c>
      <c r="R672" s="7">
        <v>3</v>
      </c>
      <c r="S672" s="11"/>
      <c r="T672" s="7"/>
      <c r="U672" s="7"/>
      <c r="V672" s="7" t="s">
        <v>2720</v>
      </c>
      <c r="W672" s="7" t="s">
        <v>458</v>
      </c>
      <c r="X672" s="29"/>
      <c r="Y672" s="7"/>
      <c r="Z672" s="7"/>
      <c r="AA672" s="7"/>
      <c r="AB672" s="7"/>
      <c r="AC672" s="7"/>
      <c r="AD672" s="7"/>
      <c r="AE672" s="7"/>
      <c r="AF672" s="7"/>
      <c r="AG672" s="7"/>
      <c r="AH672" s="7"/>
      <c r="AI672" s="9"/>
      <c r="AJ672" s="14"/>
      <c r="AK672" s="7"/>
      <c r="AL672" s="7"/>
      <c r="AM672" s="7"/>
      <c r="AN672" s="7"/>
      <c r="AO672" s="7"/>
      <c r="AP672" s="7"/>
      <c r="AQ672" s="7" t="s">
        <v>2721</v>
      </c>
      <c r="AR672" s="7" t="s">
        <v>2722</v>
      </c>
    </row>
    <row r="673" spans="1:44" ht="90" customHeight="1" x14ac:dyDescent="0.25">
      <c r="A673" s="17" t="s">
        <v>2740</v>
      </c>
      <c r="B673" s="17" t="s">
        <v>2345</v>
      </c>
      <c r="C673" s="8" t="s">
        <v>2741</v>
      </c>
      <c r="D673" s="7" t="s">
        <v>2363</v>
      </c>
      <c r="E673" s="7" t="s">
        <v>2364</v>
      </c>
      <c r="F673" s="7" t="s">
        <v>2365</v>
      </c>
      <c r="G673" s="7" t="s">
        <v>49</v>
      </c>
      <c r="H673" s="7"/>
      <c r="I673" s="7" t="s">
        <v>2569</v>
      </c>
      <c r="J673" s="7" t="s">
        <v>75</v>
      </c>
      <c r="K673" s="9">
        <v>0</v>
      </c>
      <c r="L673" s="9">
        <v>35</v>
      </c>
      <c r="M673" s="7" t="s">
        <v>2742</v>
      </c>
      <c r="N673" s="7" t="s">
        <v>2743</v>
      </c>
      <c r="O673" s="7" t="s">
        <v>2744</v>
      </c>
      <c r="P673" s="7" t="s">
        <v>2745</v>
      </c>
      <c r="Q673" s="7" t="s">
        <v>54</v>
      </c>
      <c r="R673" s="7"/>
      <c r="S673" s="11" t="s">
        <v>2746</v>
      </c>
      <c r="T673" s="7">
        <v>30</v>
      </c>
      <c r="U673" s="7">
        <v>2039</v>
      </c>
      <c r="V673" s="7" t="s">
        <v>2747</v>
      </c>
      <c r="W673" s="7" t="s">
        <v>67</v>
      </c>
      <c r="X673" s="29"/>
      <c r="Y673" s="7" t="s">
        <v>58</v>
      </c>
      <c r="Z673" s="7">
        <v>65</v>
      </c>
      <c r="AA673" s="7">
        <v>65</v>
      </c>
      <c r="AB673" s="7"/>
      <c r="AC673" s="7"/>
      <c r="AD673" s="7"/>
      <c r="AE673" s="7"/>
      <c r="AF673" s="7"/>
      <c r="AG673" s="7"/>
      <c r="AH673" s="7"/>
      <c r="AI673" s="9"/>
      <c r="AJ673" s="14"/>
      <c r="AK673" s="7"/>
      <c r="AL673" s="7"/>
      <c r="AM673" s="7"/>
      <c r="AN673" s="7" t="s">
        <v>2748</v>
      </c>
      <c r="AO673" s="7" t="s">
        <v>2353</v>
      </c>
      <c r="AP673" s="7"/>
      <c r="AQ673" s="7" t="s">
        <v>2749</v>
      </c>
      <c r="AR673" s="7" t="s">
        <v>2750</v>
      </c>
    </row>
    <row r="674" spans="1:44" ht="30" customHeight="1" x14ac:dyDescent="0.25">
      <c r="A674" s="7" t="s">
        <v>2751</v>
      </c>
      <c r="B674" s="8" t="s">
        <v>2345</v>
      </c>
      <c r="C674" s="8" t="s">
        <v>2683</v>
      </c>
      <c r="D674" s="18" t="s">
        <v>2384</v>
      </c>
      <c r="E674" s="7" t="s">
        <v>2348</v>
      </c>
      <c r="F674" s="7" t="s">
        <v>2683</v>
      </c>
      <c r="G674" s="7" t="s">
        <v>176</v>
      </c>
      <c r="H674" s="7"/>
      <c r="I674" s="7"/>
      <c r="J674" s="7"/>
      <c r="K674" s="9">
        <v>315</v>
      </c>
      <c r="L674" s="9"/>
      <c r="M674" s="7" t="s">
        <v>2752</v>
      </c>
      <c r="N674" s="7" t="s">
        <v>2466</v>
      </c>
      <c r="O674" s="7"/>
      <c r="P674" s="7"/>
      <c r="Q674" s="7"/>
      <c r="R674" s="7"/>
      <c r="S674" s="11"/>
      <c r="T674" s="7"/>
      <c r="U674" s="7"/>
      <c r="V674" s="7"/>
      <c r="W674" s="7" t="s">
        <v>178</v>
      </c>
      <c r="X674" s="29">
        <v>1989</v>
      </c>
      <c r="Y674" s="7"/>
      <c r="Z674" s="7"/>
      <c r="AA674" s="7"/>
      <c r="AB674" s="7"/>
      <c r="AC674" s="7"/>
      <c r="AD674" s="7"/>
      <c r="AE674" s="7"/>
      <c r="AF674" s="7"/>
      <c r="AG674" s="7"/>
      <c r="AH674" s="7"/>
      <c r="AI674" s="9"/>
      <c r="AJ674" s="14"/>
      <c r="AK674" s="7"/>
      <c r="AL674" s="7"/>
      <c r="AM674" s="7"/>
      <c r="AN674" s="7"/>
      <c r="AO674" s="7"/>
      <c r="AP674" s="7"/>
      <c r="AQ674" s="7"/>
      <c r="AR674" s="54" t="s">
        <v>2753</v>
      </c>
    </row>
    <row r="675" spans="1:44" ht="30" customHeight="1" x14ac:dyDescent="0.25">
      <c r="A675" s="17" t="s">
        <v>2754</v>
      </c>
      <c r="B675" s="17" t="s">
        <v>2345</v>
      </c>
      <c r="C675" s="8" t="s">
        <v>2755</v>
      </c>
      <c r="D675" s="18" t="s">
        <v>2384</v>
      </c>
      <c r="E675" s="7" t="s">
        <v>2348</v>
      </c>
      <c r="F675" s="7" t="s">
        <v>2385</v>
      </c>
      <c r="G675" s="7" t="s">
        <v>49</v>
      </c>
      <c r="H675" s="7"/>
      <c r="I675" s="7" t="s">
        <v>2366</v>
      </c>
      <c r="J675" s="7" t="s">
        <v>75</v>
      </c>
      <c r="K675" s="9">
        <v>0</v>
      </c>
      <c r="L675" s="9">
        <v>100</v>
      </c>
      <c r="M675" s="7" t="s">
        <v>2720</v>
      </c>
      <c r="N675" s="7" t="s">
        <v>2756</v>
      </c>
      <c r="O675" s="7"/>
      <c r="P675" s="7" t="s">
        <v>238</v>
      </c>
      <c r="Q675" s="7"/>
      <c r="R675" s="7" t="s">
        <v>946</v>
      </c>
      <c r="S675" s="11"/>
      <c r="T675" s="7"/>
      <c r="U675" s="7"/>
      <c r="V675" s="7"/>
      <c r="W675" s="7" t="s">
        <v>458</v>
      </c>
      <c r="X675" s="29"/>
      <c r="Y675" s="7" t="s">
        <v>58</v>
      </c>
      <c r="Z675" s="7">
        <v>500</v>
      </c>
      <c r="AA675" s="7">
        <v>500</v>
      </c>
      <c r="AB675" s="7"/>
      <c r="AC675" s="7"/>
      <c r="AD675" s="7"/>
      <c r="AE675" s="7"/>
      <c r="AF675" s="7"/>
      <c r="AG675" s="7"/>
      <c r="AH675" s="7"/>
      <c r="AI675" s="9"/>
      <c r="AJ675" s="14"/>
      <c r="AK675" s="7"/>
      <c r="AL675" s="7"/>
      <c r="AM675" s="7"/>
      <c r="AN675" s="7"/>
      <c r="AO675" s="7"/>
      <c r="AP675" s="7"/>
      <c r="AQ675" s="7" t="s">
        <v>2757</v>
      </c>
      <c r="AR675" s="7" t="s">
        <v>2758</v>
      </c>
    </row>
    <row r="676" spans="1:44" ht="30" customHeight="1" x14ac:dyDescent="0.25">
      <c r="A676" s="17" t="s">
        <v>2759</v>
      </c>
      <c r="B676" s="17" t="s">
        <v>2345</v>
      </c>
      <c r="C676" s="8" t="s">
        <v>2760</v>
      </c>
      <c r="D676" s="18" t="s">
        <v>2761</v>
      </c>
      <c r="E676" s="7" t="s">
        <v>2347</v>
      </c>
      <c r="F676" s="7"/>
      <c r="G676" s="7" t="s">
        <v>169</v>
      </c>
      <c r="H676" s="7"/>
      <c r="I676" s="7"/>
      <c r="J676" s="7"/>
      <c r="K676" s="9"/>
      <c r="L676" s="9"/>
      <c r="M676" s="7" t="s">
        <v>2696</v>
      </c>
      <c r="N676" s="7" t="s">
        <v>2696</v>
      </c>
      <c r="O676" s="7"/>
      <c r="P676" s="7"/>
      <c r="Q676" s="7"/>
      <c r="R676" s="7"/>
      <c r="S676" s="11"/>
      <c r="T676" s="7"/>
      <c r="U676" s="7"/>
      <c r="V676" s="7"/>
      <c r="W676" s="7"/>
      <c r="X676" s="29"/>
      <c r="Y676" s="7"/>
      <c r="Z676" s="7"/>
      <c r="AA676" s="7"/>
      <c r="AB676" s="7"/>
      <c r="AC676" s="7"/>
      <c r="AD676" s="7"/>
      <c r="AE676" s="7"/>
      <c r="AF676" s="7"/>
      <c r="AG676" s="7"/>
      <c r="AH676" s="7"/>
      <c r="AI676" s="9"/>
      <c r="AJ676" s="14"/>
      <c r="AK676" s="7"/>
      <c r="AL676" s="7"/>
      <c r="AM676" s="7"/>
      <c r="AN676" s="7"/>
      <c r="AO676" s="7"/>
      <c r="AP676" s="7"/>
      <c r="AQ676" s="7" t="s">
        <v>2762</v>
      </c>
      <c r="AR676" s="54" t="s">
        <v>2763</v>
      </c>
    </row>
    <row r="677" spans="1:44" ht="45" customHeight="1" x14ac:dyDescent="0.25">
      <c r="A677" s="7" t="s">
        <v>2764</v>
      </c>
      <c r="B677" s="8" t="s">
        <v>2345</v>
      </c>
      <c r="C677" s="8" t="s">
        <v>2765</v>
      </c>
      <c r="D677" s="18" t="s">
        <v>2384</v>
      </c>
      <c r="E677" s="7" t="s">
        <v>2348</v>
      </c>
      <c r="F677" s="7" t="s">
        <v>2385</v>
      </c>
      <c r="G677" s="7" t="s">
        <v>49</v>
      </c>
      <c r="H677" s="7"/>
      <c r="I677" s="7"/>
      <c r="J677" s="7"/>
      <c r="K677" s="9">
        <v>0</v>
      </c>
      <c r="L677" s="9">
        <v>36.6</v>
      </c>
      <c r="M677" s="7" t="s">
        <v>2720</v>
      </c>
      <c r="N677" s="7" t="s">
        <v>2756</v>
      </c>
      <c r="O677" s="7"/>
      <c r="P677" s="7" t="s">
        <v>238</v>
      </c>
      <c r="Q677" s="7"/>
      <c r="R677" s="7" t="s">
        <v>946</v>
      </c>
      <c r="S677" s="11"/>
      <c r="T677" s="7"/>
      <c r="U677" s="7"/>
      <c r="V677" s="7"/>
      <c r="W677" s="7" t="s">
        <v>458</v>
      </c>
      <c r="X677" s="29"/>
      <c r="Y677" s="7"/>
      <c r="Z677" s="7"/>
      <c r="AA677" s="7"/>
      <c r="AB677" s="7"/>
      <c r="AC677" s="7"/>
      <c r="AD677" s="7"/>
      <c r="AE677" s="7"/>
      <c r="AF677" s="7"/>
      <c r="AG677" s="7"/>
      <c r="AH677" s="7"/>
      <c r="AI677" s="9"/>
      <c r="AJ677" s="14"/>
      <c r="AK677" s="7"/>
      <c r="AL677" s="7"/>
      <c r="AM677" s="7"/>
      <c r="AN677" s="7"/>
      <c r="AO677" s="7"/>
      <c r="AP677" s="7"/>
      <c r="AQ677" s="7" t="s">
        <v>2766</v>
      </c>
      <c r="AR677" s="7" t="s">
        <v>2758</v>
      </c>
    </row>
    <row r="678" spans="1:44" ht="45" customHeight="1" x14ac:dyDescent="0.25">
      <c r="A678" s="7" t="s">
        <v>2767</v>
      </c>
      <c r="B678" s="8" t="s">
        <v>2345</v>
      </c>
      <c r="C678" s="8" t="s">
        <v>2768</v>
      </c>
      <c r="D678" s="18" t="s">
        <v>2384</v>
      </c>
      <c r="E678" s="7" t="s">
        <v>2348</v>
      </c>
      <c r="F678" s="7" t="s">
        <v>2385</v>
      </c>
      <c r="G678" s="7" t="s">
        <v>49</v>
      </c>
      <c r="H678" s="7"/>
      <c r="I678" s="7"/>
      <c r="J678" s="7"/>
      <c r="K678" s="9">
        <v>0</v>
      </c>
      <c r="L678" s="9">
        <v>35</v>
      </c>
      <c r="M678" s="7" t="s">
        <v>2720</v>
      </c>
      <c r="N678" s="7" t="s">
        <v>2756</v>
      </c>
      <c r="O678" s="7"/>
      <c r="P678" s="7" t="s">
        <v>238</v>
      </c>
      <c r="Q678" s="7"/>
      <c r="R678" s="7" t="s">
        <v>946</v>
      </c>
      <c r="S678" s="11"/>
      <c r="T678" s="7"/>
      <c r="U678" s="7"/>
      <c r="V678" s="7"/>
      <c r="W678" s="7" t="s">
        <v>458</v>
      </c>
      <c r="X678" s="29"/>
      <c r="Y678" s="7"/>
      <c r="Z678" s="7"/>
      <c r="AA678" s="7"/>
      <c r="AB678" s="7"/>
      <c r="AC678" s="7"/>
      <c r="AD678" s="7"/>
      <c r="AE678" s="7"/>
      <c r="AF678" s="7"/>
      <c r="AG678" s="7"/>
      <c r="AH678" s="7"/>
      <c r="AI678" s="9"/>
      <c r="AJ678" s="14"/>
      <c r="AK678" s="7"/>
      <c r="AL678" s="7"/>
      <c r="AM678" s="7"/>
      <c r="AN678" s="7"/>
      <c r="AO678" s="7"/>
      <c r="AP678" s="7"/>
      <c r="AQ678" s="7" t="s">
        <v>2766</v>
      </c>
      <c r="AR678" s="7" t="s">
        <v>2758</v>
      </c>
    </row>
    <row r="679" spans="1:44" ht="45" customHeight="1" x14ac:dyDescent="0.25">
      <c r="A679" s="7" t="s">
        <v>2769</v>
      </c>
      <c r="B679" s="8" t="s">
        <v>2345</v>
      </c>
      <c r="C679" s="8" t="s">
        <v>2619</v>
      </c>
      <c r="D679" s="18" t="s">
        <v>2363</v>
      </c>
      <c r="E679" s="7" t="s">
        <v>2364</v>
      </c>
      <c r="F679" s="7" t="s">
        <v>2619</v>
      </c>
      <c r="G679" s="7" t="s">
        <v>49</v>
      </c>
      <c r="H679" s="7"/>
      <c r="I679" s="7"/>
      <c r="J679" s="7"/>
      <c r="K679" s="9"/>
      <c r="L679" s="9"/>
      <c r="M679" s="7" t="s">
        <v>2696</v>
      </c>
      <c r="N679" s="7" t="s">
        <v>2696</v>
      </c>
      <c r="O679" s="7"/>
      <c r="P679" s="7"/>
      <c r="Q679" s="7"/>
      <c r="R679" s="7"/>
      <c r="S679" s="11"/>
      <c r="T679" s="7"/>
      <c r="U679" s="7"/>
      <c r="V679" s="7"/>
      <c r="W679" s="7" t="s">
        <v>67</v>
      </c>
      <c r="X679" s="29"/>
      <c r="Y679" s="7"/>
      <c r="Z679" s="7"/>
      <c r="AA679" s="7"/>
      <c r="AB679" s="7"/>
      <c r="AC679" s="7"/>
      <c r="AD679" s="7"/>
      <c r="AE679" s="7"/>
      <c r="AF679" s="7"/>
      <c r="AG679" s="7"/>
      <c r="AH679" s="7"/>
      <c r="AI679" s="9"/>
      <c r="AJ679" s="14"/>
      <c r="AK679" s="7"/>
      <c r="AL679" s="7"/>
      <c r="AM679" s="7"/>
      <c r="AN679" s="7"/>
      <c r="AO679" s="7"/>
      <c r="AP679" s="7"/>
      <c r="AQ679" s="7" t="s">
        <v>2770</v>
      </c>
      <c r="AR679" s="7" t="s">
        <v>2771</v>
      </c>
    </row>
    <row r="680" spans="1:44" ht="45" customHeight="1" x14ac:dyDescent="0.25">
      <c r="A680" s="17" t="s">
        <v>2772</v>
      </c>
      <c r="B680" s="17" t="s">
        <v>2345</v>
      </c>
      <c r="C680" s="8" t="s">
        <v>2773</v>
      </c>
      <c r="D680" s="7" t="s">
        <v>2774</v>
      </c>
      <c r="E680" s="7" t="s">
        <v>2348</v>
      </c>
      <c r="F680" s="7" t="s">
        <v>2775</v>
      </c>
      <c r="G680" s="7" t="s">
        <v>49</v>
      </c>
      <c r="H680" s="7"/>
      <c r="I680" s="7" t="s">
        <v>2366</v>
      </c>
      <c r="J680" s="7" t="s">
        <v>75</v>
      </c>
      <c r="K680" s="9">
        <v>0</v>
      </c>
      <c r="L680" s="9">
        <v>5</v>
      </c>
      <c r="M680" s="7" t="s">
        <v>2696</v>
      </c>
      <c r="N680" s="7" t="s">
        <v>2696</v>
      </c>
      <c r="O680" s="7"/>
      <c r="P680" s="7"/>
      <c r="Q680" s="7"/>
      <c r="R680" s="7"/>
      <c r="S680" s="11"/>
      <c r="T680" s="7"/>
      <c r="U680" s="7"/>
      <c r="V680" s="7"/>
      <c r="W680" s="7" t="s">
        <v>285</v>
      </c>
      <c r="X680" s="29"/>
      <c r="Y680" s="7"/>
      <c r="Z680" s="7"/>
      <c r="AA680" s="7"/>
      <c r="AB680" s="7"/>
      <c r="AC680" s="7"/>
      <c r="AD680" s="7"/>
      <c r="AE680" s="7"/>
      <c r="AF680" s="7"/>
      <c r="AG680" s="7"/>
      <c r="AH680" s="7"/>
      <c r="AI680" s="9"/>
      <c r="AJ680" s="14"/>
      <c r="AK680" s="7"/>
      <c r="AL680" s="7"/>
      <c r="AM680" s="7"/>
      <c r="AN680" s="7"/>
      <c r="AO680" s="58"/>
      <c r="AP680" s="58"/>
      <c r="AQ680" s="7" t="s">
        <v>2776</v>
      </c>
      <c r="AR680" s="7" t="s">
        <v>2777</v>
      </c>
    </row>
    <row r="681" spans="1:44" ht="45" customHeight="1" x14ac:dyDescent="0.25">
      <c r="A681" s="17" t="s">
        <v>2344</v>
      </c>
      <c r="B681" s="17" t="s">
        <v>2345</v>
      </c>
      <c r="C681" s="8" t="s">
        <v>2778</v>
      </c>
      <c r="D681" s="7" t="s">
        <v>2774</v>
      </c>
      <c r="E681" s="7" t="s">
        <v>2348</v>
      </c>
      <c r="F681" s="7" t="s">
        <v>2775</v>
      </c>
      <c r="G681" s="7" t="s">
        <v>49</v>
      </c>
      <c r="H681" s="7"/>
      <c r="I681" s="7" t="s">
        <v>2366</v>
      </c>
      <c r="J681" s="7" t="s">
        <v>75</v>
      </c>
      <c r="K681" s="9">
        <v>0</v>
      </c>
      <c r="L681" s="9">
        <v>5</v>
      </c>
      <c r="M681" s="7" t="s">
        <v>2720</v>
      </c>
      <c r="N681" s="7" t="s">
        <v>2720</v>
      </c>
      <c r="O681" s="7"/>
      <c r="P681" s="7"/>
      <c r="Q681" s="7"/>
      <c r="R681" s="7"/>
      <c r="S681" s="11"/>
      <c r="T681" s="7"/>
      <c r="U681" s="7"/>
      <c r="V681" s="7"/>
      <c r="W681" s="7" t="s">
        <v>285</v>
      </c>
      <c r="X681" s="29"/>
      <c r="Y681" s="7"/>
      <c r="Z681" s="7"/>
      <c r="AA681" s="7"/>
      <c r="AB681" s="7"/>
      <c r="AC681" s="7"/>
      <c r="AD681" s="7"/>
      <c r="AE681" s="7"/>
      <c r="AF681" s="7"/>
      <c r="AG681" s="7"/>
      <c r="AH681" s="7"/>
      <c r="AI681" s="9"/>
      <c r="AJ681" s="14"/>
      <c r="AK681" s="7"/>
      <c r="AL681" s="7"/>
      <c r="AM681" s="7"/>
      <c r="AN681" s="7"/>
      <c r="AO681" s="58"/>
      <c r="AP681" s="58"/>
      <c r="AQ681" s="7" t="s">
        <v>2776</v>
      </c>
      <c r="AR681" s="7" t="s">
        <v>2777</v>
      </c>
    </row>
    <row r="682" spans="1:44" ht="45" customHeight="1" x14ac:dyDescent="0.25">
      <c r="A682" s="17" t="s">
        <v>2344</v>
      </c>
      <c r="B682" s="17" t="s">
        <v>2345</v>
      </c>
      <c r="C682" s="8" t="s">
        <v>2779</v>
      </c>
      <c r="D682" s="7" t="s">
        <v>2774</v>
      </c>
      <c r="E682" s="7" t="s">
        <v>2348</v>
      </c>
      <c r="F682" s="7" t="s">
        <v>2775</v>
      </c>
      <c r="G682" s="7" t="s">
        <v>49</v>
      </c>
      <c r="H682" s="7"/>
      <c r="I682" s="7" t="s">
        <v>2366</v>
      </c>
      <c r="J682" s="7" t="s">
        <v>75</v>
      </c>
      <c r="K682" s="9">
        <v>0</v>
      </c>
      <c r="L682" s="9">
        <v>5</v>
      </c>
      <c r="M682" s="7" t="s">
        <v>2720</v>
      </c>
      <c r="N682" s="7" t="s">
        <v>2720</v>
      </c>
      <c r="O682" s="7"/>
      <c r="P682" s="7"/>
      <c r="Q682" s="7"/>
      <c r="R682" s="7"/>
      <c r="S682" s="11"/>
      <c r="T682" s="7"/>
      <c r="U682" s="7"/>
      <c r="V682" s="7"/>
      <c r="W682" s="7" t="s">
        <v>285</v>
      </c>
      <c r="X682" s="29"/>
      <c r="Y682" s="7"/>
      <c r="Z682" s="7"/>
      <c r="AA682" s="7"/>
      <c r="AB682" s="7"/>
      <c r="AC682" s="7"/>
      <c r="AD682" s="7"/>
      <c r="AE682" s="7"/>
      <c r="AF682" s="7"/>
      <c r="AG682" s="7"/>
      <c r="AH682" s="7"/>
      <c r="AI682" s="9"/>
      <c r="AJ682" s="14"/>
      <c r="AK682" s="7"/>
      <c r="AL682" s="7"/>
      <c r="AM682" s="7"/>
      <c r="AN682" s="7"/>
      <c r="AO682" s="58"/>
      <c r="AP682" s="58"/>
      <c r="AQ682" s="7" t="s">
        <v>2776</v>
      </c>
      <c r="AR682" s="7" t="s">
        <v>2777</v>
      </c>
    </row>
    <row r="683" spans="1:44" ht="45" customHeight="1" x14ac:dyDescent="0.25">
      <c r="A683" s="17" t="s">
        <v>2344</v>
      </c>
      <c r="B683" s="17" t="s">
        <v>2345</v>
      </c>
      <c r="C683" s="8" t="s">
        <v>2780</v>
      </c>
      <c r="D683" s="7" t="s">
        <v>2774</v>
      </c>
      <c r="E683" s="7" t="s">
        <v>2348</v>
      </c>
      <c r="F683" s="7" t="s">
        <v>2775</v>
      </c>
      <c r="G683" s="7" t="s">
        <v>49</v>
      </c>
      <c r="H683" s="7"/>
      <c r="I683" s="7" t="s">
        <v>2366</v>
      </c>
      <c r="J683" s="7" t="s">
        <v>75</v>
      </c>
      <c r="K683" s="9">
        <v>0</v>
      </c>
      <c r="L683" s="9">
        <v>5</v>
      </c>
      <c r="M683" s="7" t="s">
        <v>2720</v>
      </c>
      <c r="N683" s="7" t="s">
        <v>2720</v>
      </c>
      <c r="O683" s="7"/>
      <c r="P683" s="7"/>
      <c r="Q683" s="7"/>
      <c r="R683" s="7"/>
      <c r="S683" s="11"/>
      <c r="T683" s="7"/>
      <c r="U683" s="7"/>
      <c r="V683" s="7"/>
      <c r="W683" s="7" t="s">
        <v>285</v>
      </c>
      <c r="X683" s="29"/>
      <c r="Y683" s="7"/>
      <c r="Z683" s="7"/>
      <c r="AA683" s="7"/>
      <c r="AB683" s="7"/>
      <c r="AC683" s="7"/>
      <c r="AD683" s="7"/>
      <c r="AE683" s="7"/>
      <c r="AF683" s="7"/>
      <c r="AG683" s="7"/>
      <c r="AH683" s="7"/>
      <c r="AI683" s="9"/>
      <c r="AJ683" s="14"/>
      <c r="AK683" s="7"/>
      <c r="AL683" s="7"/>
      <c r="AM683" s="7"/>
      <c r="AN683" s="7"/>
      <c r="AO683" s="58"/>
      <c r="AP683" s="58"/>
      <c r="AQ683" s="7" t="s">
        <v>2776</v>
      </c>
      <c r="AR683" s="7" t="s">
        <v>2777</v>
      </c>
    </row>
    <row r="684" spans="1:44" ht="45" customHeight="1" x14ac:dyDescent="0.25">
      <c r="A684" s="17" t="s">
        <v>2344</v>
      </c>
      <c r="B684" s="17" t="s">
        <v>2345</v>
      </c>
      <c r="C684" s="8" t="s">
        <v>2781</v>
      </c>
      <c r="D684" s="7" t="s">
        <v>2774</v>
      </c>
      <c r="E684" s="7" t="s">
        <v>2348</v>
      </c>
      <c r="F684" s="7" t="s">
        <v>2775</v>
      </c>
      <c r="G684" s="7" t="s">
        <v>49</v>
      </c>
      <c r="H684" s="7"/>
      <c r="I684" s="7" t="s">
        <v>2366</v>
      </c>
      <c r="J684" s="7" t="s">
        <v>75</v>
      </c>
      <c r="K684" s="9">
        <v>0</v>
      </c>
      <c r="L684" s="9">
        <v>5</v>
      </c>
      <c r="M684" s="7" t="s">
        <v>2720</v>
      </c>
      <c r="N684" s="7" t="s">
        <v>2720</v>
      </c>
      <c r="O684" s="7"/>
      <c r="P684" s="7"/>
      <c r="Q684" s="7"/>
      <c r="R684" s="7"/>
      <c r="S684" s="11"/>
      <c r="T684" s="7"/>
      <c r="U684" s="7"/>
      <c r="V684" s="7"/>
      <c r="W684" s="7" t="s">
        <v>285</v>
      </c>
      <c r="X684" s="29"/>
      <c r="Y684" s="7"/>
      <c r="Z684" s="7"/>
      <c r="AA684" s="7"/>
      <c r="AB684" s="7"/>
      <c r="AC684" s="7"/>
      <c r="AD684" s="7"/>
      <c r="AE684" s="7"/>
      <c r="AF684" s="7"/>
      <c r="AG684" s="7"/>
      <c r="AH684" s="7"/>
      <c r="AI684" s="9"/>
      <c r="AJ684" s="14"/>
      <c r="AK684" s="7"/>
      <c r="AL684" s="7"/>
      <c r="AM684" s="7"/>
      <c r="AN684" s="7"/>
      <c r="AO684" s="58"/>
      <c r="AP684" s="58"/>
      <c r="AQ684" s="7" t="s">
        <v>2776</v>
      </c>
      <c r="AR684" s="7" t="s">
        <v>2777</v>
      </c>
    </row>
    <row r="685" spans="1:44" ht="45" customHeight="1" x14ac:dyDescent="0.25">
      <c r="A685" s="7" t="s">
        <v>2782</v>
      </c>
      <c r="B685" s="8" t="s">
        <v>2345</v>
      </c>
      <c r="C685" s="8" t="s">
        <v>2783</v>
      </c>
      <c r="D685" s="18" t="s">
        <v>2384</v>
      </c>
      <c r="E685" s="7" t="s">
        <v>2348</v>
      </c>
      <c r="F685" s="7" t="s">
        <v>2784</v>
      </c>
      <c r="G685" s="7" t="s">
        <v>49</v>
      </c>
      <c r="H685" s="7"/>
      <c r="I685" s="7"/>
      <c r="J685" s="7"/>
      <c r="K685" s="9">
        <v>0</v>
      </c>
      <c r="L685" s="9">
        <v>60.48</v>
      </c>
      <c r="M685" s="7" t="s">
        <v>2785</v>
      </c>
      <c r="N685" s="7" t="s">
        <v>2785</v>
      </c>
      <c r="O685" s="7" t="s">
        <v>2413</v>
      </c>
      <c r="P685" s="7" t="s">
        <v>2786</v>
      </c>
      <c r="Q685" s="7" t="s">
        <v>238</v>
      </c>
      <c r="R685" s="7"/>
      <c r="S685" s="11"/>
      <c r="T685" s="7"/>
      <c r="U685" s="7"/>
      <c r="V685" s="7"/>
      <c r="W685" s="7" t="s">
        <v>458</v>
      </c>
      <c r="X685" s="29"/>
      <c r="Y685" s="7" t="s">
        <v>2392</v>
      </c>
      <c r="Z685" s="7">
        <v>270</v>
      </c>
      <c r="AA685" s="7">
        <v>138</v>
      </c>
      <c r="AB685" s="7">
        <v>8.8000000000000007</v>
      </c>
      <c r="AC685" s="7"/>
      <c r="AD685" s="7"/>
      <c r="AE685" s="7"/>
      <c r="AF685" s="7"/>
      <c r="AG685" s="7"/>
      <c r="AH685" s="7"/>
      <c r="AI685" s="9"/>
      <c r="AJ685" s="14"/>
      <c r="AK685" s="7"/>
      <c r="AL685" s="7"/>
      <c r="AM685" s="7"/>
      <c r="AN685" s="7"/>
      <c r="AO685" s="7"/>
      <c r="AP685" s="7"/>
      <c r="AQ685" s="7" t="s">
        <v>2787</v>
      </c>
      <c r="AR685" s="7" t="s">
        <v>2788</v>
      </c>
    </row>
    <row r="686" spans="1:44" ht="45" customHeight="1" x14ac:dyDescent="0.25">
      <c r="A686" s="17" t="s">
        <v>2789</v>
      </c>
      <c r="B686" s="17" t="s">
        <v>2345</v>
      </c>
      <c r="C686" s="8" t="s">
        <v>2790</v>
      </c>
      <c r="D686" s="18" t="s">
        <v>2363</v>
      </c>
      <c r="E686" s="7" t="s">
        <v>2364</v>
      </c>
      <c r="F686" s="7" t="s">
        <v>2619</v>
      </c>
      <c r="G686" s="7" t="s">
        <v>49</v>
      </c>
      <c r="H686" s="7"/>
      <c r="I686" s="7" t="s">
        <v>2569</v>
      </c>
      <c r="J686" s="7" t="s">
        <v>75</v>
      </c>
      <c r="K686" s="9">
        <v>0</v>
      </c>
      <c r="L686" s="9">
        <v>28.5</v>
      </c>
      <c r="M686" s="7" t="s">
        <v>2791</v>
      </c>
      <c r="N686" s="7" t="s">
        <v>2792</v>
      </c>
      <c r="O686" s="7" t="s">
        <v>2793</v>
      </c>
      <c r="P686" s="7" t="s">
        <v>2794</v>
      </c>
      <c r="Q686" s="7" t="s">
        <v>54</v>
      </c>
      <c r="R686" s="7"/>
      <c r="S686" s="11"/>
      <c r="T686" s="7"/>
      <c r="U686" s="7"/>
      <c r="V686" s="7"/>
      <c r="W686" s="7" t="s">
        <v>67</v>
      </c>
      <c r="X686" s="29"/>
      <c r="Y686" s="7"/>
      <c r="Z686" s="7"/>
      <c r="AA686" s="7"/>
      <c r="AB686" s="7"/>
      <c r="AC686" s="7"/>
      <c r="AD686" s="7"/>
      <c r="AE686" s="7"/>
      <c r="AF686" s="7"/>
      <c r="AG686" s="7"/>
      <c r="AH686" s="7"/>
      <c r="AI686" s="9"/>
      <c r="AJ686" s="14"/>
      <c r="AK686" s="7"/>
      <c r="AL686" s="7"/>
      <c r="AM686" s="7"/>
      <c r="AN686" s="7"/>
      <c r="AO686" s="7"/>
      <c r="AP686" s="7"/>
      <c r="AQ686" s="7" t="s">
        <v>2795</v>
      </c>
      <c r="AR686" s="7" t="s">
        <v>2796</v>
      </c>
    </row>
    <row r="687" spans="1:44" ht="45" customHeight="1" x14ac:dyDescent="0.25">
      <c r="A687" s="7" t="s">
        <v>2797</v>
      </c>
      <c r="B687" s="8" t="s">
        <v>2345</v>
      </c>
      <c r="C687" s="8" t="s">
        <v>2798</v>
      </c>
      <c r="D687" s="18" t="s">
        <v>2799</v>
      </c>
      <c r="E687" s="7" t="s">
        <v>2364</v>
      </c>
      <c r="F687" s="7" t="s">
        <v>2800</v>
      </c>
      <c r="G687" s="7" t="s">
        <v>176</v>
      </c>
      <c r="H687" s="7"/>
      <c r="I687" s="7"/>
      <c r="J687" s="7"/>
      <c r="K687" s="9">
        <v>30.6</v>
      </c>
      <c r="L687" s="9">
        <v>30.6</v>
      </c>
      <c r="M687" s="7" t="s">
        <v>2801</v>
      </c>
      <c r="N687" s="7" t="s">
        <v>2801</v>
      </c>
      <c r="O687" s="7"/>
      <c r="P687" s="7"/>
      <c r="Q687" s="7" t="s">
        <v>238</v>
      </c>
      <c r="R687" s="7"/>
      <c r="S687" s="11"/>
      <c r="T687" s="7"/>
      <c r="U687" s="7"/>
      <c r="V687" s="7"/>
      <c r="W687" s="7" t="s">
        <v>178</v>
      </c>
      <c r="X687" s="29">
        <v>2004</v>
      </c>
      <c r="Y687" s="7"/>
      <c r="Z687" s="7"/>
      <c r="AA687" s="7"/>
      <c r="AB687" s="7"/>
      <c r="AC687" s="7"/>
      <c r="AD687" s="7"/>
      <c r="AE687" s="7"/>
      <c r="AF687" s="7"/>
      <c r="AG687" s="7"/>
      <c r="AH687" s="7"/>
      <c r="AI687" s="9"/>
      <c r="AJ687" s="14"/>
      <c r="AK687" s="7"/>
      <c r="AL687" s="7"/>
      <c r="AM687" s="7"/>
      <c r="AN687" s="7"/>
      <c r="AO687" s="7"/>
      <c r="AP687" s="7"/>
      <c r="AQ687" s="7" t="s">
        <v>2802</v>
      </c>
      <c r="AR687" s="54" t="s">
        <v>2803</v>
      </c>
    </row>
    <row r="688" spans="1:44" ht="45" customHeight="1" x14ac:dyDescent="0.25">
      <c r="A688" s="7" t="s">
        <v>2804</v>
      </c>
      <c r="B688" s="8" t="s">
        <v>2345</v>
      </c>
      <c r="C688" s="8" t="s">
        <v>2805</v>
      </c>
      <c r="D688" s="18" t="s">
        <v>2806</v>
      </c>
      <c r="E688" s="7" t="s">
        <v>2363</v>
      </c>
      <c r="F688" s="7" t="s">
        <v>2807</v>
      </c>
      <c r="G688" s="7" t="s">
        <v>49</v>
      </c>
      <c r="H688" s="7"/>
      <c r="I688" s="7"/>
      <c r="J688" s="7"/>
      <c r="K688" s="9">
        <v>60</v>
      </c>
      <c r="L688" s="9">
        <v>60</v>
      </c>
      <c r="M688" s="7" t="s">
        <v>2801</v>
      </c>
      <c r="N688" s="7" t="s">
        <v>2801</v>
      </c>
      <c r="O688" s="7"/>
      <c r="P688" s="7"/>
      <c r="Q688" s="7" t="s">
        <v>238</v>
      </c>
      <c r="R688" s="7"/>
      <c r="S688" s="11"/>
      <c r="T688" s="7"/>
      <c r="U688" s="7"/>
      <c r="V688" s="7"/>
      <c r="W688" s="7" t="s">
        <v>134</v>
      </c>
      <c r="X688" s="29">
        <v>2010</v>
      </c>
      <c r="Y688" s="7" t="s">
        <v>2392</v>
      </c>
      <c r="Z688" s="7">
        <v>140</v>
      </c>
      <c r="AA688" s="7">
        <v>70</v>
      </c>
      <c r="AB688" s="7"/>
      <c r="AC688" s="7"/>
      <c r="AD688" s="7"/>
      <c r="AE688" s="7"/>
      <c r="AF688" s="7"/>
      <c r="AG688" s="7"/>
      <c r="AH688" s="7"/>
      <c r="AI688" s="9"/>
      <c r="AJ688" s="14"/>
      <c r="AK688" s="7" t="s">
        <v>2808</v>
      </c>
      <c r="AL688" s="7" t="s">
        <v>253</v>
      </c>
      <c r="AM688" s="7" t="s">
        <v>2417</v>
      </c>
      <c r="AN688" s="7" t="s">
        <v>2809</v>
      </c>
      <c r="AO688" s="7" t="s">
        <v>253</v>
      </c>
      <c r="AP688" s="7" t="s">
        <v>2810</v>
      </c>
      <c r="AQ688" s="7" t="s">
        <v>2811</v>
      </c>
      <c r="AR688" s="54" t="s">
        <v>2812</v>
      </c>
    </row>
    <row r="689" spans="1:44" ht="45" customHeight="1" x14ac:dyDescent="0.25">
      <c r="A689" s="17" t="s">
        <v>2813</v>
      </c>
      <c r="B689" s="17" t="s">
        <v>2345</v>
      </c>
      <c r="C689" s="8" t="s">
        <v>2814</v>
      </c>
      <c r="D689" s="7" t="s">
        <v>2815</v>
      </c>
      <c r="E689" s="7" t="s">
        <v>2364</v>
      </c>
      <c r="F689" s="12" t="s">
        <v>2521</v>
      </c>
      <c r="G689" s="7" t="s">
        <v>49</v>
      </c>
      <c r="H689" s="7"/>
      <c r="I689" s="7" t="s">
        <v>2569</v>
      </c>
      <c r="J689" s="7" t="s">
        <v>75</v>
      </c>
      <c r="K689" s="9">
        <v>0</v>
      </c>
      <c r="L689" s="9">
        <v>160.5</v>
      </c>
      <c r="M689" s="7" t="s">
        <v>2816</v>
      </c>
      <c r="N689" s="7" t="s">
        <v>2816</v>
      </c>
      <c r="O689" s="7" t="s">
        <v>2413</v>
      </c>
      <c r="P689" s="7" t="s">
        <v>2817</v>
      </c>
      <c r="Q689" s="7"/>
      <c r="R689" s="7"/>
      <c r="S689" s="11"/>
      <c r="T689" s="7"/>
      <c r="U689" s="7"/>
      <c r="V689" s="7"/>
      <c r="W689" s="7" t="s">
        <v>458</v>
      </c>
      <c r="X689" s="29"/>
      <c r="Y689" s="7" t="s">
        <v>58</v>
      </c>
      <c r="Z689" s="7">
        <v>180</v>
      </c>
      <c r="AA689" s="7">
        <v>180</v>
      </c>
      <c r="AB689" s="7">
        <v>20</v>
      </c>
      <c r="AC689" s="7"/>
      <c r="AD689" s="7"/>
      <c r="AE689" s="7"/>
      <c r="AF689" s="7"/>
      <c r="AG689" s="7"/>
      <c r="AH689" s="7"/>
      <c r="AI689" s="9"/>
      <c r="AJ689" s="14"/>
      <c r="AK689" s="7"/>
      <c r="AL689" s="7"/>
      <c r="AM689" s="7"/>
      <c r="AN689" s="7"/>
      <c r="AO689" s="7"/>
      <c r="AP689" s="7"/>
      <c r="AQ689" s="7" t="s">
        <v>2818</v>
      </c>
      <c r="AR689" s="7" t="s">
        <v>2819</v>
      </c>
    </row>
    <row r="690" spans="1:44" ht="45" customHeight="1" x14ac:dyDescent="0.25">
      <c r="A690" s="17" t="s">
        <v>2820</v>
      </c>
      <c r="B690" s="17" t="s">
        <v>2345</v>
      </c>
      <c r="C690" s="8" t="s">
        <v>2821</v>
      </c>
      <c r="D690" s="18"/>
      <c r="E690" s="7" t="s">
        <v>2364</v>
      </c>
      <c r="F690" s="12" t="s">
        <v>2822</v>
      </c>
      <c r="G690" s="7" t="s">
        <v>49</v>
      </c>
      <c r="H690" s="7"/>
      <c r="I690" s="7" t="s">
        <v>2569</v>
      </c>
      <c r="J690" s="7" t="s">
        <v>75</v>
      </c>
      <c r="K690" s="9">
        <v>0</v>
      </c>
      <c r="L690" s="9">
        <v>60</v>
      </c>
      <c r="M690" s="7" t="s">
        <v>2816</v>
      </c>
      <c r="N690" s="7" t="s">
        <v>2816</v>
      </c>
      <c r="O690" s="7" t="s">
        <v>2413</v>
      </c>
      <c r="P690" s="7" t="s">
        <v>2817</v>
      </c>
      <c r="Q690" s="7"/>
      <c r="R690" s="7"/>
      <c r="S690" s="11"/>
      <c r="T690" s="7"/>
      <c r="U690" s="7"/>
      <c r="V690" s="7"/>
      <c r="W690" s="7" t="s">
        <v>458</v>
      </c>
      <c r="X690" s="29"/>
      <c r="Y690" s="7"/>
      <c r="Z690" s="7"/>
      <c r="AA690" s="7"/>
      <c r="AB690" s="7"/>
      <c r="AC690" s="7"/>
      <c r="AD690" s="7"/>
      <c r="AE690" s="7"/>
      <c r="AF690" s="7"/>
      <c r="AG690" s="7"/>
      <c r="AH690" s="7"/>
      <c r="AI690" s="9"/>
      <c r="AJ690" s="14"/>
      <c r="AK690" s="7"/>
      <c r="AL690" s="7"/>
      <c r="AM690" s="7"/>
      <c r="AN690" s="7"/>
      <c r="AO690" s="7"/>
      <c r="AP690" s="7"/>
      <c r="AQ690" s="7" t="s">
        <v>2823</v>
      </c>
      <c r="AR690" s="54" t="s">
        <v>2824</v>
      </c>
    </row>
    <row r="691" spans="1:44" ht="45" customHeight="1" x14ac:dyDescent="0.25">
      <c r="A691" s="18" t="s">
        <v>2825</v>
      </c>
      <c r="B691" s="8" t="s">
        <v>2345</v>
      </c>
      <c r="C691" s="8" t="s">
        <v>2826</v>
      </c>
      <c r="D691" s="18"/>
      <c r="E691" s="18" t="s">
        <v>2364</v>
      </c>
      <c r="F691" s="18" t="s">
        <v>2827</v>
      </c>
      <c r="G691" s="7" t="s">
        <v>49</v>
      </c>
      <c r="H691" s="7"/>
      <c r="I691" s="7"/>
      <c r="J691" s="7"/>
      <c r="K691" s="9">
        <v>0</v>
      </c>
      <c r="L691" s="9">
        <v>33</v>
      </c>
      <c r="M691" s="7" t="s">
        <v>2816</v>
      </c>
      <c r="N691" s="7" t="s">
        <v>2816</v>
      </c>
      <c r="O691" s="7" t="s">
        <v>2413</v>
      </c>
      <c r="P691" s="7" t="s">
        <v>2817</v>
      </c>
      <c r="Q691" s="7"/>
      <c r="R691" s="7"/>
      <c r="S691" s="11"/>
      <c r="T691" s="7"/>
      <c r="U691" s="7"/>
      <c r="V691" s="7"/>
      <c r="W691" s="7" t="s">
        <v>458</v>
      </c>
      <c r="X691" s="29"/>
      <c r="Y691" s="7"/>
      <c r="Z691" s="7"/>
      <c r="AA691" s="7"/>
      <c r="AB691" s="7"/>
      <c r="AC691" s="7"/>
      <c r="AD691" s="7"/>
      <c r="AE691" s="7"/>
      <c r="AF691" s="7"/>
      <c r="AG691" s="7"/>
      <c r="AH691" s="7"/>
      <c r="AI691" s="9"/>
      <c r="AJ691" s="14"/>
      <c r="AK691" s="7"/>
      <c r="AL691" s="7"/>
      <c r="AM691" s="7"/>
      <c r="AN691" s="7"/>
      <c r="AO691" s="7"/>
      <c r="AP691" s="7"/>
      <c r="AQ691" s="7" t="s">
        <v>2828</v>
      </c>
      <c r="AR691" s="54" t="s">
        <v>2829</v>
      </c>
    </row>
    <row r="692" spans="1:44" ht="45" customHeight="1" x14ac:dyDescent="0.25">
      <c r="A692" s="7" t="s">
        <v>2830</v>
      </c>
      <c r="B692" s="8" t="s">
        <v>2345</v>
      </c>
      <c r="C692" s="8" t="s">
        <v>2831</v>
      </c>
      <c r="D692" s="18" t="s">
        <v>2384</v>
      </c>
      <c r="E692" s="18" t="s">
        <v>2348</v>
      </c>
      <c r="F692" s="18" t="s">
        <v>2385</v>
      </c>
      <c r="G692" s="7" t="s">
        <v>49</v>
      </c>
      <c r="H692" s="7"/>
      <c r="I692" s="7"/>
      <c r="J692" s="7"/>
      <c r="K692" s="9">
        <v>0</v>
      </c>
      <c r="L692" s="9">
        <v>44.15</v>
      </c>
      <c r="M692" s="7" t="s">
        <v>2720</v>
      </c>
      <c r="N692" s="7" t="s">
        <v>2756</v>
      </c>
      <c r="O692" s="7"/>
      <c r="P692" s="7" t="s">
        <v>238</v>
      </c>
      <c r="Q692" s="7"/>
      <c r="R692" s="7">
        <v>4</v>
      </c>
      <c r="S692" s="11"/>
      <c r="T692" s="7"/>
      <c r="U692" s="7"/>
      <c r="V692" s="7"/>
      <c r="W692" s="7" t="s">
        <v>458</v>
      </c>
      <c r="X692" s="29"/>
      <c r="Y692" s="7"/>
      <c r="Z692" s="7"/>
      <c r="AA692" s="7"/>
      <c r="AB692" s="7"/>
      <c r="AC692" s="7"/>
      <c r="AD692" s="7"/>
      <c r="AE692" s="7"/>
      <c r="AF692" s="7"/>
      <c r="AG692" s="7"/>
      <c r="AH692" s="7"/>
      <c r="AI692" s="9"/>
      <c r="AJ692" s="14"/>
      <c r="AK692" s="7"/>
      <c r="AL692" s="7"/>
      <c r="AM692" s="7"/>
      <c r="AN692" s="7"/>
      <c r="AO692" s="7"/>
      <c r="AP692" s="7"/>
      <c r="AQ692" s="7" t="s">
        <v>2766</v>
      </c>
      <c r="AR692" s="7" t="s">
        <v>2758</v>
      </c>
    </row>
    <row r="693" spans="1:44" ht="45" customHeight="1" x14ac:dyDescent="0.25">
      <c r="A693" s="7" t="s">
        <v>2832</v>
      </c>
      <c r="B693" s="8" t="s">
        <v>2345</v>
      </c>
      <c r="C693" s="8" t="s">
        <v>2833</v>
      </c>
      <c r="D693" s="18" t="s">
        <v>2347</v>
      </c>
      <c r="E693" s="18" t="s">
        <v>2348</v>
      </c>
      <c r="F693" s="18" t="s">
        <v>2833</v>
      </c>
      <c r="G693" s="7" t="s">
        <v>2711</v>
      </c>
      <c r="H693" s="7"/>
      <c r="I693" s="7"/>
      <c r="J693" s="7"/>
      <c r="K693" s="9"/>
      <c r="L693" s="9">
        <v>48.5</v>
      </c>
      <c r="M693" s="7" t="s">
        <v>2834</v>
      </c>
      <c r="N693" s="7" t="s">
        <v>2835</v>
      </c>
      <c r="O693" s="7"/>
      <c r="P693" s="7"/>
      <c r="Q693" s="7" t="s">
        <v>238</v>
      </c>
      <c r="R693" s="7"/>
      <c r="S693" s="11" t="s">
        <v>2836</v>
      </c>
      <c r="T693" s="7"/>
      <c r="U693" s="7" t="s">
        <v>2837</v>
      </c>
      <c r="V693" s="7"/>
      <c r="W693" s="7" t="s">
        <v>2838</v>
      </c>
      <c r="X693" s="29"/>
      <c r="Y693" s="7" t="s">
        <v>58</v>
      </c>
      <c r="Z693" s="7">
        <v>54.8</v>
      </c>
      <c r="AA693" s="7">
        <v>54.8</v>
      </c>
      <c r="AB693" s="7"/>
      <c r="AC693" s="7"/>
      <c r="AD693" s="7"/>
      <c r="AE693" s="7"/>
      <c r="AF693" s="7"/>
      <c r="AG693" s="7"/>
      <c r="AH693" s="7"/>
      <c r="AI693" s="9"/>
      <c r="AJ693" s="14"/>
      <c r="AK693" s="7"/>
      <c r="AL693" s="7"/>
      <c r="AM693" s="7"/>
      <c r="AN693" s="7"/>
      <c r="AO693" s="7"/>
      <c r="AP693" s="7"/>
      <c r="AQ693" s="7" t="s">
        <v>2839</v>
      </c>
      <c r="AR693" s="7" t="s">
        <v>2840</v>
      </c>
    </row>
    <row r="694" spans="1:44" ht="45" customHeight="1" x14ac:dyDescent="0.25">
      <c r="A694" s="7" t="s">
        <v>2841</v>
      </c>
      <c r="B694" s="8" t="s">
        <v>2345</v>
      </c>
      <c r="C694" s="8" t="s">
        <v>2842</v>
      </c>
      <c r="D694" s="18" t="s">
        <v>2347</v>
      </c>
      <c r="E694" s="7" t="s">
        <v>2348</v>
      </c>
      <c r="F694" s="7" t="s">
        <v>2843</v>
      </c>
      <c r="G694" s="7" t="s">
        <v>2711</v>
      </c>
      <c r="H694" s="7"/>
      <c r="I694" s="7"/>
      <c r="J694" s="7"/>
      <c r="K694" s="9"/>
      <c r="L694" s="9">
        <v>37.200000000000003</v>
      </c>
      <c r="M694" s="7" t="s">
        <v>2834</v>
      </c>
      <c r="N694" s="7" t="s">
        <v>2835</v>
      </c>
      <c r="O694" s="7"/>
      <c r="P694" s="7"/>
      <c r="Q694" s="7" t="s">
        <v>238</v>
      </c>
      <c r="R694" s="7"/>
      <c r="S694" s="7" t="s">
        <v>2836</v>
      </c>
      <c r="T694" s="7"/>
      <c r="U694" s="7" t="s">
        <v>2837</v>
      </c>
      <c r="V694" s="7"/>
      <c r="W694" s="7" t="s">
        <v>2838</v>
      </c>
      <c r="X694" s="29"/>
      <c r="Y694" s="7" t="s">
        <v>58</v>
      </c>
      <c r="Z694" s="7">
        <v>62.6</v>
      </c>
      <c r="AA694" s="7">
        <v>62.6</v>
      </c>
      <c r="AB694" s="7"/>
      <c r="AC694" s="7"/>
      <c r="AD694" s="7"/>
      <c r="AE694" s="7"/>
      <c r="AF694" s="7"/>
      <c r="AG694" s="7"/>
      <c r="AH694" s="7"/>
      <c r="AI694" s="9"/>
      <c r="AJ694" s="14"/>
      <c r="AK694" s="7"/>
      <c r="AL694" s="7"/>
      <c r="AM694" s="7"/>
      <c r="AN694" s="7"/>
      <c r="AO694" s="7"/>
      <c r="AP694" s="7"/>
      <c r="AQ694" s="7" t="s">
        <v>2839</v>
      </c>
      <c r="AR694" s="7" t="s">
        <v>2840</v>
      </c>
    </row>
    <row r="695" spans="1:44" ht="45" customHeight="1" x14ac:dyDescent="0.25">
      <c r="A695" s="7" t="s">
        <v>2844</v>
      </c>
      <c r="B695" s="8" t="s">
        <v>2345</v>
      </c>
      <c r="C695" s="8" t="s">
        <v>2845</v>
      </c>
      <c r="D695" s="18" t="s">
        <v>2846</v>
      </c>
      <c r="E695" s="7" t="s">
        <v>2347</v>
      </c>
      <c r="F695" s="7" t="s">
        <v>2651</v>
      </c>
      <c r="G695" s="7" t="s">
        <v>49</v>
      </c>
      <c r="H695" s="7"/>
      <c r="I695" s="7"/>
      <c r="J695" s="7"/>
      <c r="K695" s="9">
        <v>0</v>
      </c>
      <c r="L695" s="9">
        <v>0.6</v>
      </c>
      <c r="M695" s="7" t="s">
        <v>2847</v>
      </c>
      <c r="N695" s="7" t="s">
        <v>66</v>
      </c>
      <c r="O695" s="7"/>
      <c r="P695" s="7"/>
      <c r="Q695" s="7" t="s">
        <v>54</v>
      </c>
      <c r="R695" s="7"/>
      <c r="S695" s="11" t="s">
        <v>2848</v>
      </c>
      <c r="T695" s="7">
        <v>30</v>
      </c>
      <c r="U695" s="7" t="s">
        <v>2849</v>
      </c>
      <c r="V695" s="7"/>
      <c r="W695" s="7" t="s">
        <v>163</v>
      </c>
      <c r="X695" s="29"/>
      <c r="Y695" s="7" t="s">
        <v>58</v>
      </c>
      <c r="Z695" s="7">
        <v>1.9</v>
      </c>
      <c r="AA695" s="7">
        <v>1.9</v>
      </c>
      <c r="AB695" s="7"/>
      <c r="AC695" s="7"/>
      <c r="AD695" s="7"/>
      <c r="AE695" s="7"/>
      <c r="AF695" s="7"/>
      <c r="AG695" s="7"/>
      <c r="AH695" s="7"/>
      <c r="AI695" s="9"/>
      <c r="AJ695" s="14"/>
      <c r="AK695" s="7"/>
      <c r="AL695" s="7"/>
      <c r="AM695" s="7"/>
      <c r="AN695" s="7"/>
      <c r="AO695" s="7"/>
      <c r="AP695" s="7"/>
      <c r="AQ695" s="7"/>
      <c r="AR695" s="7" t="s">
        <v>2850</v>
      </c>
    </row>
    <row r="696" spans="1:44" ht="45" customHeight="1" x14ac:dyDescent="0.25">
      <c r="A696" s="17" t="s">
        <v>2851</v>
      </c>
      <c r="B696" s="17" t="s">
        <v>2345</v>
      </c>
      <c r="C696" s="8" t="s">
        <v>2852</v>
      </c>
      <c r="D696" s="7" t="s">
        <v>2846</v>
      </c>
      <c r="E696" s="7" t="s">
        <v>2347</v>
      </c>
      <c r="F696" s="7" t="s">
        <v>2651</v>
      </c>
      <c r="G696" s="7" t="s">
        <v>49</v>
      </c>
      <c r="H696" s="7"/>
      <c r="I696" s="7" t="s">
        <v>2366</v>
      </c>
      <c r="J696" s="7" t="s">
        <v>75</v>
      </c>
      <c r="K696" s="9">
        <v>0</v>
      </c>
      <c r="L696" s="9">
        <v>0.93</v>
      </c>
      <c r="M696" s="7" t="s">
        <v>2853</v>
      </c>
      <c r="N696" s="7" t="s">
        <v>2854</v>
      </c>
      <c r="O696" s="7" t="s">
        <v>2413</v>
      </c>
      <c r="P696" s="7"/>
      <c r="Q696" s="7" t="s">
        <v>54</v>
      </c>
      <c r="R696" s="7"/>
      <c r="S696" s="11" t="s">
        <v>2855</v>
      </c>
      <c r="T696" s="7">
        <v>30</v>
      </c>
      <c r="U696" s="7" t="s">
        <v>2856</v>
      </c>
      <c r="V696" s="7"/>
      <c r="W696" s="7" t="s">
        <v>57</v>
      </c>
      <c r="X696" s="29"/>
      <c r="Y696" s="7" t="s">
        <v>58</v>
      </c>
      <c r="Z696" s="7">
        <v>2.87</v>
      </c>
      <c r="AA696" s="7">
        <v>2.87</v>
      </c>
      <c r="AB696" s="7"/>
      <c r="AC696" s="7"/>
      <c r="AD696" s="7"/>
      <c r="AE696" s="7"/>
      <c r="AF696" s="7"/>
      <c r="AG696" s="7"/>
      <c r="AH696" s="7"/>
      <c r="AI696" s="9"/>
      <c r="AJ696" s="14"/>
      <c r="AK696" s="7"/>
      <c r="AL696" s="7"/>
      <c r="AM696" s="7"/>
      <c r="AN696" s="7"/>
      <c r="AO696" s="7"/>
      <c r="AP696" s="7"/>
      <c r="AQ696" s="7" t="s">
        <v>2857</v>
      </c>
      <c r="AR696" s="7" t="s">
        <v>2858</v>
      </c>
    </row>
    <row r="697" spans="1:44" ht="45" customHeight="1" x14ac:dyDescent="0.25">
      <c r="A697" s="17" t="s">
        <v>2859</v>
      </c>
      <c r="B697" s="17" t="s">
        <v>2345</v>
      </c>
      <c r="C697" s="8" t="s">
        <v>2860</v>
      </c>
      <c r="D697" s="7" t="s">
        <v>2846</v>
      </c>
      <c r="E697" s="7" t="s">
        <v>2347</v>
      </c>
      <c r="F697" s="7" t="s">
        <v>2651</v>
      </c>
      <c r="G697" s="7" t="s">
        <v>49</v>
      </c>
      <c r="H697" s="7"/>
      <c r="I697" s="7" t="s">
        <v>2366</v>
      </c>
      <c r="J697" s="7" t="s">
        <v>75</v>
      </c>
      <c r="K697" s="9">
        <v>0</v>
      </c>
      <c r="L697" s="9">
        <v>1.1000000000000001</v>
      </c>
      <c r="M697" s="7" t="s">
        <v>2861</v>
      </c>
      <c r="N697" s="7" t="s">
        <v>2696</v>
      </c>
      <c r="O697" s="7"/>
      <c r="P697" s="7"/>
      <c r="Q697" s="7" t="s">
        <v>54</v>
      </c>
      <c r="R697" s="7"/>
      <c r="S697" s="11" t="s">
        <v>2848</v>
      </c>
      <c r="T697" s="7">
        <v>20</v>
      </c>
      <c r="U697" s="7" t="s">
        <v>2849</v>
      </c>
      <c r="V697" s="7"/>
      <c r="W697" s="7" t="s">
        <v>458</v>
      </c>
      <c r="X697" s="29"/>
      <c r="Y697" s="7" t="s">
        <v>58</v>
      </c>
      <c r="Z697" s="7">
        <v>6.37</v>
      </c>
      <c r="AA697" s="7">
        <v>6.37</v>
      </c>
      <c r="AB697" s="7"/>
      <c r="AC697" s="7"/>
      <c r="AD697" s="7"/>
      <c r="AE697" s="7"/>
      <c r="AF697" s="7"/>
      <c r="AG697" s="7"/>
      <c r="AH697" s="7"/>
      <c r="AI697" s="9"/>
      <c r="AJ697" s="14"/>
      <c r="AK697" s="7"/>
      <c r="AL697" s="7"/>
      <c r="AM697" s="7"/>
      <c r="AN697" s="7"/>
      <c r="AO697" s="7"/>
      <c r="AP697" s="7"/>
      <c r="AQ697" s="7" t="s">
        <v>2862</v>
      </c>
      <c r="AR697" s="7" t="s">
        <v>2863</v>
      </c>
    </row>
    <row r="698" spans="1:44" ht="45" customHeight="1" x14ac:dyDescent="0.25">
      <c r="A698" s="26" t="s">
        <v>2864</v>
      </c>
      <c r="B698" s="26" t="s">
        <v>2345</v>
      </c>
      <c r="C698" s="8" t="s">
        <v>2865</v>
      </c>
      <c r="D698" s="7" t="s">
        <v>2846</v>
      </c>
      <c r="E698" s="7" t="s">
        <v>2347</v>
      </c>
      <c r="F698" s="7" t="s">
        <v>2866</v>
      </c>
      <c r="G698" s="7" t="s">
        <v>176</v>
      </c>
      <c r="H698" s="7"/>
      <c r="I698" s="7" t="s">
        <v>2366</v>
      </c>
      <c r="J698" s="7" t="s">
        <v>75</v>
      </c>
      <c r="K698" s="9">
        <v>60</v>
      </c>
      <c r="L698" s="9">
        <v>60</v>
      </c>
      <c r="M698" s="7" t="s">
        <v>2867</v>
      </c>
      <c r="N698" s="7" t="s">
        <v>2867</v>
      </c>
      <c r="O698" s="7"/>
      <c r="P698" s="7"/>
      <c r="Q698" s="7"/>
      <c r="R698" s="7"/>
      <c r="S698" s="11"/>
      <c r="T698" s="7"/>
      <c r="U698" s="7"/>
      <c r="V698" s="7"/>
      <c r="W698" s="7" t="s">
        <v>178</v>
      </c>
      <c r="X698" s="29">
        <v>1957</v>
      </c>
      <c r="Y698" s="7"/>
      <c r="Z698" s="7"/>
      <c r="AA698" s="7"/>
      <c r="AB698" s="7"/>
      <c r="AC698" s="7"/>
      <c r="AD698" s="7"/>
      <c r="AE698" s="7"/>
      <c r="AF698" s="7"/>
      <c r="AG698" s="7"/>
      <c r="AH698" s="7"/>
      <c r="AI698" s="9"/>
      <c r="AJ698" s="14"/>
      <c r="AK698" s="7"/>
      <c r="AL698" s="7"/>
      <c r="AM698" s="7"/>
      <c r="AN698" s="7"/>
      <c r="AO698" s="7"/>
      <c r="AP698" s="7"/>
      <c r="AQ698" s="7"/>
      <c r="AR698" s="54" t="s">
        <v>2868</v>
      </c>
    </row>
    <row r="699" spans="1:44" ht="45" customHeight="1" x14ac:dyDescent="0.25">
      <c r="A699" s="17" t="s">
        <v>2869</v>
      </c>
      <c r="B699" s="17" t="s">
        <v>2345</v>
      </c>
      <c r="C699" s="8" t="s">
        <v>2870</v>
      </c>
      <c r="D699" s="7" t="s">
        <v>2650</v>
      </c>
      <c r="E699" s="7" t="s">
        <v>2347</v>
      </c>
      <c r="F699" s="7" t="s">
        <v>2651</v>
      </c>
      <c r="G699" s="7" t="s">
        <v>49</v>
      </c>
      <c r="H699" s="7"/>
      <c r="I699" s="7" t="s">
        <v>2366</v>
      </c>
      <c r="J699" s="7" t="s">
        <v>75</v>
      </c>
      <c r="K699" s="9">
        <v>0</v>
      </c>
      <c r="L699" s="9">
        <v>29.6</v>
      </c>
      <c r="M699" s="7" t="s">
        <v>2720</v>
      </c>
      <c r="N699" s="7" t="s">
        <v>2720</v>
      </c>
      <c r="O699" s="7"/>
      <c r="P699" s="7"/>
      <c r="Q699" s="7"/>
      <c r="R699" s="7"/>
      <c r="S699" s="11"/>
      <c r="T699" s="7"/>
      <c r="U699" s="7"/>
      <c r="V699" s="7"/>
      <c r="W699" s="7" t="s">
        <v>285</v>
      </c>
      <c r="X699" s="29"/>
      <c r="Y699" s="7" t="s">
        <v>58</v>
      </c>
      <c r="Z699" s="7">
        <v>50.74</v>
      </c>
      <c r="AA699" s="7">
        <v>50.74</v>
      </c>
      <c r="AB699" s="7"/>
      <c r="AC699" s="7"/>
      <c r="AD699" s="7"/>
      <c r="AE699" s="7"/>
      <c r="AF699" s="7"/>
      <c r="AG699" s="7"/>
      <c r="AH699" s="7"/>
      <c r="AI699" s="9"/>
      <c r="AJ699" s="14"/>
      <c r="AK699" s="7"/>
      <c r="AL699" s="7"/>
      <c r="AM699" s="7"/>
      <c r="AN699" s="7"/>
      <c r="AO699" s="7"/>
      <c r="AP699" s="7"/>
      <c r="AQ699" s="7" t="s">
        <v>2871</v>
      </c>
      <c r="AR699" s="7" t="s">
        <v>2872</v>
      </c>
    </row>
    <row r="700" spans="1:44" ht="45" customHeight="1" x14ac:dyDescent="0.25">
      <c r="A700" s="17" t="s">
        <v>2873</v>
      </c>
      <c r="B700" s="17" t="s">
        <v>2345</v>
      </c>
      <c r="C700" s="8" t="s">
        <v>2874</v>
      </c>
      <c r="D700" s="7" t="s">
        <v>2650</v>
      </c>
      <c r="E700" s="7" t="s">
        <v>2347</v>
      </c>
      <c r="F700" s="7" t="s">
        <v>2651</v>
      </c>
      <c r="G700" s="7" t="s">
        <v>49</v>
      </c>
      <c r="H700" s="7"/>
      <c r="I700" s="7" t="s">
        <v>2366</v>
      </c>
      <c r="J700" s="7" t="s">
        <v>75</v>
      </c>
      <c r="K700" s="9">
        <v>0</v>
      </c>
      <c r="L700" s="9">
        <v>1.4</v>
      </c>
      <c r="M700" s="7" t="s">
        <v>2875</v>
      </c>
      <c r="N700" s="7" t="s">
        <v>66</v>
      </c>
      <c r="O700" s="7"/>
      <c r="P700" s="7"/>
      <c r="Q700" s="7" t="s">
        <v>54</v>
      </c>
      <c r="R700" s="7"/>
      <c r="S700" s="11" t="s">
        <v>2876</v>
      </c>
      <c r="T700" s="7">
        <v>30</v>
      </c>
      <c r="U700" s="7" t="s">
        <v>2877</v>
      </c>
      <c r="V700" s="7"/>
      <c r="W700" s="7" t="s">
        <v>458</v>
      </c>
      <c r="X700" s="29"/>
      <c r="Y700" s="7" t="s">
        <v>58</v>
      </c>
      <c r="Z700" s="7">
        <v>3.9</v>
      </c>
      <c r="AA700" s="7">
        <v>3.9</v>
      </c>
      <c r="AB700" s="7"/>
      <c r="AC700" s="7"/>
      <c r="AD700" s="7"/>
      <c r="AE700" s="7"/>
      <c r="AF700" s="7"/>
      <c r="AG700" s="7"/>
      <c r="AH700" s="7"/>
      <c r="AI700" s="9"/>
      <c r="AJ700" s="14"/>
      <c r="AK700" s="7"/>
      <c r="AL700" s="7"/>
      <c r="AM700" s="7"/>
      <c r="AN700" s="7"/>
      <c r="AO700" s="7"/>
      <c r="AP700" s="7"/>
      <c r="AQ700" s="7" t="s">
        <v>2878</v>
      </c>
      <c r="AR700" s="7" t="s">
        <v>2879</v>
      </c>
    </row>
    <row r="701" spans="1:44" ht="45" customHeight="1" x14ac:dyDescent="0.25">
      <c r="A701" s="17" t="s">
        <v>2880</v>
      </c>
      <c r="B701" s="17" t="s">
        <v>2345</v>
      </c>
      <c r="C701" s="8" t="s">
        <v>2881</v>
      </c>
      <c r="D701" s="18" t="s">
        <v>2881</v>
      </c>
      <c r="E701" s="7" t="s">
        <v>2347</v>
      </c>
      <c r="F701" s="7" t="s">
        <v>2651</v>
      </c>
      <c r="G701" s="7" t="s">
        <v>49</v>
      </c>
      <c r="H701" s="7"/>
      <c r="I701" s="7" t="s">
        <v>2366</v>
      </c>
      <c r="J701" s="7" t="s">
        <v>75</v>
      </c>
      <c r="K701" s="9">
        <v>0</v>
      </c>
      <c r="L701" s="9">
        <v>0.75</v>
      </c>
      <c r="M701" s="7" t="s">
        <v>2533</v>
      </c>
      <c r="N701" s="7" t="s">
        <v>66</v>
      </c>
      <c r="O701" s="7"/>
      <c r="P701" s="7"/>
      <c r="Q701" s="7" t="s">
        <v>54</v>
      </c>
      <c r="R701" s="7"/>
      <c r="S701" s="11" t="s">
        <v>2882</v>
      </c>
      <c r="T701" s="7">
        <v>25</v>
      </c>
      <c r="U701" s="7" t="s">
        <v>2883</v>
      </c>
      <c r="V701" s="7"/>
      <c r="W701" s="7" t="s">
        <v>163</v>
      </c>
      <c r="X701" s="29"/>
      <c r="Y701" s="7" t="s">
        <v>58</v>
      </c>
      <c r="Z701" s="7">
        <v>2.86</v>
      </c>
      <c r="AA701" s="7">
        <v>2.86</v>
      </c>
      <c r="AB701" s="7"/>
      <c r="AC701" s="7"/>
      <c r="AD701" s="7"/>
      <c r="AE701" s="7"/>
      <c r="AF701" s="7"/>
      <c r="AG701" s="7"/>
      <c r="AH701" s="7"/>
      <c r="AI701" s="9"/>
      <c r="AJ701" s="14"/>
      <c r="AK701" s="7"/>
      <c r="AL701" s="7"/>
      <c r="AM701" s="7"/>
      <c r="AN701" s="7"/>
      <c r="AO701" s="7"/>
      <c r="AP701" s="7"/>
      <c r="AQ701" s="7" t="s">
        <v>2884</v>
      </c>
      <c r="AR701" s="7" t="s">
        <v>2858</v>
      </c>
    </row>
    <row r="702" spans="1:44" ht="45" customHeight="1" x14ac:dyDescent="0.25">
      <c r="A702" s="7" t="s">
        <v>2885</v>
      </c>
      <c r="B702" s="8" t="s">
        <v>2345</v>
      </c>
      <c r="C702" s="8" t="s">
        <v>2886</v>
      </c>
      <c r="D702" s="18" t="s">
        <v>2761</v>
      </c>
      <c r="E702" s="7" t="s">
        <v>2348</v>
      </c>
      <c r="F702" s="7" t="s">
        <v>2586</v>
      </c>
      <c r="G702" s="7" t="s">
        <v>49</v>
      </c>
      <c r="H702" s="7"/>
      <c r="I702" s="7"/>
      <c r="J702" s="7"/>
      <c r="K702" s="9">
        <v>4.9000000000000004</v>
      </c>
      <c r="L702" s="9">
        <v>4.9000000000000004</v>
      </c>
      <c r="M702" s="7" t="s">
        <v>2887</v>
      </c>
      <c r="N702" s="7" t="s">
        <v>2888</v>
      </c>
      <c r="O702" s="7" t="s">
        <v>2889</v>
      </c>
      <c r="P702" s="7" t="s">
        <v>2890</v>
      </c>
      <c r="Q702" s="7" t="s">
        <v>54</v>
      </c>
      <c r="R702" s="7"/>
      <c r="S702" s="11" t="s">
        <v>2891</v>
      </c>
      <c r="T702" s="7"/>
      <c r="U702" s="7">
        <v>2041</v>
      </c>
      <c r="V702" s="7" t="s">
        <v>2892</v>
      </c>
      <c r="W702" s="7" t="s">
        <v>83</v>
      </c>
      <c r="X702" s="29"/>
      <c r="Y702" s="7" t="s">
        <v>58</v>
      </c>
      <c r="Z702" s="7">
        <v>10.96</v>
      </c>
      <c r="AA702" s="7">
        <v>10.96</v>
      </c>
      <c r="AB702" s="7">
        <v>10.96</v>
      </c>
      <c r="AC702" s="7"/>
      <c r="AD702" s="7"/>
      <c r="AE702" s="7"/>
      <c r="AF702" s="7"/>
      <c r="AG702" s="7"/>
      <c r="AH702" s="7"/>
      <c r="AI702" s="9"/>
      <c r="AJ702" s="14"/>
      <c r="AK702" s="7"/>
      <c r="AL702" s="7"/>
      <c r="AM702" s="7"/>
      <c r="AN702" s="7"/>
      <c r="AO702" s="7"/>
      <c r="AP702" s="7"/>
      <c r="AQ702" s="7" t="s">
        <v>2893</v>
      </c>
      <c r="AR702" s="54" t="s">
        <v>2894</v>
      </c>
    </row>
    <row r="703" spans="1:44" ht="45" customHeight="1" x14ac:dyDescent="0.25">
      <c r="A703" s="17" t="s">
        <v>2344</v>
      </c>
      <c r="B703" s="17" t="s">
        <v>2345</v>
      </c>
      <c r="C703" s="8" t="s">
        <v>2895</v>
      </c>
      <c r="D703" s="18" t="s">
        <v>2896</v>
      </c>
      <c r="E703" s="7" t="s">
        <v>2348</v>
      </c>
      <c r="F703" s="7" t="s">
        <v>2897</v>
      </c>
      <c r="G703" s="7" t="s">
        <v>49</v>
      </c>
      <c r="H703" s="7" t="s">
        <v>2896</v>
      </c>
      <c r="I703" s="7" t="s">
        <v>412</v>
      </c>
      <c r="J703" s="7" t="s">
        <v>75</v>
      </c>
      <c r="K703" s="9">
        <v>0</v>
      </c>
      <c r="L703" s="9"/>
      <c r="M703" s="7" t="s">
        <v>2720</v>
      </c>
      <c r="N703" s="7" t="s">
        <v>2720</v>
      </c>
      <c r="O703" s="7"/>
      <c r="P703" s="7"/>
      <c r="Q703" s="7"/>
      <c r="R703" s="7"/>
      <c r="S703" s="11"/>
      <c r="T703" s="7"/>
      <c r="U703" s="7"/>
      <c r="V703" s="7"/>
      <c r="W703" s="7" t="s">
        <v>285</v>
      </c>
      <c r="X703" s="29"/>
      <c r="Y703" s="7"/>
      <c r="Z703" s="7"/>
      <c r="AA703" s="7"/>
      <c r="AB703" s="7"/>
      <c r="AC703" s="7"/>
      <c r="AD703" s="7"/>
      <c r="AE703" s="7"/>
      <c r="AF703" s="7"/>
      <c r="AG703" s="7"/>
      <c r="AH703" s="7"/>
      <c r="AI703" s="9"/>
      <c r="AJ703" s="14"/>
      <c r="AK703" s="7"/>
      <c r="AL703" s="7"/>
      <c r="AM703" s="7"/>
      <c r="AN703" s="7"/>
      <c r="AO703" s="7"/>
      <c r="AP703" s="7"/>
      <c r="AQ703" s="7" t="s">
        <v>2898</v>
      </c>
      <c r="AR703" s="7" t="s">
        <v>2899</v>
      </c>
    </row>
    <row r="704" spans="1:44" ht="45" customHeight="1" x14ac:dyDescent="0.25">
      <c r="A704" s="7" t="s">
        <v>2900</v>
      </c>
      <c r="B704" s="8" t="s">
        <v>2345</v>
      </c>
      <c r="C704" s="8" t="s">
        <v>2901</v>
      </c>
      <c r="D704" s="18" t="s">
        <v>2761</v>
      </c>
      <c r="E704" s="7" t="s">
        <v>2347</v>
      </c>
      <c r="F704" s="7" t="s">
        <v>2586</v>
      </c>
      <c r="G704" s="7" t="s">
        <v>49</v>
      </c>
      <c r="H704" s="7"/>
      <c r="I704" s="7"/>
      <c r="J704" s="7"/>
      <c r="K704" s="9">
        <v>1.6</v>
      </c>
      <c r="L704" s="9">
        <v>1.6</v>
      </c>
      <c r="M704" s="7" t="s">
        <v>2887</v>
      </c>
      <c r="N704" s="7" t="s">
        <v>2888</v>
      </c>
      <c r="O704" s="7" t="s">
        <v>2889</v>
      </c>
      <c r="P704" s="7" t="s">
        <v>2890</v>
      </c>
      <c r="Q704" s="7" t="s">
        <v>54</v>
      </c>
      <c r="R704" s="7"/>
      <c r="S704" s="11" t="s">
        <v>2848</v>
      </c>
      <c r="T704" s="7">
        <v>20</v>
      </c>
      <c r="U704" s="7" t="s">
        <v>2902</v>
      </c>
      <c r="V704" s="7"/>
      <c r="W704" s="7" t="s">
        <v>83</v>
      </c>
      <c r="X704" s="29" t="s">
        <v>2903</v>
      </c>
      <c r="Y704" s="7" t="s">
        <v>58</v>
      </c>
      <c r="Z704" s="7">
        <v>5.3</v>
      </c>
      <c r="AA704" s="7">
        <v>5.3</v>
      </c>
      <c r="AB704" s="7">
        <v>5.3</v>
      </c>
      <c r="AC704" s="7"/>
      <c r="AD704" s="7"/>
      <c r="AE704" s="7"/>
      <c r="AF704" s="7"/>
      <c r="AG704" s="7"/>
      <c r="AH704" s="7"/>
      <c r="AI704" s="9"/>
      <c r="AJ704" s="14"/>
      <c r="AK704" s="7"/>
      <c r="AL704" s="7"/>
      <c r="AM704" s="7"/>
      <c r="AN704" s="7"/>
      <c r="AO704" s="7"/>
      <c r="AP704" s="7"/>
      <c r="AQ704" s="7" t="s">
        <v>2904</v>
      </c>
      <c r="AR704" s="7" t="s">
        <v>2905</v>
      </c>
    </row>
    <row r="705" spans="1:44" ht="45" customHeight="1" x14ac:dyDescent="0.25">
      <c r="A705" s="17" t="s">
        <v>2906</v>
      </c>
      <c r="B705" s="17" t="s">
        <v>2345</v>
      </c>
      <c r="C705" s="8" t="s">
        <v>2907</v>
      </c>
      <c r="D705" s="18" t="s">
        <v>2363</v>
      </c>
      <c r="E705" s="7" t="s">
        <v>2364</v>
      </c>
      <c r="F705" s="7" t="s">
        <v>2619</v>
      </c>
      <c r="G705" s="7" t="s">
        <v>49</v>
      </c>
      <c r="H705" s="7"/>
      <c r="I705" s="7" t="s">
        <v>2908</v>
      </c>
      <c r="J705" s="7" t="s">
        <v>75</v>
      </c>
      <c r="K705" s="9">
        <v>0</v>
      </c>
      <c r="L705" s="9">
        <v>100</v>
      </c>
      <c r="M705" s="7" t="s">
        <v>2791</v>
      </c>
      <c r="N705" s="7" t="s">
        <v>2792</v>
      </c>
      <c r="O705" s="7" t="s">
        <v>2793</v>
      </c>
      <c r="P705" s="7" t="s">
        <v>2794</v>
      </c>
      <c r="Q705" s="7" t="s">
        <v>54</v>
      </c>
      <c r="R705" s="7"/>
      <c r="S705" s="11"/>
      <c r="T705" s="7"/>
      <c r="U705" s="7"/>
      <c r="V705" s="7"/>
      <c r="W705" s="7" t="s">
        <v>67</v>
      </c>
      <c r="X705" s="29"/>
      <c r="Y705" s="7"/>
      <c r="Z705" s="7"/>
      <c r="AA705" s="7"/>
      <c r="AB705" s="7"/>
      <c r="AC705" s="7"/>
      <c r="AD705" s="7"/>
      <c r="AE705" s="7"/>
      <c r="AF705" s="7"/>
      <c r="AG705" s="7"/>
      <c r="AH705" s="7"/>
      <c r="AI705" s="9"/>
      <c r="AJ705" s="14"/>
      <c r="AK705" s="7"/>
      <c r="AL705" s="7"/>
      <c r="AM705" s="7"/>
      <c r="AN705" s="7"/>
      <c r="AO705" s="7"/>
      <c r="AP705" s="7"/>
      <c r="AQ705" s="7" t="s">
        <v>2795</v>
      </c>
      <c r="AR705" s="7" t="s">
        <v>2796</v>
      </c>
    </row>
    <row r="706" spans="1:44" ht="45" customHeight="1" x14ac:dyDescent="0.25">
      <c r="A706" s="17" t="s">
        <v>2344</v>
      </c>
      <c r="B706" s="17" t="s">
        <v>2345</v>
      </c>
      <c r="C706" s="8" t="s">
        <v>2909</v>
      </c>
      <c r="D706" s="18" t="s">
        <v>2363</v>
      </c>
      <c r="E706" s="7" t="s">
        <v>2364</v>
      </c>
      <c r="F706" s="7" t="s">
        <v>2619</v>
      </c>
      <c r="G706" s="7" t="s">
        <v>49</v>
      </c>
      <c r="H706" s="7"/>
      <c r="I706" s="7" t="s">
        <v>2908</v>
      </c>
      <c r="J706" s="7" t="s">
        <v>75</v>
      </c>
      <c r="K706" s="9">
        <v>0</v>
      </c>
      <c r="L706" s="9">
        <v>600</v>
      </c>
      <c r="M706" s="7" t="s">
        <v>2791</v>
      </c>
      <c r="N706" s="7" t="s">
        <v>2792</v>
      </c>
      <c r="O706" s="7" t="s">
        <v>2793</v>
      </c>
      <c r="P706" s="7" t="s">
        <v>2794</v>
      </c>
      <c r="Q706" s="7" t="s">
        <v>54</v>
      </c>
      <c r="R706" s="7"/>
      <c r="S706" s="11"/>
      <c r="T706" s="7"/>
      <c r="U706" s="7"/>
      <c r="V706" s="7"/>
      <c r="W706" s="7" t="s">
        <v>67</v>
      </c>
      <c r="X706" s="29"/>
      <c r="Y706" s="7"/>
      <c r="Z706" s="7"/>
      <c r="AA706" s="7"/>
      <c r="AB706" s="7"/>
      <c r="AC706" s="7"/>
      <c r="AD706" s="7"/>
      <c r="AE706" s="7"/>
      <c r="AF706" s="7"/>
      <c r="AG706" s="7"/>
      <c r="AH706" s="7"/>
      <c r="AI706" s="9"/>
      <c r="AJ706" s="14"/>
      <c r="AK706" s="7"/>
      <c r="AL706" s="7"/>
      <c r="AM706" s="7"/>
      <c r="AN706" s="7"/>
      <c r="AO706" s="7"/>
      <c r="AP706" s="7"/>
      <c r="AQ706" s="7" t="s">
        <v>2795</v>
      </c>
      <c r="AR706" s="54" t="s">
        <v>2910</v>
      </c>
    </row>
    <row r="707" spans="1:44" ht="45" customHeight="1" x14ac:dyDescent="0.25">
      <c r="A707" s="17" t="s">
        <v>2911</v>
      </c>
      <c r="B707" s="17" t="s">
        <v>2345</v>
      </c>
      <c r="C707" s="8" t="s">
        <v>2912</v>
      </c>
      <c r="D707" s="18" t="s">
        <v>2761</v>
      </c>
      <c r="E707" s="7" t="s">
        <v>2348</v>
      </c>
      <c r="F707" s="7" t="s">
        <v>2586</v>
      </c>
      <c r="G707" s="7" t="s">
        <v>49</v>
      </c>
      <c r="H707" s="7"/>
      <c r="I707" s="7" t="s">
        <v>2908</v>
      </c>
      <c r="J707" s="7" t="s">
        <v>75</v>
      </c>
      <c r="K707" s="9">
        <v>0</v>
      </c>
      <c r="L707" s="9" t="s">
        <v>520</v>
      </c>
      <c r="M707" s="7" t="s">
        <v>2867</v>
      </c>
      <c r="N707" s="7" t="s">
        <v>2867</v>
      </c>
      <c r="O707" s="7"/>
      <c r="P707" s="7"/>
      <c r="Q707" s="7" t="s">
        <v>238</v>
      </c>
      <c r="R707" s="7"/>
      <c r="S707" s="11"/>
      <c r="T707" s="7"/>
      <c r="U707" s="7"/>
      <c r="V707" s="7"/>
      <c r="W707" s="7" t="s">
        <v>458</v>
      </c>
      <c r="X707" s="29"/>
      <c r="Y707" s="7" t="s">
        <v>2392</v>
      </c>
      <c r="Z707" s="7">
        <v>13.5</v>
      </c>
      <c r="AA707" s="7">
        <v>6.75</v>
      </c>
      <c r="AB707" s="7"/>
      <c r="AC707" s="7"/>
      <c r="AD707" s="7"/>
      <c r="AE707" s="7"/>
      <c r="AF707" s="7"/>
      <c r="AG707" s="7"/>
      <c r="AH707" s="7"/>
      <c r="AI707" s="9"/>
      <c r="AJ707" s="14"/>
      <c r="AK707" s="7"/>
      <c r="AL707" s="7"/>
      <c r="AM707" s="7"/>
      <c r="AN707" s="7"/>
      <c r="AO707" s="7"/>
      <c r="AP707" s="7"/>
      <c r="AQ707" s="7" t="s">
        <v>2913</v>
      </c>
      <c r="AR707" s="54" t="s">
        <v>2914</v>
      </c>
    </row>
    <row r="708" spans="1:44" ht="45" customHeight="1" x14ac:dyDescent="0.25">
      <c r="A708" s="17" t="s">
        <v>2915</v>
      </c>
      <c r="B708" s="17" t="s">
        <v>2345</v>
      </c>
      <c r="C708" s="8" t="s">
        <v>2916</v>
      </c>
      <c r="D708" s="18" t="s">
        <v>2917</v>
      </c>
      <c r="E708" s="7" t="s">
        <v>2348</v>
      </c>
      <c r="F708" s="7" t="s">
        <v>2897</v>
      </c>
      <c r="G708" s="7" t="s">
        <v>49</v>
      </c>
      <c r="H708" s="7" t="s">
        <v>2896</v>
      </c>
      <c r="I708" s="7" t="s">
        <v>412</v>
      </c>
      <c r="J708" s="7" t="s">
        <v>75</v>
      </c>
      <c r="K708" s="9">
        <v>0</v>
      </c>
      <c r="L708" s="9">
        <v>70</v>
      </c>
      <c r="M708" s="7" t="s">
        <v>2696</v>
      </c>
      <c r="N708" s="7" t="s">
        <v>2696</v>
      </c>
      <c r="O708" s="7"/>
      <c r="P708" s="7"/>
      <c r="Q708" s="7"/>
      <c r="R708" s="7"/>
      <c r="S708" s="11"/>
      <c r="T708" s="7"/>
      <c r="U708" s="7"/>
      <c r="V708" s="7"/>
      <c r="W708" s="7" t="s">
        <v>285</v>
      </c>
      <c r="X708" s="29"/>
      <c r="Y708" s="7"/>
      <c r="Z708" s="7"/>
      <c r="AA708" s="7"/>
      <c r="AB708" s="7"/>
      <c r="AC708" s="7"/>
      <c r="AD708" s="7"/>
      <c r="AE708" s="7"/>
      <c r="AF708" s="7"/>
      <c r="AG708" s="7"/>
      <c r="AH708" s="7"/>
      <c r="AI708" s="9"/>
      <c r="AJ708" s="14"/>
      <c r="AK708" s="7"/>
      <c r="AL708" s="7"/>
      <c r="AM708" s="7"/>
      <c r="AN708" s="7"/>
      <c r="AO708" s="7"/>
      <c r="AP708" s="7"/>
      <c r="AQ708" s="7" t="s">
        <v>2918</v>
      </c>
      <c r="AR708" s="7" t="s">
        <v>2919</v>
      </c>
    </row>
    <row r="709" spans="1:44" ht="45" customHeight="1" x14ac:dyDescent="0.25">
      <c r="A709" s="17" t="s">
        <v>2920</v>
      </c>
      <c r="B709" s="17" t="s">
        <v>2345</v>
      </c>
      <c r="C709" s="8" t="s">
        <v>2921</v>
      </c>
      <c r="D709" s="18" t="s">
        <v>2761</v>
      </c>
      <c r="E709" s="7" t="s">
        <v>2348</v>
      </c>
      <c r="F709" s="7" t="s">
        <v>2586</v>
      </c>
      <c r="G709" s="7" t="s">
        <v>49</v>
      </c>
      <c r="H709" s="7"/>
      <c r="I709" s="7" t="s">
        <v>2908</v>
      </c>
      <c r="J709" s="7" t="s">
        <v>75</v>
      </c>
      <c r="K709" s="9" t="s">
        <v>2350</v>
      </c>
      <c r="L709" s="9" t="s">
        <v>2393</v>
      </c>
      <c r="M709" s="7" t="s">
        <v>2867</v>
      </c>
      <c r="N709" s="7" t="s">
        <v>2867</v>
      </c>
      <c r="O709" s="7"/>
      <c r="P709" s="7"/>
      <c r="Q709" s="7" t="s">
        <v>238</v>
      </c>
      <c r="R709" s="7"/>
      <c r="S709" s="11"/>
      <c r="T709" s="7"/>
      <c r="U709" s="7"/>
      <c r="V709" s="7"/>
      <c r="W709" s="7" t="s">
        <v>458</v>
      </c>
      <c r="X709" s="29"/>
      <c r="Y709" s="7" t="s">
        <v>58</v>
      </c>
      <c r="Z709" s="7">
        <v>25.3</v>
      </c>
      <c r="AA709" s="7">
        <v>25.3</v>
      </c>
      <c r="AB709" s="7"/>
      <c r="AC709" s="7"/>
      <c r="AD709" s="7"/>
      <c r="AE709" s="7"/>
      <c r="AF709" s="7"/>
      <c r="AG709" s="7"/>
      <c r="AH709" s="7"/>
      <c r="AI709" s="9"/>
      <c r="AJ709" s="14"/>
      <c r="AK709" s="7"/>
      <c r="AL709" s="7"/>
      <c r="AM709" s="7"/>
      <c r="AN709" s="7"/>
      <c r="AO709" s="7"/>
      <c r="AP709" s="7"/>
      <c r="AQ709" s="7" t="s">
        <v>2922</v>
      </c>
      <c r="AR709" s="54" t="s">
        <v>2914</v>
      </c>
    </row>
    <row r="710" spans="1:44" ht="45" customHeight="1" x14ac:dyDescent="0.25">
      <c r="A710" s="17" t="s">
        <v>2923</v>
      </c>
      <c r="B710" s="17" t="s">
        <v>2345</v>
      </c>
      <c r="C710" s="8" t="s">
        <v>2924</v>
      </c>
      <c r="D710" s="18" t="s">
        <v>2896</v>
      </c>
      <c r="E710" s="7" t="s">
        <v>2348</v>
      </c>
      <c r="F710" s="7" t="s">
        <v>2924</v>
      </c>
      <c r="G710" s="7" t="s">
        <v>49</v>
      </c>
      <c r="H710" s="7" t="s">
        <v>2896</v>
      </c>
      <c r="I710" s="7" t="s">
        <v>412</v>
      </c>
      <c r="J710" s="7" t="s">
        <v>75</v>
      </c>
      <c r="K710" s="9" t="s">
        <v>2350</v>
      </c>
      <c r="L710" s="9"/>
      <c r="M710" s="7" t="s">
        <v>66</v>
      </c>
      <c r="N710" s="7" t="s">
        <v>66</v>
      </c>
      <c r="O710" s="7"/>
      <c r="P710" s="7"/>
      <c r="Q710" s="7"/>
      <c r="R710" s="7"/>
      <c r="S710" s="11"/>
      <c r="T710" s="7"/>
      <c r="U710" s="7"/>
      <c r="V710" s="7"/>
      <c r="W710" s="7" t="s">
        <v>285</v>
      </c>
      <c r="X710" s="29"/>
      <c r="Y710" s="7"/>
      <c r="Z710" s="7"/>
      <c r="AA710" s="7"/>
      <c r="AB710" s="7"/>
      <c r="AC710" s="7"/>
      <c r="AD710" s="7"/>
      <c r="AE710" s="7"/>
      <c r="AF710" s="7"/>
      <c r="AG710" s="7"/>
      <c r="AH710" s="7"/>
      <c r="AI710" s="9"/>
      <c r="AJ710" s="14"/>
      <c r="AK710" s="7"/>
      <c r="AL710" s="7"/>
      <c r="AM710" s="7"/>
      <c r="AN710" s="7"/>
      <c r="AO710" s="7"/>
      <c r="AP710" s="7"/>
      <c r="AQ710" s="7" t="s">
        <v>2898</v>
      </c>
      <c r="AR710" s="7" t="s">
        <v>2925</v>
      </c>
    </row>
    <row r="711" spans="1:44" ht="45" customHeight="1" x14ac:dyDescent="0.25">
      <c r="A711" s="18" t="s">
        <v>2926</v>
      </c>
      <c r="B711" s="8" t="s">
        <v>2345</v>
      </c>
      <c r="C711" s="8" t="s">
        <v>2927</v>
      </c>
      <c r="D711" s="18" t="s">
        <v>2928</v>
      </c>
      <c r="E711" s="7" t="s">
        <v>2347</v>
      </c>
      <c r="F711" s="7" t="s">
        <v>2927</v>
      </c>
      <c r="G711" s="7" t="s">
        <v>49</v>
      </c>
      <c r="H711" s="7"/>
      <c r="I711" s="7"/>
      <c r="J711" s="7"/>
      <c r="K711" s="9" t="s">
        <v>2350</v>
      </c>
      <c r="L711" s="9" t="s">
        <v>2372</v>
      </c>
      <c r="M711" s="7" t="s">
        <v>2929</v>
      </c>
      <c r="N711" s="7" t="s">
        <v>66</v>
      </c>
      <c r="O711" s="7"/>
      <c r="P711" s="7"/>
      <c r="Q711" s="7" t="s">
        <v>54</v>
      </c>
      <c r="R711" s="7"/>
      <c r="S711" s="11" t="s">
        <v>2930</v>
      </c>
      <c r="T711" s="7" t="s">
        <v>2393</v>
      </c>
      <c r="U711" s="7" t="s">
        <v>2931</v>
      </c>
      <c r="V711" s="7"/>
      <c r="W711" s="7" t="s">
        <v>458</v>
      </c>
      <c r="X711" s="29"/>
      <c r="Y711" s="7" t="s">
        <v>58</v>
      </c>
      <c r="Z711" s="7">
        <v>4.5</v>
      </c>
      <c r="AA711" s="7">
        <v>4.5</v>
      </c>
      <c r="AB711" s="7"/>
      <c r="AC711" s="7"/>
      <c r="AD711" s="7"/>
      <c r="AE711" s="7"/>
      <c r="AF711" s="7"/>
      <c r="AG711" s="7"/>
      <c r="AH711" s="7"/>
      <c r="AI711" s="9"/>
      <c r="AJ711" s="14"/>
      <c r="AK711" s="7"/>
      <c r="AL711" s="7"/>
      <c r="AM711" s="7"/>
      <c r="AN711" s="7"/>
      <c r="AO711" s="7"/>
      <c r="AP711" s="7"/>
      <c r="AQ711" s="7" t="s">
        <v>2932</v>
      </c>
      <c r="AR711" s="7" t="s">
        <v>2933</v>
      </c>
    </row>
    <row r="712" spans="1:44" ht="45" customHeight="1" x14ac:dyDescent="0.25">
      <c r="A712" s="17" t="s">
        <v>2934</v>
      </c>
      <c r="B712" s="17" t="s">
        <v>2345</v>
      </c>
      <c r="C712" s="8" t="s">
        <v>2935</v>
      </c>
      <c r="D712" s="18" t="s">
        <v>2928</v>
      </c>
      <c r="E712" s="7" t="s">
        <v>2347</v>
      </c>
      <c r="F712" s="7" t="s">
        <v>2927</v>
      </c>
      <c r="G712" s="7" t="s">
        <v>49</v>
      </c>
      <c r="H712" s="7"/>
      <c r="I712" s="7" t="s">
        <v>2569</v>
      </c>
      <c r="J712" s="7" t="s">
        <v>75</v>
      </c>
      <c r="K712" s="9" t="s">
        <v>2350</v>
      </c>
      <c r="L712" s="9" t="s">
        <v>2693</v>
      </c>
      <c r="M712" s="7" t="s">
        <v>2936</v>
      </c>
      <c r="N712" s="7" t="s">
        <v>66</v>
      </c>
      <c r="O712" s="7"/>
      <c r="P712" s="7"/>
      <c r="Q712" s="7" t="s">
        <v>54</v>
      </c>
      <c r="R712" s="7"/>
      <c r="S712" s="11" t="s">
        <v>2525</v>
      </c>
      <c r="T712" s="7" t="s">
        <v>2415</v>
      </c>
      <c r="U712" s="7" t="s">
        <v>2937</v>
      </c>
      <c r="V712" s="7"/>
      <c r="W712" s="7" t="s">
        <v>163</v>
      </c>
      <c r="X712" s="29"/>
      <c r="Y712" s="7" t="s">
        <v>58</v>
      </c>
      <c r="Z712" s="7">
        <v>12.3</v>
      </c>
      <c r="AA712" s="7">
        <v>12.3</v>
      </c>
      <c r="AB712" s="7"/>
      <c r="AC712" s="7"/>
      <c r="AD712" s="7"/>
      <c r="AE712" s="7"/>
      <c r="AF712" s="7"/>
      <c r="AG712" s="7"/>
      <c r="AH712" s="7"/>
      <c r="AI712" s="9"/>
      <c r="AJ712" s="14"/>
      <c r="AK712" s="7"/>
      <c r="AL712" s="7"/>
      <c r="AM712" s="7"/>
      <c r="AN712" s="7"/>
      <c r="AO712" s="7"/>
      <c r="AP712" s="7"/>
      <c r="AQ712" s="7" t="s">
        <v>2938</v>
      </c>
      <c r="AR712" s="7" t="s">
        <v>2939</v>
      </c>
    </row>
    <row r="713" spans="1:44" ht="45" customHeight="1" x14ac:dyDescent="0.25">
      <c r="A713" s="17" t="s">
        <v>2940</v>
      </c>
      <c r="B713" s="17" t="s">
        <v>2345</v>
      </c>
      <c r="C713" s="8" t="s">
        <v>2941</v>
      </c>
      <c r="D713" s="18" t="s">
        <v>2666</v>
      </c>
      <c r="E713" s="7" t="s">
        <v>2348</v>
      </c>
      <c r="F713" s="7" t="s">
        <v>2586</v>
      </c>
      <c r="G713" s="7" t="s">
        <v>49</v>
      </c>
      <c r="H713" s="7"/>
      <c r="I713" s="7" t="s">
        <v>2569</v>
      </c>
      <c r="J713" s="7" t="s">
        <v>75</v>
      </c>
      <c r="K713" s="9" t="s">
        <v>771</v>
      </c>
      <c r="L713" s="9"/>
      <c r="M713" s="7" t="s">
        <v>2398</v>
      </c>
      <c r="N713" s="7" t="s">
        <v>66</v>
      </c>
      <c r="O713" s="7" t="s">
        <v>2413</v>
      </c>
      <c r="P713" s="7" t="s">
        <v>2399</v>
      </c>
      <c r="Q713" s="7" t="s">
        <v>54</v>
      </c>
      <c r="R713" s="7"/>
      <c r="S713" s="11"/>
      <c r="T713" s="7"/>
      <c r="U713" s="7"/>
      <c r="V713" s="7"/>
      <c r="W713" s="7" t="s">
        <v>83</v>
      </c>
      <c r="X713" s="29" t="s">
        <v>120</v>
      </c>
      <c r="Y713" s="7" t="s">
        <v>58</v>
      </c>
      <c r="Z713" s="7">
        <v>4.5999999999999996</v>
      </c>
      <c r="AA713" s="7">
        <v>4.5999999999999996</v>
      </c>
      <c r="AB713" s="7"/>
      <c r="AC713" s="7"/>
      <c r="AD713" s="7"/>
      <c r="AE713" s="7"/>
      <c r="AF713" s="7"/>
      <c r="AG713" s="7"/>
      <c r="AH713" s="7"/>
      <c r="AI713" s="9"/>
      <c r="AJ713" s="14"/>
      <c r="AK713" s="7"/>
      <c r="AL713" s="7"/>
      <c r="AM713" s="7"/>
      <c r="AN713" s="7"/>
      <c r="AO713" s="7"/>
      <c r="AP713" s="7"/>
      <c r="AQ713" s="7"/>
      <c r="AR713" s="7" t="s">
        <v>2942</v>
      </c>
    </row>
    <row r="714" spans="1:44" ht="45" customHeight="1" x14ac:dyDescent="0.25">
      <c r="A714" s="17" t="s">
        <v>2943</v>
      </c>
      <c r="B714" s="17" t="s">
        <v>2345</v>
      </c>
      <c r="C714" s="8" t="s">
        <v>2944</v>
      </c>
      <c r="D714" s="18" t="s">
        <v>2945</v>
      </c>
      <c r="E714" s="7" t="s">
        <v>2402</v>
      </c>
      <c r="F714" s="7" t="s">
        <v>2946</v>
      </c>
      <c r="G714" s="7" t="s">
        <v>49</v>
      </c>
      <c r="H714" s="7"/>
      <c r="I714" s="7" t="s">
        <v>2366</v>
      </c>
      <c r="J714" s="7" t="s">
        <v>75</v>
      </c>
      <c r="K714" s="9" t="s">
        <v>2350</v>
      </c>
      <c r="L714" s="9" t="s">
        <v>2947</v>
      </c>
      <c r="M714" s="7" t="s">
        <v>2785</v>
      </c>
      <c r="N714" s="7" t="s">
        <v>2785</v>
      </c>
      <c r="O714" s="7"/>
      <c r="P714" s="7"/>
      <c r="Q714" s="7" t="s">
        <v>238</v>
      </c>
      <c r="R714" s="7"/>
      <c r="S714" s="11"/>
      <c r="T714" s="7"/>
      <c r="U714" s="7"/>
      <c r="V714" s="7"/>
      <c r="W714" s="7" t="s">
        <v>458</v>
      </c>
      <c r="X714" s="29"/>
      <c r="Y714" s="7" t="s">
        <v>58</v>
      </c>
      <c r="Z714" s="7" t="s">
        <v>2948</v>
      </c>
      <c r="AA714" s="7" t="s">
        <v>2948</v>
      </c>
      <c r="AB714" s="7"/>
      <c r="AC714" s="7" t="s">
        <v>2949</v>
      </c>
      <c r="AD714" s="7"/>
      <c r="AE714" s="7" t="s">
        <v>2353</v>
      </c>
      <c r="AF714" s="7" t="s">
        <v>254</v>
      </c>
      <c r="AG714" s="7"/>
      <c r="AH714" s="7" t="s">
        <v>58</v>
      </c>
      <c r="AI714" s="9" t="s">
        <v>2415</v>
      </c>
      <c r="AJ714" s="14">
        <v>30</v>
      </c>
      <c r="AK714" s="7"/>
      <c r="AL714" s="7"/>
      <c r="AM714" s="7"/>
      <c r="AN714" s="7" t="s">
        <v>2950</v>
      </c>
      <c r="AO714" s="7" t="s">
        <v>87</v>
      </c>
      <c r="AP714" s="7" t="s">
        <v>1333</v>
      </c>
      <c r="AQ714" s="7" t="s">
        <v>2951</v>
      </c>
      <c r="AR714" s="7" t="s">
        <v>2952</v>
      </c>
    </row>
    <row r="715" spans="1:44" ht="45" customHeight="1" x14ac:dyDescent="0.25">
      <c r="A715" s="17" t="s">
        <v>2344</v>
      </c>
      <c r="B715" s="17" t="s">
        <v>2345</v>
      </c>
      <c r="C715" s="8" t="s">
        <v>2953</v>
      </c>
      <c r="D715" s="18" t="s">
        <v>2945</v>
      </c>
      <c r="E715" s="7" t="s">
        <v>2402</v>
      </c>
      <c r="F715" s="7" t="s">
        <v>2946</v>
      </c>
      <c r="G715" s="7" t="s">
        <v>49</v>
      </c>
      <c r="H715" s="7"/>
      <c r="I715" s="7" t="s">
        <v>2366</v>
      </c>
      <c r="J715" s="7" t="s">
        <v>75</v>
      </c>
      <c r="K715" s="9" t="s">
        <v>2350</v>
      </c>
      <c r="L715" s="9" t="s">
        <v>2954</v>
      </c>
      <c r="M715" s="7" t="s">
        <v>2785</v>
      </c>
      <c r="N715" s="7" t="s">
        <v>2785</v>
      </c>
      <c r="O715" s="7"/>
      <c r="P715" s="7"/>
      <c r="Q715" s="7" t="s">
        <v>238</v>
      </c>
      <c r="R715" s="7"/>
      <c r="S715" s="11"/>
      <c r="T715" s="7"/>
      <c r="U715" s="7"/>
      <c r="V715" s="7"/>
      <c r="W715" s="7" t="s">
        <v>458</v>
      </c>
      <c r="X715" s="29"/>
      <c r="Y715" s="7" t="s">
        <v>58</v>
      </c>
      <c r="Z715" s="7" t="s">
        <v>2955</v>
      </c>
      <c r="AA715" s="7" t="s">
        <v>2955</v>
      </c>
      <c r="AB715" s="7" t="s">
        <v>2417</v>
      </c>
      <c r="AC715" s="7" t="s">
        <v>2949</v>
      </c>
      <c r="AD715" s="7"/>
      <c r="AE715" s="7" t="s">
        <v>2353</v>
      </c>
      <c r="AF715" s="7" t="s">
        <v>254</v>
      </c>
      <c r="AG715" s="7"/>
      <c r="AH715" s="7" t="s">
        <v>58</v>
      </c>
      <c r="AI715" s="9" t="s">
        <v>2350</v>
      </c>
      <c r="AJ715" s="14">
        <v>0</v>
      </c>
      <c r="AK715" s="7"/>
      <c r="AL715" s="7"/>
      <c r="AM715" s="7"/>
      <c r="AN715" s="7" t="s">
        <v>2950</v>
      </c>
      <c r="AO715" s="7" t="s">
        <v>87</v>
      </c>
      <c r="AP715" s="7" t="s">
        <v>2956</v>
      </c>
      <c r="AQ715" s="7" t="s">
        <v>2951</v>
      </c>
      <c r="AR715" s="7" t="s">
        <v>2952</v>
      </c>
    </row>
    <row r="716" spans="1:44" ht="45" customHeight="1" x14ac:dyDescent="0.25">
      <c r="A716" s="7" t="s">
        <v>2957</v>
      </c>
      <c r="B716" s="8" t="s">
        <v>2345</v>
      </c>
      <c r="C716" s="8" t="s">
        <v>2958</v>
      </c>
      <c r="D716" s="18" t="s">
        <v>2666</v>
      </c>
      <c r="E716" s="7" t="s">
        <v>2348</v>
      </c>
      <c r="F716" s="7" t="s">
        <v>2959</v>
      </c>
      <c r="G716" s="7" t="s">
        <v>49</v>
      </c>
      <c r="H716" s="7"/>
      <c r="I716" s="7"/>
      <c r="J716" s="7"/>
      <c r="K716" s="9" t="s">
        <v>2350</v>
      </c>
      <c r="L716" s="9" t="s">
        <v>1648</v>
      </c>
      <c r="M716" s="7" t="s">
        <v>2960</v>
      </c>
      <c r="N716" s="7" t="s">
        <v>66</v>
      </c>
      <c r="O716" s="7"/>
      <c r="P716" s="7"/>
      <c r="Q716" s="7"/>
      <c r="R716" s="7"/>
      <c r="S716" s="11"/>
      <c r="T716" s="7"/>
      <c r="U716" s="7"/>
      <c r="V716" s="7"/>
      <c r="W716" s="7" t="s">
        <v>163</v>
      </c>
      <c r="X716" s="29"/>
      <c r="Y716" s="7" t="s">
        <v>58</v>
      </c>
      <c r="Z716" s="7">
        <v>39.1</v>
      </c>
      <c r="AA716" s="7">
        <v>39.1</v>
      </c>
      <c r="AB716" s="7"/>
      <c r="AC716" s="7"/>
      <c r="AD716" s="7"/>
      <c r="AE716" s="7"/>
      <c r="AF716" s="7"/>
      <c r="AG716" s="7"/>
      <c r="AH716" s="7"/>
      <c r="AI716" s="9"/>
      <c r="AJ716" s="14"/>
      <c r="AK716" s="7"/>
      <c r="AL716" s="7"/>
      <c r="AM716" s="7"/>
      <c r="AN716" s="7"/>
      <c r="AO716" s="7"/>
      <c r="AP716" s="7"/>
      <c r="AQ716" s="7" t="s">
        <v>2961</v>
      </c>
      <c r="AR716" s="7" t="s">
        <v>2858</v>
      </c>
    </row>
    <row r="717" spans="1:44" ht="45" customHeight="1" x14ac:dyDescent="0.25">
      <c r="A717" s="7" t="s">
        <v>2962</v>
      </c>
      <c r="B717" s="8" t="s">
        <v>2345</v>
      </c>
      <c r="C717" s="8" t="s">
        <v>2963</v>
      </c>
      <c r="D717" s="18" t="s">
        <v>2666</v>
      </c>
      <c r="E717" s="7" t="s">
        <v>2348</v>
      </c>
      <c r="F717" s="7" t="s">
        <v>2959</v>
      </c>
      <c r="G717" s="7" t="s">
        <v>49</v>
      </c>
      <c r="H717" s="7"/>
      <c r="I717" s="7"/>
      <c r="J717" s="7"/>
      <c r="K717" s="9" t="s">
        <v>2350</v>
      </c>
      <c r="L717" s="9"/>
      <c r="M717" s="7" t="s">
        <v>2964</v>
      </c>
      <c r="N717" s="7" t="s">
        <v>66</v>
      </c>
      <c r="O717" s="7"/>
      <c r="P717" s="7"/>
      <c r="Q717" s="7"/>
      <c r="R717" s="7"/>
      <c r="S717" s="11"/>
      <c r="T717" s="7"/>
      <c r="U717" s="7"/>
      <c r="V717" s="7"/>
      <c r="W717" s="7" t="s">
        <v>285</v>
      </c>
      <c r="X717" s="29"/>
      <c r="Y717" s="7" t="s">
        <v>58</v>
      </c>
      <c r="Z717" s="7">
        <v>3.3</v>
      </c>
      <c r="AA717" s="7">
        <v>3.3</v>
      </c>
      <c r="AB717" s="7"/>
      <c r="AC717" s="7"/>
      <c r="AD717" s="7"/>
      <c r="AE717" s="7"/>
      <c r="AF717" s="7"/>
      <c r="AG717" s="7"/>
      <c r="AH717" s="7"/>
      <c r="AI717" s="9"/>
      <c r="AJ717" s="14"/>
      <c r="AK717" s="7"/>
      <c r="AL717" s="7"/>
      <c r="AM717" s="7"/>
      <c r="AN717" s="7"/>
      <c r="AO717" s="7"/>
      <c r="AP717" s="7"/>
      <c r="AQ717" s="7"/>
      <c r="AR717" s="7" t="s">
        <v>2965</v>
      </c>
    </row>
    <row r="718" spans="1:44" ht="45" customHeight="1" x14ac:dyDescent="0.25">
      <c r="A718" s="26" t="s">
        <v>2966</v>
      </c>
      <c r="B718" s="26" t="s">
        <v>2345</v>
      </c>
      <c r="C718" s="8" t="s">
        <v>2967</v>
      </c>
      <c r="D718" s="7" t="s">
        <v>2363</v>
      </c>
      <c r="E718" s="7" t="s">
        <v>2364</v>
      </c>
      <c r="F718" s="7"/>
      <c r="G718" s="7" t="s">
        <v>176</v>
      </c>
      <c r="H718" s="7"/>
      <c r="I718" s="7" t="s">
        <v>2366</v>
      </c>
      <c r="J718" s="7" t="s">
        <v>75</v>
      </c>
      <c r="K718" s="9" t="s">
        <v>2968</v>
      </c>
      <c r="L718" s="9"/>
      <c r="M718" s="7" t="s">
        <v>2785</v>
      </c>
      <c r="N718" s="7" t="s">
        <v>2785</v>
      </c>
      <c r="O718" s="7"/>
      <c r="P718" s="7"/>
      <c r="Q718" s="7"/>
      <c r="R718" s="7"/>
      <c r="S718" s="11"/>
      <c r="T718" s="7"/>
      <c r="U718" s="7"/>
      <c r="V718" s="7"/>
      <c r="W718" s="7" t="s">
        <v>178</v>
      </c>
      <c r="X718" s="29"/>
      <c r="Y718" s="7" t="s">
        <v>58</v>
      </c>
      <c r="Z718" s="7">
        <v>27.1</v>
      </c>
      <c r="AA718" s="7">
        <v>27.1</v>
      </c>
      <c r="AB718" s="7"/>
      <c r="AC718" s="7"/>
      <c r="AD718" s="7"/>
      <c r="AE718" s="7"/>
      <c r="AF718" s="7"/>
      <c r="AG718" s="7"/>
      <c r="AH718" s="7"/>
      <c r="AI718" s="9"/>
      <c r="AJ718" s="14"/>
      <c r="AK718" s="7"/>
      <c r="AL718" s="7"/>
      <c r="AM718" s="7"/>
      <c r="AN718" s="7"/>
      <c r="AO718" s="7"/>
      <c r="AP718" s="7"/>
      <c r="AQ718" s="7"/>
      <c r="AR718" s="54" t="s">
        <v>2969</v>
      </c>
    </row>
    <row r="719" spans="1:44" ht="45" customHeight="1" x14ac:dyDescent="0.25">
      <c r="A719" s="7" t="s">
        <v>2970</v>
      </c>
      <c r="B719" s="8" t="s">
        <v>2345</v>
      </c>
      <c r="C719" s="8" t="s">
        <v>2971</v>
      </c>
      <c r="D719" s="18" t="s">
        <v>2666</v>
      </c>
      <c r="E719" s="7" t="s">
        <v>2348</v>
      </c>
      <c r="F719" s="7" t="s">
        <v>2959</v>
      </c>
      <c r="G719" s="7" t="s">
        <v>49</v>
      </c>
      <c r="H719" s="7"/>
      <c r="I719" s="7"/>
      <c r="J719" s="7"/>
      <c r="K719" s="9" t="s">
        <v>2350</v>
      </c>
      <c r="L719" s="9" t="s">
        <v>1151</v>
      </c>
      <c r="M719" s="7" t="s">
        <v>2972</v>
      </c>
      <c r="N719" s="7" t="s">
        <v>66</v>
      </c>
      <c r="O719" s="7"/>
      <c r="P719" s="7"/>
      <c r="Q719" s="7"/>
      <c r="R719" s="7"/>
      <c r="S719" s="7" t="s">
        <v>2973</v>
      </c>
      <c r="T719" s="7" t="s">
        <v>1750</v>
      </c>
      <c r="U719" s="7" t="s">
        <v>2974</v>
      </c>
      <c r="V719" s="7"/>
      <c r="W719" s="7" t="s">
        <v>163</v>
      </c>
      <c r="X719" s="29"/>
      <c r="Y719" s="7" t="s">
        <v>58</v>
      </c>
      <c r="Z719" s="7">
        <v>4.5</v>
      </c>
      <c r="AA719" s="7">
        <v>4.5</v>
      </c>
      <c r="AB719" s="7"/>
      <c r="AC719" s="7"/>
      <c r="AD719" s="7"/>
      <c r="AE719" s="7"/>
      <c r="AF719" s="7"/>
      <c r="AG719" s="7"/>
      <c r="AH719" s="7"/>
      <c r="AI719" s="9"/>
      <c r="AJ719" s="14"/>
      <c r="AK719" s="7"/>
      <c r="AL719" s="7"/>
      <c r="AM719" s="7"/>
      <c r="AN719" s="7"/>
      <c r="AO719" s="7"/>
      <c r="AP719" s="7"/>
      <c r="AQ719" s="7" t="s">
        <v>2975</v>
      </c>
      <c r="AR719" s="7" t="s">
        <v>2858</v>
      </c>
    </row>
    <row r="720" spans="1:44" ht="45" customHeight="1" x14ac:dyDescent="0.25">
      <c r="A720" s="7" t="s">
        <v>2976</v>
      </c>
      <c r="B720" s="8" t="s">
        <v>2345</v>
      </c>
      <c r="C720" s="8" t="s">
        <v>2977</v>
      </c>
      <c r="D720" s="18" t="s">
        <v>2666</v>
      </c>
      <c r="E720" s="7" t="s">
        <v>2348</v>
      </c>
      <c r="F720" s="7" t="s">
        <v>2959</v>
      </c>
      <c r="G720" s="7" t="s">
        <v>49</v>
      </c>
      <c r="H720" s="7"/>
      <c r="I720" s="7"/>
      <c r="J720" s="7"/>
      <c r="K720" s="9" t="s">
        <v>2350</v>
      </c>
      <c r="L720" s="9"/>
      <c r="M720" s="7" t="s">
        <v>2978</v>
      </c>
      <c r="N720" s="7" t="s">
        <v>2696</v>
      </c>
      <c r="O720" s="7"/>
      <c r="P720" s="7"/>
      <c r="Q720" s="7"/>
      <c r="R720" s="7"/>
      <c r="S720" s="11"/>
      <c r="T720" s="7"/>
      <c r="U720" s="7"/>
      <c r="V720" s="7"/>
      <c r="W720" s="7" t="s">
        <v>285</v>
      </c>
      <c r="X720" s="29"/>
      <c r="Y720" s="7" t="s">
        <v>58</v>
      </c>
      <c r="Z720" s="7">
        <v>13.68</v>
      </c>
      <c r="AA720" s="7">
        <v>13.68</v>
      </c>
      <c r="AB720" s="7"/>
      <c r="AC720" s="7"/>
      <c r="AD720" s="7"/>
      <c r="AE720" s="7"/>
      <c r="AF720" s="7"/>
      <c r="AG720" s="7"/>
      <c r="AH720" s="7"/>
      <c r="AI720" s="9"/>
      <c r="AJ720" s="14"/>
      <c r="AK720" s="7"/>
      <c r="AL720" s="7"/>
      <c r="AM720" s="7"/>
      <c r="AN720" s="7"/>
      <c r="AO720" s="7"/>
      <c r="AP720" s="7"/>
      <c r="AQ720" s="7" t="s">
        <v>2979</v>
      </c>
      <c r="AR720" s="7" t="s">
        <v>2965</v>
      </c>
    </row>
    <row r="721" spans="1:44" ht="45" customHeight="1" x14ac:dyDescent="0.25">
      <c r="A721" s="7" t="s">
        <v>2980</v>
      </c>
      <c r="B721" s="8" t="s">
        <v>2345</v>
      </c>
      <c r="C721" s="8" t="s">
        <v>2981</v>
      </c>
      <c r="D721" s="18" t="s">
        <v>2666</v>
      </c>
      <c r="E721" s="7" t="s">
        <v>2348</v>
      </c>
      <c r="F721" s="7" t="s">
        <v>2959</v>
      </c>
      <c r="G721" s="7" t="s">
        <v>49</v>
      </c>
      <c r="H721" s="7"/>
      <c r="I721" s="7"/>
      <c r="J721" s="7"/>
      <c r="K721" s="9" t="s">
        <v>2350</v>
      </c>
      <c r="L721" s="9" t="s">
        <v>949</v>
      </c>
      <c r="M721" s="7" t="s">
        <v>2982</v>
      </c>
      <c r="N721" s="7" t="s">
        <v>66</v>
      </c>
      <c r="O721" s="7"/>
      <c r="P721" s="7"/>
      <c r="Q721" s="7" t="s">
        <v>54</v>
      </c>
      <c r="R721" s="7"/>
      <c r="S721" s="11" t="s">
        <v>2848</v>
      </c>
      <c r="T721" s="7">
        <v>20</v>
      </c>
      <c r="U721" s="7" t="s">
        <v>2902</v>
      </c>
      <c r="V721" s="7"/>
      <c r="W721" s="7" t="s">
        <v>163</v>
      </c>
      <c r="X721" s="29"/>
      <c r="Y721" s="7" t="s">
        <v>58</v>
      </c>
      <c r="Z721" s="7">
        <v>3.6</v>
      </c>
      <c r="AA721" s="7">
        <v>3.6</v>
      </c>
      <c r="AB721" s="7"/>
      <c r="AC721" s="7"/>
      <c r="AD721" s="7"/>
      <c r="AE721" s="7"/>
      <c r="AF721" s="7"/>
      <c r="AG721" s="7"/>
      <c r="AH721" s="7"/>
      <c r="AI721" s="9"/>
      <c r="AJ721" s="14"/>
      <c r="AK721" s="7"/>
      <c r="AL721" s="7"/>
      <c r="AM721" s="7"/>
      <c r="AN721" s="7"/>
      <c r="AO721" s="7"/>
      <c r="AP721" s="7"/>
      <c r="AQ721" s="7" t="s">
        <v>2983</v>
      </c>
      <c r="AR721" s="7" t="s">
        <v>2879</v>
      </c>
    </row>
    <row r="722" spans="1:44" ht="45" customHeight="1" x14ac:dyDescent="0.25">
      <c r="A722" s="7" t="s">
        <v>2984</v>
      </c>
      <c r="B722" s="8" t="s">
        <v>2345</v>
      </c>
      <c r="C722" s="8" t="s">
        <v>2985</v>
      </c>
      <c r="D722" s="18" t="s">
        <v>2666</v>
      </c>
      <c r="E722" s="7" t="s">
        <v>2348</v>
      </c>
      <c r="F722" s="7" t="s">
        <v>2959</v>
      </c>
      <c r="G722" s="7" t="s">
        <v>49</v>
      </c>
      <c r="H722" s="7"/>
      <c r="I722" s="7"/>
      <c r="J722" s="7"/>
      <c r="K722" s="9" t="s">
        <v>2350</v>
      </c>
      <c r="L722" s="9" t="s">
        <v>129</v>
      </c>
      <c r="M722" s="7" t="s">
        <v>2986</v>
      </c>
      <c r="N722" s="7" t="s">
        <v>66</v>
      </c>
      <c r="O722" s="7"/>
      <c r="P722" s="7"/>
      <c r="Q722" s="7" t="s">
        <v>54</v>
      </c>
      <c r="R722" s="7"/>
      <c r="S722" s="11"/>
      <c r="T722" s="7"/>
      <c r="U722" s="7"/>
      <c r="V722" s="7"/>
      <c r="W722" s="7" t="s">
        <v>163</v>
      </c>
      <c r="X722" s="29"/>
      <c r="Y722" s="7" t="s">
        <v>58</v>
      </c>
      <c r="Z722" s="7">
        <v>6.3</v>
      </c>
      <c r="AA722" s="7">
        <v>6.3</v>
      </c>
      <c r="AB722" s="7"/>
      <c r="AC722" s="7"/>
      <c r="AD722" s="7"/>
      <c r="AE722" s="7"/>
      <c r="AF722" s="7"/>
      <c r="AG722" s="7"/>
      <c r="AH722" s="7"/>
      <c r="AI722" s="9"/>
      <c r="AJ722" s="14"/>
      <c r="AK722" s="7"/>
      <c r="AL722" s="7"/>
      <c r="AM722" s="7"/>
      <c r="AN722" s="7"/>
      <c r="AO722" s="7"/>
      <c r="AP722" s="7"/>
      <c r="AQ722" s="7"/>
      <c r="AR722" s="7" t="s">
        <v>2858</v>
      </c>
    </row>
    <row r="723" spans="1:44" ht="45" customHeight="1" x14ac:dyDescent="0.25">
      <c r="A723" s="7" t="s">
        <v>2987</v>
      </c>
      <c r="B723" s="8" t="s">
        <v>2345</v>
      </c>
      <c r="C723" s="8" t="s">
        <v>2988</v>
      </c>
      <c r="D723" s="18" t="s">
        <v>2666</v>
      </c>
      <c r="E723" s="7" t="s">
        <v>2348</v>
      </c>
      <c r="F723" s="7" t="s">
        <v>2959</v>
      </c>
      <c r="G723" s="7" t="s">
        <v>49</v>
      </c>
      <c r="H723" s="7"/>
      <c r="I723" s="7"/>
      <c r="J723" s="7"/>
      <c r="K723" s="9" t="s">
        <v>2350</v>
      </c>
      <c r="L723" s="9" t="s">
        <v>831</v>
      </c>
      <c r="M723" s="7" t="s">
        <v>2989</v>
      </c>
      <c r="N723" s="7" t="s">
        <v>66</v>
      </c>
      <c r="O723" s="7"/>
      <c r="P723" s="7"/>
      <c r="Q723" s="7" t="s">
        <v>54</v>
      </c>
      <c r="R723" s="7"/>
      <c r="S723" s="11"/>
      <c r="T723" s="7"/>
      <c r="U723" s="7"/>
      <c r="V723" s="7"/>
      <c r="W723" s="7" t="s">
        <v>163</v>
      </c>
      <c r="X723" s="29"/>
      <c r="Y723" s="7" t="s">
        <v>58</v>
      </c>
      <c r="Z723" s="7">
        <v>6.7</v>
      </c>
      <c r="AA723" s="7">
        <v>6.7</v>
      </c>
      <c r="AB723" s="7"/>
      <c r="AC723" s="7"/>
      <c r="AD723" s="7"/>
      <c r="AE723" s="7"/>
      <c r="AF723" s="7"/>
      <c r="AG723" s="7"/>
      <c r="AH723" s="7"/>
      <c r="AI723" s="9"/>
      <c r="AJ723" s="14"/>
      <c r="AK723" s="7"/>
      <c r="AL723" s="7"/>
      <c r="AM723" s="7"/>
      <c r="AN723" s="7"/>
      <c r="AO723" s="7"/>
      <c r="AP723" s="7"/>
      <c r="AQ723" s="7" t="s">
        <v>2990</v>
      </c>
      <c r="AR723" s="7" t="s">
        <v>2858</v>
      </c>
    </row>
    <row r="724" spans="1:44" ht="45" customHeight="1" x14ac:dyDescent="0.25">
      <c r="A724" s="7" t="s">
        <v>2991</v>
      </c>
      <c r="B724" s="8" t="s">
        <v>2345</v>
      </c>
      <c r="C724" s="8" t="s">
        <v>2992</v>
      </c>
      <c r="D724" s="18" t="s">
        <v>2666</v>
      </c>
      <c r="E724" s="7" t="s">
        <v>2348</v>
      </c>
      <c r="F724" s="7" t="s">
        <v>2959</v>
      </c>
      <c r="G724" s="7" t="s">
        <v>49</v>
      </c>
      <c r="H724" s="7"/>
      <c r="I724" s="7"/>
      <c r="J724" s="7"/>
      <c r="K724" s="9" t="s">
        <v>2350</v>
      </c>
      <c r="L724" s="9" t="s">
        <v>1131</v>
      </c>
      <c r="M724" s="7" t="s">
        <v>2993</v>
      </c>
      <c r="N724" s="7" t="s">
        <v>66</v>
      </c>
      <c r="O724" s="7"/>
      <c r="P724" s="7"/>
      <c r="Q724" s="7" t="s">
        <v>54</v>
      </c>
      <c r="R724" s="7"/>
      <c r="S724" s="11" t="s">
        <v>2848</v>
      </c>
      <c r="T724" s="7">
        <v>25</v>
      </c>
      <c r="U724" s="7" t="s">
        <v>2994</v>
      </c>
      <c r="V724" s="7"/>
      <c r="W724" s="7" t="s">
        <v>163</v>
      </c>
      <c r="X724" s="29"/>
      <c r="Y724" s="7" t="s">
        <v>58</v>
      </c>
      <c r="Z724" s="7">
        <v>9.1999999999999993</v>
      </c>
      <c r="AA724" s="7">
        <v>9.1999999999999993</v>
      </c>
      <c r="AB724" s="7"/>
      <c r="AC724" s="7"/>
      <c r="AD724" s="7"/>
      <c r="AE724" s="7"/>
      <c r="AF724" s="7"/>
      <c r="AG724" s="7"/>
      <c r="AH724" s="7"/>
      <c r="AI724" s="9"/>
      <c r="AJ724" s="14"/>
      <c r="AK724" s="7"/>
      <c r="AL724" s="7"/>
      <c r="AM724" s="7"/>
      <c r="AN724" s="7"/>
      <c r="AO724" s="7"/>
      <c r="AP724" s="7"/>
      <c r="AQ724" s="7" t="s">
        <v>2995</v>
      </c>
      <c r="AR724" s="7" t="s">
        <v>2858</v>
      </c>
    </row>
    <row r="725" spans="1:44" ht="45" customHeight="1" x14ac:dyDescent="0.25">
      <c r="A725" s="7" t="s">
        <v>2996</v>
      </c>
      <c r="B725" s="8" t="s">
        <v>2345</v>
      </c>
      <c r="C725" s="8" t="s">
        <v>2997</v>
      </c>
      <c r="D725" s="7" t="s">
        <v>2666</v>
      </c>
      <c r="E725" s="7" t="s">
        <v>2348</v>
      </c>
      <c r="F725" s="7" t="s">
        <v>2959</v>
      </c>
      <c r="G725" s="7" t="s">
        <v>49</v>
      </c>
      <c r="H725" s="7"/>
      <c r="I725" s="7"/>
      <c r="J725" s="7"/>
      <c r="K725" s="9" t="s">
        <v>2350</v>
      </c>
      <c r="L725" s="9" t="s">
        <v>2372</v>
      </c>
      <c r="M725" s="7" t="s">
        <v>2986</v>
      </c>
      <c r="N725" s="7" t="s">
        <v>66</v>
      </c>
      <c r="O725" s="7"/>
      <c r="P725" s="7"/>
      <c r="Q725" s="7"/>
      <c r="R725" s="7"/>
      <c r="S725" s="7" t="s">
        <v>2573</v>
      </c>
      <c r="T725" s="7" t="s">
        <v>1750</v>
      </c>
      <c r="U725" s="7" t="s">
        <v>2574</v>
      </c>
      <c r="V725" s="7"/>
      <c r="W725" s="7" t="s">
        <v>163</v>
      </c>
      <c r="X725" s="29"/>
      <c r="Y725" s="7" t="s">
        <v>58</v>
      </c>
      <c r="Z725" s="7">
        <v>8.6999999999999993</v>
      </c>
      <c r="AA725" s="7">
        <v>8.6999999999999993</v>
      </c>
      <c r="AB725" s="7"/>
      <c r="AC725" s="7"/>
      <c r="AD725" s="7"/>
      <c r="AE725" s="7"/>
      <c r="AF725" s="7"/>
      <c r="AG725" s="7"/>
      <c r="AH725" s="7"/>
      <c r="AI725" s="9"/>
      <c r="AJ725" s="14"/>
      <c r="AK725" s="7"/>
      <c r="AL725" s="7"/>
      <c r="AM725" s="7"/>
      <c r="AN725" s="7"/>
      <c r="AO725" s="7"/>
      <c r="AP725" s="7"/>
      <c r="AQ725" s="21" t="s">
        <v>2998</v>
      </c>
      <c r="AR725" s="7" t="s">
        <v>2858</v>
      </c>
    </row>
    <row r="726" spans="1:44" ht="45" customHeight="1" x14ac:dyDescent="0.25">
      <c r="A726" s="17" t="s">
        <v>2999</v>
      </c>
      <c r="B726" s="17" t="s">
        <v>2345</v>
      </c>
      <c r="C726" s="8" t="s">
        <v>3000</v>
      </c>
      <c r="D726" s="7" t="s">
        <v>2666</v>
      </c>
      <c r="E726" s="7" t="s">
        <v>2348</v>
      </c>
      <c r="F726" s="7" t="s">
        <v>2959</v>
      </c>
      <c r="G726" s="7" t="s">
        <v>49</v>
      </c>
      <c r="H726" s="7"/>
      <c r="I726" s="7" t="s">
        <v>2366</v>
      </c>
      <c r="J726" s="7" t="s">
        <v>75</v>
      </c>
      <c r="K726" s="9" t="s">
        <v>2350</v>
      </c>
      <c r="L726" s="9" t="s">
        <v>3001</v>
      </c>
      <c r="M726" s="7" t="s">
        <v>2720</v>
      </c>
      <c r="N726" s="7" t="s">
        <v>2720</v>
      </c>
      <c r="O726" s="7"/>
      <c r="P726" s="7"/>
      <c r="Q726" s="7"/>
      <c r="R726" s="7"/>
      <c r="S726" s="11"/>
      <c r="T726" s="7"/>
      <c r="U726" s="7"/>
      <c r="V726" s="7"/>
      <c r="W726" s="7" t="s">
        <v>285</v>
      </c>
      <c r="X726" s="29"/>
      <c r="Y726" s="7" t="s">
        <v>58</v>
      </c>
      <c r="Z726" s="7">
        <v>27</v>
      </c>
      <c r="AA726" s="7">
        <v>27</v>
      </c>
      <c r="AB726" s="7"/>
      <c r="AC726" s="7"/>
      <c r="AD726" s="7"/>
      <c r="AE726" s="7"/>
      <c r="AF726" s="7"/>
      <c r="AG726" s="7"/>
      <c r="AH726" s="7"/>
      <c r="AI726" s="9"/>
      <c r="AJ726" s="14"/>
      <c r="AK726" s="7"/>
      <c r="AL726" s="7"/>
      <c r="AM726" s="7"/>
      <c r="AN726" s="7"/>
      <c r="AO726" s="7"/>
      <c r="AP726" s="7"/>
      <c r="AQ726" s="7" t="s">
        <v>3002</v>
      </c>
      <c r="AR726" s="7" t="s">
        <v>3003</v>
      </c>
    </row>
    <row r="727" spans="1:44" ht="45" customHeight="1" x14ac:dyDescent="0.25">
      <c r="A727" s="17" t="s">
        <v>3004</v>
      </c>
      <c r="B727" s="17" t="s">
        <v>2345</v>
      </c>
      <c r="C727" s="8" t="s">
        <v>3005</v>
      </c>
      <c r="D727" s="7" t="s">
        <v>2666</v>
      </c>
      <c r="E727" s="7" t="s">
        <v>2348</v>
      </c>
      <c r="F727" s="7" t="s">
        <v>2959</v>
      </c>
      <c r="G727" s="7" t="s">
        <v>49</v>
      </c>
      <c r="H727" s="7"/>
      <c r="I727" s="7" t="s">
        <v>2366</v>
      </c>
      <c r="J727" s="7" t="s">
        <v>75</v>
      </c>
      <c r="K727" s="9" t="s">
        <v>2350</v>
      </c>
      <c r="L727" s="9" t="s">
        <v>67</v>
      </c>
      <c r="M727" s="7" t="s">
        <v>3006</v>
      </c>
      <c r="N727" s="7" t="s">
        <v>2696</v>
      </c>
      <c r="O727" s="7"/>
      <c r="P727" s="7"/>
      <c r="Q727" s="7"/>
      <c r="R727" s="7"/>
      <c r="S727" s="11"/>
      <c r="T727" s="7"/>
      <c r="U727" s="7"/>
      <c r="V727" s="7"/>
      <c r="W727" s="7" t="s">
        <v>285</v>
      </c>
      <c r="X727" s="29"/>
      <c r="Y727" s="7" t="s">
        <v>58</v>
      </c>
      <c r="Z727" s="7">
        <v>8.5</v>
      </c>
      <c r="AA727" s="7">
        <v>8.5</v>
      </c>
      <c r="AB727" s="7"/>
      <c r="AC727" s="7"/>
      <c r="AD727" s="7"/>
      <c r="AE727" s="7"/>
      <c r="AF727" s="7"/>
      <c r="AG727" s="7"/>
      <c r="AH727" s="7"/>
      <c r="AI727" s="9"/>
      <c r="AJ727" s="14"/>
      <c r="AK727" s="7"/>
      <c r="AL727" s="7"/>
      <c r="AM727" s="7"/>
      <c r="AN727" s="7"/>
      <c r="AO727" s="7"/>
      <c r="AP727" s="7"/>
      <c r="AQ727" s="7"/>
      <c r="AR727" s="7" t="s">
        <v>2965</v>
      </c>
    </row>
    <row r="728" spans="1:44" ht="45" customHeight="1" x14ac:dyDescent="0.25">
      <c r="A728" s="17" t="s">
        <v>3007</v>
      </c>
      <c r="B728" s="17" t="s">
        <v>2345</v>
      </c>
      <c r="C728" s="8" t="s">
        <v>3008</v>
      </c>
      <c r="D728" s="7" t="s">
        <v>2666</v>
      </c>
      <c r="E728" s="7" t="s">
        <v>2348</v>
      </c>
      <c r="F728" s="7" t="s">
        <v>2959</v>
      </c>
      <c r="G728" s="7" t="s">
        <v>49</v>
      </c>
      <c r="H728" s="7"/>
      <c r="I728" s="7" t="s">
        <v>2366</v>
      </c>
      <c r="J728" s="7" t="s">
        <v>75</v>
      </c>
      <c r="K728" s="9" t="s">
        <v>2350</v>
      </c>
      <c r="L728" s="9" t="s">
        <v>67</v>
      </c>
      <c r="M728" s="7" t="s">
        <v>3006</v>
      </c>
      <c r="N728" s="7" t="s">
        <v>2696</v>
      </c>
      <c r="O728" s="7"/>
      <c r="P728" s="7"/>
      <c r="Q728" s="7"/>
      <c r="R728" s="7"/>
      <c r="S728" s="11"/>
      <c r="T728" s="7"/>
      <c r="U728" s="7"/>
      <c r="V728" s="7"/>
      <c r="W728" s="7" t="s">
        <v>285</v>
      </c>
      <c r="X728" s="29"/>
      <c r="Y728" s="7" t="s">
        <v>58</v>
      </c>
      <c r="Z728" s="7">
        <v>3.2</v>
      </c>
      <c r="AA728" s="7">
        <v>3.2</v>
      </c>
      <c r="AB728" s="7"/>
      <c r="AC728" s="7"/>
      <c r="AD728" s="7"/>
      <c r="AE728" s="7"/>
      <c r="AF728" s="7"/>
      <c r="AG728" s="7"/>
      <c r="AH728" s="7"/>
      <c r="AI728" s="9"/>
      <c r="AJ728" s="14"/>
      <c r="AK728" s="7"/>
      <c r="AL728" s="7"/>
      <c r="AM728" s="7"/>
      <c r="AN728" s="7"/>
      <c r="AO728" s="7"/>
      <c r="AP728" s="7"/>
      <c r="AQ728" s="7"/>
      <c r="AR728" s="7" t="s">
        <v>2965</v>
      </c>
    </row>
    <row r="729" spans="1:44" ht="45" customHeight="1" x14ac:dyDescent="0.25">
      <c r="A729" s="17" t="s">
        <v>3009</v>
      </c>
      <c r="B729" s="17" t="s">
        <v>2345</v>
      </c>
      <c r="C729" s="8" t="s">
        <v>3010</v>
      </c>
      <c r="D729" s="7" t="s">
        <v>2666</v>
      </c>
      <c r="E729" s="7" t="s">
        <v>2348</v>
      </c>
      <c r="F729" s="7" t="s">
        <v>2959</v>
      </c>
      <c r="G729" s="7" t="s">
        <v>49</v>
      </c>
      <c r="H729" s="7"/>
      <c r="I729" s="7" t="s">
        <v>2366</v>
      </c>
      <c r="J729" s="7" t="s">
        <v>75</v>
      </c>
      <c r="K729" s="9" t="s">
        <v>2350</v>
      </c>
      <c r="L729" s="9" t="s">
        <v>145</v>
      </c>
      <c r="M729" s="7" t="s">
        <v>2667</v>
      </c>
      <c r="N729" s="7" t="s">
        <v>66</v>
      </c>
      <c r="O729" s="7"/>
      <c r="P729" s="7"/>
      <c r="Q729" s="7" t="s">
        <v>54</v>
      </c>
      <c r="R729" s="7"/>
      <c r="S729" s="11" t="s">
        <v>3011</v>
      </c>
      <c r="T729" s="7">
        <v>20</v>
      </c>
      <c r="U729" s="7" t="s">
        <v>3011</v>
      </c>
      <c r="V729" s="7"/>
      <c r="W729" s="7" t="s">
        <v>163</v>
      </c>
      <c r="X729" s="29"/>
      <c r="Y729" s="7" t="s">
        <v>58</v>
      </c>
      <c r="Z729" s="7">
        <v>8.5</v>
      </c>
      <c r="AA729" s="7">
        <v>8.5</v>
      </c>
      <c r="AB729" s="7"/>
      <c r="AC729" s="7"/>
      <c r="AD729" s="7"/>
      <c r="AE729" s="7"/>
      <c r="AF729" s="7"/>
      <c r="AG729" s="7"/>
      <c r="AH729" s="7"/>
      <c r="AI729" s="9"/>
      <c r="AJ729" s="14"/>
      <c r="AK729" s="7"/>
      <c r="AL729" s="7"/>
      <c r="AM729" s="7"/>
      <c r="AN729" s="7"/>
      <c r="AO729" s="7"/>
      <c r="AP729" s="7"/>
      <c r="AQ729" s="7" t="s">
        <v>3012</v>
      </c>
      <c r="AR729" s="7" t="s">
        <v>2664</v>
      </c>
    </row>
    <row r="730" spans="1:44" ht="45" customHeight="1" x14ac:dyDescent="0.25">
      <c r="A730" s="17" t="s">
        <v>3013</v>
      </c>
      <c r="B730" s="17" t="s">
        <v>2345</v>
      </c>
      <c r="C730" s="8" t="s">
        <v>3014</v>
      </c>
      <c r="D730" s="7" t="s">
        <v>2666</v>
      </c>
      <c r="E730" s="7" t="s">
        <v>2348</v>
      </c>
      <c r="F730" s="7" t="s">
        <v>2959</v>
      </c>
      <c r="G730" s="7" t="s">
        <v>49</v>
      </c>
      <c r="H730" s="7"/>
      <c r="I730" s="7" t="s">
        <v>2366</v>
      </c>
      <c r="J730" s="7" t="s">
        <v>75</v>
      </c>
      <c r="K730" s="9" t="s">
        <v>2350</v>
      </c>
      <c r="L730" s="9" t="s">
        <v>2693</v>
      </c>
      <c r="M730" s="7" t="s">
        <v>3015</v>
      </c>
      <c r="N730" s="7" t="s">
        <v>66</v>
      </c>
      <c r="O730" s="7"/>
      <c r="P730" s="7"/>
      <c r="Q730" s="7"/>
      <c r="R730" s="7"/>
      <c r="S730" s="11"/>
      <c r="T730" s="7"/>
      <c r="U730" s="7"/>
      <c r="V730" s="7"/>
      <c r="W730" s="7" t="s">
        <v>285</v>
      </c>
      <c r="X730" s="29"/>
      <c r="Y730" s="7" t="s">
        <v>58</v>
      </c>
      <c r="Z730" s="7">
        <v>5.6</v>
      </c>
      <c r="AA730" s="7">
        <v>5.6</v>
      </c>
      <c r="AB730" s="7"/>
      <c r="AC730" s="7"/>
      <c r="AD730" s="7"/>
      <c r="AE730" s="7"/>
      <c r="AF730" s="7"/>
      <c r="AG730" s="7"/>
      <c r="AH730" s="7"/>
      <c r="AI730" s="9"/>
      <c r="AJ730" s="14"/>
      <c r="AK730" s="7"/>
      <c r="AL730" s="7"/>
      <c r="AM730" s="7"/>
      <c r="AN730" s="7"/>
      <c r="AO730" s="7"/>
      <c r="AP730" s="7"/>
      <c r="AQ730" s="7" t="s">
        <v>3016</v>
      </c>
      <c r="AR730" s="7" t="s">
        <v>3017</v>
      </c>
    </row>
    <row r="731" spans="1:44" ht="45" customHeight="1" x14ac:dyDescent="0.25">
      <c r="A731" s="7" t="s">
        <v>3018</v>
      </c>
      <c r="B731" s="8" t="s">
        <v>2345</v>
      </c>
      <c r="C731" s="8" t="s">
        <v>3019</v>
      </c>
      <c r="D731" s="7" t="s">
        <v>2666</v>
      </c>
      <c r="E731" s="7" t="s">
        <v>2348</v>
      </c>
      <c r="F731" s="7" t="s">
        <v>2959</v>
      </c>
      <c r="G731" s="7" t="s">
        <v>49</v>
      </c>
      <c r="H731" s="7"/>
      <c r="I731" s="7"/>
      <c r="J731" s="7"/>
      <c r="K731" s="9" t="s">
        <v>2350</v>
      </c>
      <c r="L731" s="9" t="s">
        <v>949</v>
      </c>
      <c r="M731" s="7" t="s">
        <v>3015</v>
      </c>
      <c r="N731" s="7" t="s">
        <v>66</v>
      </c>
      <c r="O731" s="7"/>
      <c r="P731" s="7"/>
      <c r="Q731" s="7"/>
      <c r="R731" s="7"/>
      <c r="S731" s="11"/>
      <c r="T731" s="7"/>
      <c r="U731" s="7"/>
      <c r="V731" s="7"/>
      <c r="W731" s="7" t="s">
        <v>285</v>
      </c>
      <c r="X731" s="29"/>
      <c r="Y731" s="7" t="s">
        <v>58</v>
      </c>
      <c r="Z731" s="7">
        <v>4.5999999999999996</v>
      </c>
      <c r="AA731" s="7">
        <v>4.5999999999999996</v>
      </c>
      <c r="AB731" s="7"/>
      <c r="AC731" s="7"/>
      <c r="AD731" s="7"/>
      <c r="AE731" s="7"/>
      <c r="AF731" s="7"/>
      <c r="AG731" s="7"/>
      <c r="AH731" s="7"/>
      <c r="AI731" s="9"/>
      <c r="AJ731" s="14"/>
      <c r="AK731" s="7"/>
      <c r="AL731" s="7"/>
      <c r="AM731" s="7"/>
      <c r="AN731" s="7"/>
      <c r="AO731" s="7"/>
      <c r="AP731" s="7"/>
      <c r="AQ731" s="7" t="s">
        <v>3016</v>
      </c>
      <c r="AR731" s="7" t="s">
        <v>3017</v>
      </c>
    </row>
    <row r="732" spans="1:44" ht="45" customHeight="1" x14ac:dyDescent="0.25">
      <c r="A732" s="7" t="s">
        <v>3020</v>
      </c>
      <c r="B732" s="8" t="s">
        <v>2345</v>
      </c>
      <c r="C732" s="8" t="s">
        <v>3021</v>
      </c>
      <c r="D732" s="7" t="s">
        <v>2347</v>
      </c>
      <c r="E732" s="7" t="s">
        <v>2348</v>
      </c>
      <c r="F732" s="7" t="s">
        <v>2843</v>
      </c>
      <c r="G732" s="7" t="s">
        <v>176</v>
      </c>
      <c r="H732" s="7"/>
      <c r="I732" s="7"/>
      <c r="J732" s="7"/>
      <c r="K732" s="9" t="s">
        <v>3022</v>
      </c>
      <c r="L732" s="9"/>
      <c r="M732" s="7" t="s">
        <v>3023</v>
      </c>
      <c r="N732" s="7" t="s">
        <v>3023</v>
      </c>
      <c r="O732" s="7"/>
      <c r="P732" s="7"/>
      <c r="Q732" s="7"/>
      <c r="R732" s="7"/>
      <c r="S732" s="11"/>
      <c r="T732" s="7"/>
      <c r="U732" s="7"/>
      <c r="V732" s="7"/>
      <c r="W732" s="7" t="s">
        <v>178</v>
      </c>
      <c r="X732" s="29" t="s">
        <v>3024</v>
      </c>
      <c r="Y732" s="7"/>
      <c r="Z732" s="7"/>
      <c r="AA732" s="7"/>
      <c r="AB732" s="7"/>
      <c r="AC732" s="7"/>
      <c r="AD732" s="7"/>
      <c r="AE732" s="7"/>
      <c r="AF732" s="7"/>
      <c r="AG732" s="7"/>
      <c r="AH732" s="7"/>
      <c r="AI732" s="9"/>
      <c r="AJ732" s="14"/>
      <c r="AK732" s="7"/>
      <c r="AL732" s="7"/>
      <c r="AM732" s="7"/>
      <c r="AN732" s="7"/>
      <c r="AO732" s="7"/>
      <c r="AP732" s="7"/>
      <c r="AQ732" s="7"/>
      <c r="AR732" s="54" t="s">
        <v>3025</v>
      </c>
    </row>
    <row r="733" spans="1:44" ht="45" customHeight="1" x14ac:dyDescent="0.25">
      <c r="A733" s="7" t="s">
        <v>3026</v>
      </c>
      <c r="B733" s="8" t="s">
        <v>2345</v>
      </c>
      <c r="C733" s="8" t="s">
        <v>3027</v>
      </c>
      <c r="D733" s="7" t="s">
        <v>2347</v>
      </c>
      <c r="E733" s="7" t="s">
        <v>2348</v>
      </c>
      <c r="F733" s="7" t="s">
        <v>2843</v>
      </c>
      <c r="G733" s="7" t="s">
        <v>49</v>
      </c>
      <c r="H733" s="7"/>
      <c r="I733" s="7"/>
      <c r="J733" s="7"/>
      <c r="K733" s="9" t="s">
        <v>2350</v>
      </c>
      <c r="L733" s="9" t="s">
        <v>3028</v>
      </c>
      <c r="M733" s="7" t="s">
        <v>2720</v>
      </c>
      <c r="N733" s="7" t="s">
        <v>2720</v>
      </c>
      <c r="O733" s="7"/>
      <c r="P733" s="7"/>
      <c r="Q733" s="7"/>
      <c r="R733" s="7"/>
      <c r="S733" s="11"/>
      <c r="T733" s="7"/>
      <c r="U733" s="7"/>
      <c r="V733" s="7"/>
      <c r="W733" s="7" t="s">
        <v>285</v>
      </c>
      <c r="X733" s="29"/>
      <c r="Y733" s="7" t="s">
        <v>58</v>
      </c>
      <c r="Z733" s="7">
        <v>32.700000000000003</v>
      </c>
      <c r="AA733" s="7">
        <v>32.700000000000003</v>
      </c>
      <c r="AB733" s="7"/>
      <c r="AC733" s="7"/>
      <c r="AD733" s="7"/>
      <c r="AE733" s="7"/>
      <c r="AF733" s="7"/>
      <c r="AG733" s="7"/>
      <c r="AH733" s="7"/>
      <c r="AI733" s="9"/>
      <c r="AJ733" s="14"/>
      <c r="AK733" s="7"/>
      <c r="AL733" s="7"/>
      <c r="AM733" s="7"/>
      <c r="AN733" s="7"/>
      <c r="AO733" s="7"/>
      <c r="AP733" s="7"/>
      <c r="AQ733" s="7" t="s">
        <v>3029</v>
      </c>
      <c r="AR733" s="7" t="s">
        <v>3030</v>
      </c>
    </row>
    <row r="734" spans="1:44" ht="45" customHeight="1" x14ac:dyDescent="0.25">
      <c r="A734" s="7" t="s">
        <v>3031</v>
      </c>
      <c r="B734" s="8" t="s">
        <v>2345</v>
      </c>
      <c r="C734" s="8" t="s">
        <v>3032</v>
      </c>
      <c r="D734" s="7" t="s">
        <v>2347</v>
      </c>
      <c r="E734" s="7" t="s">
        <v>2348</v>
      </c>
      <c r="F734" s="7" t="s">
        <v>2843</v>
      </c>
      <c r="G734" s="7" t="s">
        <v>49</v>
      </c>
      <c r="H734" s="7"/>
      <c r="I734" s="7"/>
      <c r="J734" s="7"/>
      <c r="K734" s="9" t="s">
        <v>2350</v>
      </c>
      <c r="L734" s="9" t="s">
        <v>448</v>
      </c>
      <c r="M734" s="7" t="s">
        <v>3033</v>
      </c>
      <c r="N734" s="7" t="s">
        <v>66</v>
      </c>
      <c r="O734" s="7"/>
      <c r="P734" s="7"/>
      <c r="Q734" s="7"/>
      <c r="R734" s="7"/>
      <c r="S734" s="7" t="s">
        <v>3034</v>
      </c>
      <c r="T734" s="7">
        <v>30</v>
      </c>
      <c r="U734" s="7" t="s">
        <v>3035</v>
      </c>
      <c r="V734" s="7"/>
      <c r="W734" s="7" t="s">
        <v>163</v>
      </c>
      <c r="X734" s="29"/>
      <c r="Y734" s="7" t="s">
        <v>58</v>
      </c>
      <c r="Z734" s="7">
        <v>16</v>
      </c>
      <c r="AA734" s="7">
        <v>16</v>
      </c>
      <c r="AB734" s="7"/>
      <c r="AC734" s="7"/>
      <c r="AD734" s="7"/>
      <c r="AE734" s="7"/>
      <c r="AF734" s="7"/>
      <c r="AG734" s="7"/>
      <c r="AH734" s="7"/>
      <c r="AI734" s="9"/>
      <c r="AJ734" s="14"/>
      <c r="AK734" s="7"/>
      <c r="AL734" s="7"/>
      <c r="AM734" s="7"/>
      <c r="AN734" s="7"/>
      <c r="AO734" s="7"/>
      <c r="AP734" s="7"/>
      <c r="AQ734" s="7" t="s">
        <v>3036</v>
      </c>
      <c r="AR734" s="7" t="s">
        <v>3037</v>
      </c>
    </row>
    <row r="735" spans="1:44" ht="45" customHeight="1" x14ac:dyDescent="0.25">
      <c r="A735" s="7" t="s">
        <v>3038</v>
      </c>
      <c r="B735" s="8" t="s">
        <v>2345</v>
      </c>
      <c r="C735" s="8" t="s">
        <v>3039</v>
      </c>
      <c r="D735" s="7" t="s">
        <v>2347</v>
      </c>
      <c r="E735" s="7" t="s">
        <v>2348</v>
      </c>
      <c r="F735" s="7" t="s">
        <v>3040</v>
      </c>
      <c r="G735" s="7" t="s">
        <v>49</v>
      </c>
      <c r="H735" s="7"/>
      <c r="I735" s="7"/>
      <c r="J735" s="7"/>
      <c r="K735" s="9" t="s">
        <v>2350</v>
      </c>
      <c r="L735" s="9" t="s">
        <v>1328</v>
      </c>
      <c r="M735" s="7" t="s">
        <v>2720</v>
      </c>
      <c r="N735" s="7" t="s">
        <v>2720</v>
      </c>
      <c r="O735" s="7"/>
      <c r="P735" s="7"/>
      <c r="Q735" s="7"/>
      <c r="R735" s="7"/>
      <c r="S735" s="11"/>
      <c r="T735" s="7"/>
      <c r="U735" s="7"/>
      <c r="V735" s="7" t="s">
        <v>3041</v>
      </c>
      <c r="W735" s="7" t="s">
        <v>285</v>
      </c>
      <c r="X735" s="29"/>
      <c r="Y735" s="7" t="s">
        <v>58</v>
      </c>
      <c r="Z735" s="7">
        <v>157.4</v>
      </c>
      <c r="AA735" s="7">
        <v>157.4</v>
      </c>
      <c r="AB735" s="7"/>
      <c r="AC735" s="7"/>
      <c r="AD735" s="7"/>
      <c r="AE735" s="7"/>
      <c r="AF735" s="7"/>
      <c r="AG735" s="7"/>
      <c r="AH735" s="7"/>
      <c r="AI735" s="9"/>
      <c r="AJ735" s="14"/>
      <c r="AK735" s="7"/>
      <c r="AL735" s="7"/>
      <c r="AM735" s="7"/>
      <c r="AN735" s="7"/>
      <c r="AO735" s="7"/>
      <c r="AP735" s="7"/>
      <c r="AQ735" s="7" t="s">
        <v>3042</v>
      </c>
      <c r="AR735" s="7" t="s">
        <v>3043</v>
      </c>
    </row>
    <row r="736" spans="1:44" ht="45" customHeight="1" x14ac:dyDescent="0.25">
      <c r="A736" s="7" t="s">
        <v>3044</v>
      </c>
      <c r="B736" s="8" t="s">
        <v>2345</v>
      </c>
      <c r="C736" s="8" t="s">
        <v>3040</v>
      </c>
      <c r="D736" s="7" t="s">
        <v>2347</v>
      </c>
      <c r="E736" s="7" t="s">
        <v>2348</v>
      </c>
      <c r="F736" s="7" t="s">
        <v>3040</v>
      </c>
      <c r="G736" s="7" t="s">
        <v>49</v>
      </c>
      <c r="H736" s="7"/>
      <c r="I736" s="7"/>
      <c r="J736" s="7"/>
      <c r="K736" s="9" t="s">
        <v>2350</v>
      </c>
      <c r="L736" s="9" t="s">
        <v>3045</v>
      </c>
      <c r="M736" s="7" t="s">
        <v>2720</v>
      </c>
      <c r="N736" s="7" t="s">
        <v>2720</v>
      </c>
      <c r="O736" s="7"/>
      <c r="P736" s="7"/>
      <c r="Q736" s="7"/>
      <c r="R736" s="7"/>
      <c r="S736" s="11"/>
      <c r="T736" s="7"/>
      <c r="U736" s="7"/>
      <c r="V736" s="7" t="s">
        <v>3041</v>
      </c>
      <c r="W736" s="7" t="s">
        <v>285</v>
      </c>
      <c r="X736" s="29"/>
      <c r="Y736" s="7" t="s">
        <v>58</v>
      </c>
      <c r="Z736" s="7">
        <v>123.3</v>
      </c>
      <c r="AA736" s="7">
        <v>123.3</v>
      </c>
      <c r="AB736" s="7"/>
      <c r="AC736" s="7"/>
      <c r="AD736" s="7"/>
      <c r="AE736" s="7"/>
      <c r="AF736" s="7"/>
      <c r="AG736" s="7"/>
      <c r="AH736" s="7"/>
      <c r="AI736" s="9"/>
      <c r="AJ736" s="14"/>
      <c r="AK736" s="7"/>
      <c r="AL736" s="7"/>
      <c r="AM736" s="7"/>
      <c r="AN736" s="7"/>
      <c r="AO736" s="7"/>
      <c r="AP736" s="7"/>
      <c r="AQ736" s="7" t="s">
        <v>3042</v>
      </c>
      <c r="AR736" s="7" t="s">
        <v>3043</v>
      </c>
    </row>
    <row r="737" spans="1:44" ht="45" customHeight="1" x14ac:dyDescent="0.25">
      <c r="A737" s="7" t="s">
        <v>3046</v>
      </c>
      <c r="B737" s="8" t="s">
        <v>2345</v>
      </c>
      <c r="C737" s="8" t="s">
        <v>3047</v>
      </c>
      <c r="D737" s="7" t="s">
        <v>2347</v>
      </c>
      <c r="E737" s="7" t="s">
        <v>2348</v>
      </c>
      <c r="F737" s="7" t="s">
        <v>3040</v>
      </c>
      <c r="G737" s="7" t="s">
        <v>49</v>
      </c>
      <c r="H737" s="7"/>
      <c r="I737" s="7"/>
      <c r="J737" s="7"/>
      <c r="K737" s="9" t="s">
        <v>2350</v>
      </c>
      <c r="L737" s="9" t="s">
        <v>2404</v>
      </c>
      <c r="M737" s="7" t="s">
        <v>2720</v>
      </c>
      <c r="N737" s="7" t="s">
        <v>2720</v>
      </c>
      <c r="O737" s="7"/>
      <c r="P737" s="7"/>
      <c r="Q737" s="7"/>
      <c r="R737" s="7"/>
      <c r="S737" s="11"/>
      <c r="T737" s="7"/>
      <c r="U737" s="7"/>
      <c r="V737" s="7"/>
      <c r="W737" s="7"/>
      <c r="X737" s="29"/>
      <c r="Y737" s="7" t="s">
        <v>58</v>
      </c>
      <c r="Z737" s="7">
        <v>84.4</v>
      </c>
      <c r="AA737" s="7">
        <v>84.4</v>
      </c>
      <c r="AB737" s="7"/>
      <c r="AC737" s="7"/>
      <c r="AD737" s="7"/>
      <c r="AE737" s="7"/>
      <c r="AF737" s="7"/>
      <c r="AG737" s="7"/>
      <c r="AH737" s="7"/>
      <c r="AI737" s="9"/>
      <c r="AJ737" s="14"/>
      <c r="AK737" s="7"/>
      <c r="AL737" s="7"/>
      <c r="AM737" s="7"/>
      <c r="AN737" s="7"/>
      <c r="AO737" s="7"/>
      <c r="AP737" s="7"/>
      <c r="AQ737" s="7"/>
      <c r="AR737" s="7" t="s">
        <v>3030</v>
      </c>
    </row>
    <row r="738" spans="1:44" ht="45" customHeight="1" x14ac:dyDescent="0.25">
      <c r="A738" s="7" t="s">
        <v>3048</v>
      </c>
      <c r="B738" s="8" t="s">
        <v>2345</v>
      </c>
      <c r="C738" s="8" t="s">
        <v>3049</v>
      </c>
      <c r="D738" s="7" t="s">
        <v>2347</v>
      </c>
      <c r="E738" s="7" t="s">
        <v>2348</v>
      </c>
      <c r="F738" s="7" t="s">
        <v>3050</v>
      </c>
      <c r="G738" s="7" t="s">
        <v>49</v>
      </c>
      <c r="H738" s="7"/>
      <c r="I738" s="7"/>
      <c r="J738" s="7"/>
      <c r="K738" s="9" t="s">
        <v>2350</v>
      </c>
      <c r="L738" s="9" t="s">
        <v>3051</v>
      </c>
      <c r="M738" s="7" t="s">
        <v>2720</v>
      </c>
      <c r="N738" s="7" t="s">
        <v>2720</v>
      </c>
      <c r="O738" s="7"/>
      <c r="P738" s="7"/>
      <c r="Q738" s="7"/>
      <c r="R738" s="7"/>
      <c r="S738" s="11"/>
      <c r="T738" s="7"/>
      <c r="U738" s="7"/>
      <c r="V738" s="7"/>
      <c r="W738" s="7"/>
      <c r="X738" s="29"/>
      <c r="Y738" s="7" t="s">
        <v>58</v>
      </c>
      <c r="Z738" s="7">
        <v>88.430999999999997</v>
      </c>
      <c r="AA738" s="7">
        <v>88.430999999999997</v>
      </c>
      <c r="AB738" s="7"/>
      <c r="AC738" s="7"/>
      <c r="AD738" s="7"/>
      <c r="AE738" s="7"/>
      <c r="AF738" s="7"/>
      <c r="AG738" s="7"/>
      <c r="AH738" s="7"/>
      <c r="AI738" s="9"/>
      <c r="AJ738" s="14"/>
      <c r="AK738" s="7"/>
      <c r="AL738" s="7"/>
      <c r="AM738" s="7"/>
      <c r="AN738" s="7"/>
      <c r="AO738" s="7"/>
      <c r="AP738" s="7"/>
      <c r="AQ738" s="7"/>
      <c r="AR738" s="54" t="s">
        <v>3052</v>
      </c>
    </row>
    <row r="739" spans="1:44" ht="45" customHeight="1" x14ac:dyDescent="0.25">
      <c r="A739" s="7" t="s">
        <v>3053</v>
      </c>
      <c r="B739" s="8" t="s">
        <v>2345</v>
      </c>
      <c r="C739" s="8" t="s">
        <v>3054</v>
      </c>
      <c r="D739" s="7" t="s">
        <v>2428</v>
      </c>
      <c r="E739" s="7" t="s">
        <v>2384</v>
      </c>
      <c r="F739" s="7" t="s">
        <v>2429</v>
      </c>
      <c r="G739" s="7" t="s">
        <v>49</v>
      </c>
      <c r="H739" s="7"/>
      <c r="I739" s="7"/>
      <c r="J739" s="7"/>
      <c r="K739" s="9" t="s">
        <v>2350</v>
      </c>
      <c r="L739" s="9" t="s">
        <v>3055</v>
      </c>
      <c r="M739" s="7" t="s">
        <v>3056</v>
      </c>
      <c r="N739" s="7" t="s">
        <v>3057</v>
      </c>
      <c r="O739" s="7" t="s">
        <v>2744</v>
      </c>
      <c r="P739" s="7" t="s">
        <v>3058</v>
      </c>
      <c r="Q739" s="7" t="s">
        <v>54</v>
      </c>
      <c r="R739" s="7"/>
      <c r="S739" s="11" t="s">
        <v>3059</v>
      </c>
      <c r="T739" s="7" t="s">
        <v>2415</v>
      </c>
      <c r="U739" s="7" t="s">
        <v>3060</v>
      </c>
      <c r="V739" s="7"/>
      <c r="W739" s="7" t="s">
        <v>163</v>
      </c>
      <c r="X739" s="29"/>
      <c r="Y739" s="7"/>
      <c r="Z739" s="7"/>
      <c r="AA739" s="7"/>
      <c r="AB739" s="7"/>
      <c r="AC739" s="7"/>
      <c r="AD739" s="7"/>
      <c r="AE739" s="7"/>
      <c r="AF739" s="7"/>
      <c r="AG739" s="7"/>
      <c r="AH739" s="7"/>
      <c r="AI739" s="9"/>
      <c r="AJ739" s="14"/>
      <c r="AK739" s="7"/>
      <c r="AL739" s="7"/>
      <c r="AM739" s="7"/>
      <c r="AN739" s="7"/>
      <c r="AO739" s="7"/>
      <c r="AP739" s="7"/>
      <c r="AQ739" s="7" t="s">
        <v>3061</v>
      </c>
      <c r="AR739" s="7" t="s">
        <v>3062</v>
      </c>
    </row>
    <row r="740" spans="1:44" ht="45" customHeight="1" x14ac:dyDescent="0.25">
      <c r="A740" s="7" t="s">
        <v>3063</v>
      </c>
      <c r="B740" s="8" t="s">
        <v>2345</v>
      </c>
      <c r="C740" s="8" t="s">
        <v>3064</v>
      </c>
      <c r="D740" s="7" t="s">
        <v>3065</v>
      </c>
      <c r="E740" s="7" t="s">
        <v>2384</v>
      </c>
      <c r="F740" s="7" t="s">
        <v>2385</v>
      </c>
      <c r="G740" s="7" t="s">
        <v>49</v>
      </c>
      <c r="H740" s="7"/>
      <c r="I740" s="7"/>
      <c r="J740" s="7"/>
      <c r="K740" s="9" t="s">
        <v>2350</v>
      </c>
      <c r="L740" s="9" t="s">
        <v>3066</v>
      </c>
      <c r="M740" s="7" t="s">
        <v>2720</v>
      </c>
      <c r="N740" s="7" t="s">
        <v>3067</v>
      </c>
      <c r="O740" s="7"/>
      <c r="P740" s="7" t="s">
        <v>238</v>
      </c>
      <c r="Q740" s="7"/>
      <c r="R740" s="7"/>
      <c r="S740" s="11"/>
      <c r="T740" s="7"/>
      <c r="U740" s="7"/>
      <c r="V740" s="7"/>
      <c r="W740" s="7" t="s">
        <v>285</v>
      </c>
      <c r="X740" s="29"/>
      <c r="Y740" s="7"/>
      <c r="Z740" s="7"/>
      <c r="AA740" s="7"/>
      <c r="AB740" s="7"/>
      <c r="AC740" s="7"/>
      <c r="AD740" s="7"/>
      <c r="AE740" s="7"/>
      <c r="AF740" s="7"/>
      <c r="AG740" s="7"/>
      <c r="AH740" s="7"/>
      <c r="AI740" s="9"/>
      <c r="AJ740" s="14"/>
      <c r="AK740" s="7"/>
      <c r="AL740" s="7"/>
      <c r="AM740" s="7"/>
      <c r="AN740" s="7"/>
      <c r="AO740" s="7"/>
      <c r="AP740" s="7"/>
      <c r="AQ740" s="7" t="s">
        <v>3068</v>
      </c>
      <c r="AR740" s="54" t="s">
        <v>3069</v>
      </c>
    </row>
    <row r="741" spans="1:44" ht="45" customHeight="1" x14ac:dyDescent="0.25">
      <c r="A741" s="7" t="s">
        <v>3070</v>
      </c>
      <c r="B741" s="8" t="s">
        <v>2345</v>
      </c>
      <c r="C741" s="8" t="s">
        <v>3071</v>
      </c>
      <c r="D741" s="7" t="s">
        <v>3065</v>
      </c>
      <c r="E741" s="7" t="s">
        <v>2384</v>
      </c>
      <c r="F741" s="7" t="s">
        <v>2385</v>
      </c>
      <c r="G741" s="7" t="s">
        <v>49</v>
      </c>
      <c r="H741" s="7"/>
      <c r="I741" s="7"/>
      <c r="J741" s="7"/>
      <c r="K741" s="9" t="s">
        <v>2350</v>
      </c>
      <c r="L741" s="9" t="s">
        <v>552</v>
      </c>
      <c r="M741" s="7" t="s">
        <v>3072</v>
      </c>
      <c r="N741" s="7" t="s">
        <v>3073</v>
      </c>
      <c r="O741" s="7" t="s">
        <v>3074</v>
      </c>
      <c r="P741" s="7" t="s">
        <v>3075</v>
      </c>
      <c r="Q741" s="7"/>
      <c r="R741" s="7"/>
      <c r="S741" s="7" t="s">
        <v>3076</v>
      </c>
      <c r="T741" s="7" t="s">
        <v>2415</v>
      </c>
      <c r="U741" s="7" t="s">
        <v>3077</v>
      </c>
      <c r="V741" s="7"/>
      <c r="W741" s="7" t="s">
        <v>163</v>
      </c>
      <c r="X741" s="29"/>
      <c r="Y741" s="7"/>
      <c r="Z741" s="7"/>
      <c r="AA741" s="7"/>
      <c r="AB741" s="7"/>
      <c r="AC741" s="7"/>
      <c r="AD741" s="7"/>
      <c r="AE741" s="7"/>
      <c r="AF741" s="7"/>
      <c r="AG741" s="7"/>
      <c r="AH741" s="7"/>
      <c r="AI741" s="9"/>
      <c r="AJ741" s="14"/>
      <c r="AK741" s="7"/>
      <c r="AL741" s="7"/>
      <c r="AM741" s="7"/>
      <c r="AN741" s="7"/>
      <c r="AO741" s="7"/>
      <c r="AP741" s="7"/>
      <c r="AQ741" s="7" t="s">
        <v>3078</v>
      </c>
      <c r="AR741" s="7" t="s">
        <v>3079</v>
      </c>
    </row>
    <row r="742" spans="1:44" ht="45" customHeight="1" x14ac:dyDescent="0.25">
      <c r="A742" s="7" t="s">
        <v>2344</v>
      </c>
      <c r="B742" s="8" t="s">
        <v>2345</v>
      </c>
      <c r="C742" s="8" t="s">
        <v>3080</v>
      </c>
      <c r="D742" s="7" t="s">
        <v>3065</v>
      </c>
      <c r="E742" s="7" t="s">
        <v>2384</v>
      </c>
      <c r="F742" s="7" t="s">
        <v>2385</v>
      </c>
      <c r="G742" s="7" t="s">
        <v>49</v>
      </c>
      <c r="H742" s="7"/>
      <c r="I742" s="7"/>
      <c r="J742" s="7"/>
      <c r="K742" s="9" t="s">
        <v>2350</v>
      </c>
      <c r="L742" s="9" t="s">
        <v>1218</v>
      </c>
      <c r="M742" s="7" t="s">
        <v>3072</v>
      </c>
      <c r="N742" s="7" t="s">
        <v>3073</v>
      </c>
      <c r="O742" s="7" t="s">
        <v>3074</v>
      </c>
      <c r="P742" s="7" t="s">
        <v>3075</v>
      </c>
      <c r="Q742" s="7"/>
      <c r="R742" s="7"/>
      <c r="S742" s="7" t="s">
        <v>3076</v>
      </c>
      <c r="T742" s="7" t="s">
        <v>2415</v>
      </c>
      <c r="U742" s="7" t="s">
        <v>3077</v>
      </c>
      <c r="V742" s="7"/>
      <c r="W742" s="7" t="s">
        <v>163</v>
      </c>
      <c r="X742" s="29"/>
      <c r="Y742" s="7"/>
      <c r="Z742" s="7"/>
      <c r="AA742" s="7"/>
      <c r="AB742" s="7"/>
      <c r="AC742" s="7"/>
      <c r="AD742" s="7"/>
      <c r="AE742" s="7"/>
      <c r="AF742" s="7"/>
      <c r="AG742" s="7"/>
      <c r="AH742" s="7"/>
      <c r="AI742" s="9"/>
      <c r="AJ742" s="14"/>
      <c r="AK742" s="7"/>
      <c r="AL742" s="7"/>
      <c r="AM742" s="7"/>
      <c r="AN742" s="7"/>
      <c r="AO742" s="7"/>
      <c r="AP742" s="7"/>
      <c r="AQ742" s="7" t="s">
        <v>3078</v>
      </c>
      <c r="AR742" s="7" t="s">
        <v>3079</v>
      </c>
    </row>
    <row r="743" spans="1:44" ht="45" customHeight="1" x14ac:dyDescent="0.25">
      <c r="A743" s="7" t="s">
        <v>2344</v>
      </c>
      <c r="B743" s="8" t="s">
        <v>2345</v>
      </c>
      <c r="C743" s="8" t="s">
        <v>3081</v>
      </c>
      <c r="D743" s="7" t="s">
        <v>3065</v>
      </c>
      <c r="E743" s="7" t="s">
        <v>2384</v>
      </c>
      <c r="F743" s="7" t="s">
        <v>2385</v>
      </c>
      <c r="G743" s="7" t="s">
        <v>49</v>
      </c>
      <c r="H743" s="7"/>
      <c r="I743" s="7"/>
      <c r="J743" s="7"/>
      <c r="K743" s="9" t="s">
        <v>2350</v>
      </c>
      <c r="L743" s="9" t="s">
        <v>756</v>
      </c>
      <c r="M743" s="7" t="s">
        <v>3072</v>
      </c>
      <c r="N743" s="7" t="s">
        <v>3073</v>
      </c>
      <c r="O743" s="7" t="s">
        <v>3074</v>
      </c>
      <c r="P743" s="7" t="s">
        <v>3075</v>
      </c>
      <c r="Q743" s="7"/>
      <c r="R743" s="7"/>
      <c r="S743" s="7" t="s">
        <v>3076</v>
      </c>
      <c r="T743" s="7" t="s">
        <v>2415</v>
      </c>
      <c r="U743" s="7" t="s">
        <v>3077</v>
      </c>
      <c r="V743" s="7"/>
      <c r="W743" s="7" t="s">
        <v>163</v>
      </c>
      <c r="X743" s="29"/>
      <c r="Y743" s="7"/>
      <c r="Z743" s="7"/>
      <c r="AA743" s="7"/>
      <c r="AB743" s="7"/>
      <c r="AC743" s="7"/>
      <c r="AD743" s="7"/>
      <c r="AE743" s="7"/>
      <c r="AF743" s="7"/>
      <c r="AG743" s="7"/>
      <c r="AH743" s="7"/>
      <c r="AI743" s="9"/>
      <c r="AJ743" s="14"/>
      <c r="AK743" s="7"/>
      <c r="AL743" s="7"/>
      <c r="AM743" s="7"/>
      <c r="AN743" s="7"/>
      <c r="AO743" s="7"/>
      <c r="AP743" s="7"/>
      <c r="AQ743" s="7" t="s">
        <v>3078</v>
      </c>
      <c r="AR743" s="7" t="s">
        <v>3079</v>
      </c>
    </row>
    <row r="744" spans="1:44" ht="45" customHeight="1" x14ac:dyDescent="0.25">
      <c r="A744" s="7" t="s">
        <v>3082</v>
      </c>
      <c r="B744" s="8" t="s">
        <v>2345</v>
      </c>
      <c r="C744" s="8" t="s">
        <v>3083</v>
      </c>
      <c r="D744" s="7" t="s">
        <v>3065</v>
      </c>
      <c r="E744" s="7" t="s">
        <v>2384</v>
      </c>
      <c r="F744" s="7" t="s">
        <v>2385</v>
      </c>
      <c r="G744" s="7" t="s">
        <v>49</v>
      </c>
      <c r="H744" s="7"/>
      <c r="I744" s="7"/>
      <c r="J744" s="7"/>
      <c r="K744" s="9" t="s">
        <v>2350</v>
      </c>
      <c r="L744" s="9" t="s">
        <v>3084</v>
      </c>
      <c r="M744" s="7" t="s">
        <v>2720</v>
      </c>
      <c r="N744" s="7" t="s">
        <v>3085</v>
      </c>
      <c r="O744" s="7"/>
      <c r="P744" s="7"/>
      <c r="Q744" s="7"/>
      <c r="R744" s="7"/>
      <c r="S744" s="11"/>
      <c r="T744" s="7"/>
      <c r="U744" s="7"/>
      <c r="V744" s="7"/>
      <c r="W744" s="7" t="s">
        <v>285</v>
      </c>
      <c r="X744" s="29"/>
      <c r="Y744" s="7"/>
      <c r="Z744" s="7"/>
      <c r="AA744" s="7"/>
      <c r="AB744" s="7"/>
      <c r="AC744" s="7"/>
      <c r="AD744" s="7"/>
      <c r="AE744" s="7"/>
      <c r="AF744" s="7"/>
      <c r="AG744" s="7"/>
      <c r="AH744" s="7"/>
      <c r="AI744" s="9"/>
      <c r="AJ744" s="14"/>
      <c r="AK744" s="7"/>
      <c r="AL744" s="7"/>
      <c r="AM744" s="7"/>
      <c r="AN744" s="7"/>
      <c r="AO744" s="7"/>
      <c r="AP744" s="7"/>
      <c r="AQ744" s="7"/>
      <c r="AR744" s="54" t="s">
        <v>3086</v>
      </c>
    </row>
    <row r="745" spans="1:44" ht="45" customHeight="1" x14ac:dyDescent="0.25">
      <c r="A745" s="7" t="s">
        <v>3087</v>
      </c>
      <c r="B745" s="8" t="s">
        <v>2345</v>
      </c>
      <c r="C745" s="8" t="s">
        <v>3088</v>
      </c>
      <c r="D745" s="7" t="s">
        <v>3065</v>
      </c>
      <c r="E745" s="7" t="s">
        <v>2384</v>
      </c>
      <c r="F745" s="7" t="s">
        <v>2385</v>
      </c>
      <c r="G745" s="7" t="s">
        <v>49</v>
      </c>
      <c r="H745" s="7"/>
      <c r="I745" s="7"/>
      <c r="J745" s="7"/>
      <c r="K745" s="9" t="s">
        <v>2350</v>
      </c>
      <c r="L745" s="9" t="s">
        <v>1218</v>
      </c>
      <c r="M745" s="7" t="s">
        <v>2720</v>
      </c>
      <c r="N745" s="7" t="s">
        <v>3085</v>
      </c>
      <c r="O745" s="7"/>
      <c r="P745" s="7"/>
      <c r="Q745" s="7"/>
      <c r="R745" s="7"/>
      <c r="S745" s="11"/>
      <c r="T745" s="7"/>
      <c r="U745" s="7"/>
      <c r="V745" s="7"/>
      <c r="W745" s="7" t="s">
        <v>285</v>
      </c>
      <c r="X745" s="29"/>
      <c r="Y745" s="7"/>
      <c r="Z745" s="7"/>
      <c r="AA745" s="7"/>
      <c r="AB745" s="7"/>
      <c r="AC745" s="7"/>
      <c r="AD745" s="7"/>
      <c r="AE745" s="7"/>
      <c r="AF745" s="7"/>
      <c r="AG745" s="7"/>
      <c r="AH745" s="7"/>
      <c r="AI745" s="9"/>
      <c r="AJ745" s="14"/>
      <c r="AK745" s="7"/>
      <c r="AL745" s="7"/>
      <c r="AM745" s="7"/>
      <c r="AN745" s="7"/>
      <c r="AO745" s="7"/>
      <c r="AP745" s="7"/>
      <c r="AQ745" s="7"/>
      <c r="AR745" s="54" t="s">
        <v>3086</v>
      </c>
    </row>
    <row r="746" spans="1:44" ht="45" customHeight="1" x14ac:dyDescent="0.25">
      <c r="A746" s="7" t="s">
        <v>3089</v>
      </c>
      <c r="B746" s="8" t="s">
        <v>2345</v>
      </c>
      <c r="C746" s="8" t="s">
        <v>3090</v>
      </c>
      <c r="D746" s="7" t="s">
        <v>3065</v>
      </c>
      <c r="E746" s="7" t="s">
        <v>2384</v>
      </c>
      <c r="F746" s="7" t="s">
        <v>2385</v>
      </c>
      <c r="G746" s="7" t="s">
        <v>49</v>
      </c>
      <c r="H746" s="7"/>
      <c r="I746" s="7"/>
      <c r="J746" s="7"/>
      <c r="K746" s="9" t="s">
        <v>2350</v>
      </c>
      <c r="L746" s="9" t="s">
        <v>756</v>
      </c>
      <c r="M746" s="7" t="s">
        <v>2720</v>
      </c>
      <c r="N746" s="7" t="s">
        <v>3085</v>
      </c>
      <c r="O746" s="7"/>
      <c r="P746" s="7"/>
      <c r="Q746" s="7"/>
      <c r="R746" s="7"/>
      <c r="S746" s="11"/>
      <c r="T746" s="7"/>
      <c r="U746" s="7"/>
      <c r="V746" s="7"/>
      <c r="W746" s="7" t="s">
        <v>285</v>
      </c>
      <c r="X746" s="29"/>
      <c r="Y746" s="7"/>
      <c r="Z746" s="7"/>
      <c r="AA746" s="7"/>
      <c r="AB746" s="7"/>
      <c r="AC746" s="7"/>
      <c r="AD746" s="7"/>
      <c r="AE746" s="7"/>
      <c r="AF746" s="7"/>
      <c r="AG746" s="7"/>
      <c r="AH746" s="7"/>
      <c r="AI746" s="9"/>
      <c r="AJ746" s="14"/>
      <c r="AK746" s="7"/>
      <c r="AL746" s="7"/>
      <c r="AM746" s="7"/>
      <c r="AN746" s="7"/>
      <c r="AO746" s="7"/>
      <c r="AP746" s="7"/>
      <c r="AQ746" s="7"/>
      <c r="AR746" s="54" t="s">
        <v>3086</v>
      </c>
    </row>
    <row r="747" spans="1:44" ht="45" customHeight="1" x14ac:dyDescent="0.25">
      <c r="A747" s="7" t="s">
        <v>3091</v>
      </c>
      <c r="B747" s="8" t="s">
        <v>2345</v>
      </c>
      <c r="C747" s="8" t="s">
        <v>3092</v>
      </c>
      <c r="D747" s="7" t="s">
        <v>293</v>
      </c>
      <c r="E747" s="7" t="s">
        <v>2384</v>
      </c>
      <c r="F747" s="7" t="s">
        <v>2385</v>
      </c>
      <c r="G747" s="7" t="s">
        <v>49</v>
      </c>
      <c r="H747" s="7"/>
      <c r="I747" s="7"/>
      <c r="J747" s="7"/>
      <c r="K747" s="9" t="s">
        <v>2350</v>
      </c>
      <c r="L747" s="9" t="s">
        <v>3093</v>
      </c>
      <c r="M747" s="7" t="s">
        <v>3094</v>
      </c>
      <c r="N747" s="7" t="s">
        <v>3095</v>
      </c>
      <c r="O747" s="7" t="s">
        <v>2413</v>
      </c>
      <c r="P747" s="7" t="s">
        <v>3096</v>
      </c>
      <c r="Q747" s="7" t="s">
        <v>3097</v>
      </c>
      <c r="R747" s="7"/>
      <c r="S747" s="11"/>
      <c r="T747" s="7"/>
      <c r="U747" s="7"/>
      <c r="V747" s="7"/>
      <c r="W747" s="7" t="s">
        <v>163</v>
      </c>
      <c r="X747" s="29"/>
      <c r="Y747" s="7"/>
      <c r="Z747" s="7"/>
      <c r="AA747" s="7"/>
      <c r="AB747" s="7"/>
      <c r="AC747" s="7"/>
      <c r="AD747" s="7"/>
      <c r="AE747" s="7"/>
      <c r="AF747" s="7"/>
      <c r="AG747" s="7"/>
      <c r="AH747" s="7"/>
      <c r="AI747" s="9"/>
      <c r="AJ747" s="14"/>
      <c r="AK747" s="7"/>
      <c r="AL747" s="7"/>
      <c r="AM747" s="7"/>
      <c r="AN747" s="7" t="s">
        <v>2600</v>
      </c>
      <c r="AO747" s="7" t="s">
        <v>87</v>
      </c>
      <c r="AP747" s="7" t="s">
        <v>145</v>
      </c>
      <c r="AQ747" s="7" t="s">
        <v>3098</v>
      </c>
      <c r="AR747" s="7" t="s">
        <v>3099</v>
      </c>
    </row>
    <row r="748" spans="1:44" ht="360" customHeight="1" x14ac:dyDescent="0.25">
      <c r="A748" s="17" t="s">
        <v>3100</v>
      </c>
      <c r="B748" s="17" t="s">
        <v>2345</v>
      </c>
      <c r="C748" s="8" t="s">
        <v>3101</v>
      </c>
      <c r="D748" s="7" t="s">
        <v>293</v>
      </c>
      <c r="E748" s="7" t="s">
        <v>2384</v>
      </c>
      <c r="F748" s="7" t="s">
        <v>2385</v>
      </c>
      <c r="G748" s="7" t="s">
        <v>49</v>
      </c>
      <c r="H748" s="7"/>
      <c r="I748" s="7" t="s">
        <v>2366</v>
      </c>
      <c r="J748" s="7" t="s">
        <v>75</v>
      </c>
      <c r="K748" s="9" t="s">
        <v>2350</v>
      </c>
      <c r="L748" s="9" t="s">
        <v>3102</v>
      </c>
      <c r="M748" s="7" t="s">
        <v>3094</v>
      </c>
      <c r="N748" s="7" t="s">
        <v>3095</v>
      </c>
      <c r="O748" s="7" t="s">
        <v>2413</v>
      </c>
      <c r="P748" s="7" t="s">
        <v>3096</v>
      </c>
      <c r="Q748" s="7" t="s">
        <v>3097</v>
      </c>
      <c r="R748" s="7"/>
      <c r="S748" s="11"/>
      <c r="T748" s="7"/>
      <c r="U748" s="7"/>
      <c r="V748" s="7"/>
      <c r="W748" s="7" t="s">
        <v>163</v>
      </c>
      <c r="X748" s="29"/>
      <c r="Y748" s="7"/>
      <c r="Z748" s="7"/>
      <c r="AA748" s="7"/>
      <c r="AB748" s="7"/>
      <c r="AC748" s="7"/>
      <c r="AD748" s="7"/>
      <c r="AE748" s="7"/>
      <c r="AF748" s="7"/>
      <c r="AG748" s="7"/>
      <c r="AH748" s="7"/>
      <c r="AI748" s="9"/>
      <c r="AJ748" s="14"/>
      <c r="AK748" s="7"/>
      <c r="AL748" s="7"/>
      <c r="AM748" s="7"/>
      <c r="AN748" s="7" t="s">
        <v>2600</v>
      </c>
      <c r="AO748" s="7" t="s">
        <v>87</v>
      </c>
      <c r="AP748" s="7" t="s">
        <v>3103</v>
      </c>
      <c r="AQ748" s="7" t="s">
        <v>3098</v>
      </c>
      <c r="AR748" s="7" t="s">
        <v>3099</v>
      </c>
    </row>
    <row r="749" spans="1:44" ht="180" customHeight="1" x14ac:dyDescent="0.25">
      <c r="A749" s="17" t="s">
        <v>3104</v>
      </c>
      <c r="B749" s="17" t="s">
        <v>2345</v>
      </c>
      <c r="C749" s="8" t="s">
        <v>3105</v>
      </c>
      <c r="D749" s="7" t="s">
        <v>293</v>
      </c>
      <c r="E749" s="7" t="s">
        <v>2384</v>
      </c>
      <c r="F749" s="7"/>
      <c r="G749" s="7" t="s">
        <v>49</v>
      </c>
      <c r="H749" s="7"/>
      <c r="I749" s="7" t="s">
        <v>2366</v>
      </c>
      <c r="J749" s="7" t="s">
        <v>75</v>
      </c>
      <c r="K749" s="9" t="s">
        <v>2350</v>
      </c>
      <c r="L749" s="9" t="s">
        <v>3106</v>
      </c>
      <c r="M749" s="7" t="s">
        <v>3094</v>
      </c>
      <c r="N749" s="7" t="s">
        <v>3095</v>
      </c>
      <c r="O749" s="7" t="s">
        <v>2413</v>
      </c>
      <c r="P749" s="7" t="s">
        <v>3096</v>
      </c>
      <c r="Q749" s="7" t="s">
        <v>3097</v>
      </c>
      <c r="R749" s="7"/>
      <c r="S749" s="11"/>
      <c r="T749" s="7"/>
      <c r="U749" s="7"/>
      <c r="V749" s="7"/>
      <c r="W749" s="7" t="s">
        <v>163</v>
      </c>
      <c r="X749" s="29"/>
      <c r="Y749" s="7"/>
      <c r="Z749" s="7"/>
      <c r="AA749" s="7"/>
      <c r="AB749" s="7"/>
      <c r="AC749" s="7"/>
      <c r="AD749" s="7"/>
      <c r="AE749" s="7"/>
      <c r="AF749" s="7"/>
      <c r="AG749" s="7"/>
      <c r="AH749" s="7"/>
      <c r="AI749" s="9"/>
      <c r="AJ749" s="14"/>
      <c r="AK749" s="7"/>
      <c r="AL749" s="7"/>
      <c r="AM749" s="7"/>
      <c r="AN749" s="7" t="s">
        <v>2600</v>
      </c>
      <c r="AO749" s="7" t="s">
        <v>87</v>
      </c>
      <c r="AP749" s="7" t="s">
        <v>3103</v>
      </c>
      <c r="AQ749" s="7" t="s">
        <v>3098</v>
      </c>
      <c r="AR749" s="7" t="s">
        <v>3099</v>
      </c>
    </row>
    <row r="750" spans="1:44" ht="165" customHeight="1" x14ac:dyDescent="0.25">
      <c r="A750" s="17" t="s">
        <v>2344</v>
      </c>
      <c r="B750" s="17" t="s">
        <v>2345</v>
      </c>
      <c r="C750" s="8" t="s">
        <v>3107</v>
      </c>
      <c r="D750" s="7" t="s">
        <v>2896</v>
      </c>
      <c r="E750" s="7" t="s">
        <v>2348</v>
      </c>
      <c r="F750" s="7" t="s">
        <v>2897</v>
      </c>
      <c r="G750" s="7" t="s">
        <v>49</v>
      </c>
      <c r="H750" s="7" t="s">
        <v>2896</v>
      </c>
      <c r="I750" s="7" t="s">
        <v>412</v>
      </c>
      <c r="J750" s="7" t="s">
        <v>75</v>
      </c>
      <c r="K750" s="9" t="s">
        <v>2350</v>
      </c>
      <c r="L750" s="9"/>
      <c r="M750" s="7" t="s">
        <v>66</v>
      </c>
      <c r="N750" s="7" t="s">
        <v>66</v>
      </c>
      <c r="O750" s="7"/>
      <c r="P750" s="7"/>
      <c r="Q750" s="7"/>
      <c r="R750" s="7"/>
      <c r="S750" s="11"/>
      <c r="T750" s="7"/>
      <c r="U750" s="7"/>
      <c r="V750" s="7"/>
      <c r="W750" s="7" t="s">
        <v>285</v>
      </c>
      <c r="X750" s="29"/>
      <c r="Y750" s="7"/>
      <c r="Z750" s="7"/>
      <c r="AA750" s="7"/>
      <c r="AB750" s="7"/>
      <c r="AC750" s="7"/>
      <c r="AD750" s="7"/>
      <c r="AE750" s="7"/>
      <c r="AF750" s="7"/>
      <c r="AG750" s="7"/>
      <c r="AH750" s="7"/>
      <c r="AI750" s="9"/>
      <c r="AJ750" s="14"/>
      <c r="AK750" s="7"/>
      <c r="AL750" s="7"/>
      <c r="AM750" s="7"/>
      <c r="AN750" s="7"/>
      <c r="AO750" s="7"/>
      <c r="AP750" s="7"/>
      <c r="AQ750" s="7" t="s">
        <v>2898</v>
      </c>
      <c r="AR750" s="7" t="s">
        <v>2899</v>
      </c>
    </row>
    <row r="751" spans="1:44" ht="165" customHeight="1" x14ac:dyDescent="0.25">
      <c r="A751" s="7" t="s">
        <v>3108</v>
      </c>
      <c r="B751" s="8" t="s">
        <v>2345</v>
      </c>
      <c r="C751" s="8" t="s">
        <v>3109</v>
      </c>
      <c r="D751" s="7" t="s">
        <v>3110</v>
      </c>
      <c r="E751" s="7" t="s">
        <v>2384</v>
      </c>
      <c r="F751" s="7" t="s">
        <v>3111</v>
      </c>
      <c r="G751" s="7" t="s">
        <v>49</v>
      </c>
      <c r="H751" s="7"/>
      <c r="I751" s="7"/>
      <c r="J751" s="7"/>
      <c r="K751" s="9" t="s">
        <v>2350</v>
      </c>
      <c r="L751" s="9" t="s">
        <v>1303</v>
      </c>
      <c r="M751" s="7" t="s">
        <v>3094</v>
      </c>
      <c r="N751" s="7" t="s">
        <v>3095</v>
      </c>
      <c r="O751" s="7" t="s">
        <v>2413</v>
      </c>
      <c r="P751" s="7" t="s">
        <v>3096</v>
      </c>
      <c r="Q751" s="7" t="s">
        <v>3097</v>
      </c>
      <c r="R751" s="7"/>
      <c r="S751" s="11"/>
      <c r="T751" s="7"/>
      <c r="U751" s="7"/>
      <c r="V751" s="7"/>
      <c r="W751" s="7" t="s">
        <v>163</v>
      </c>
      <c r="X751" s="29"/>
      <c r="Y751" s="7"/>
      <c r="Z751" s="7"/>
      <c r="AA751" s="7"/>
      <c r="AB751" s="7"/>
      <c r="AC751" s="7"/>
      <c r="AD751" s="7"/>
      <c r="AE751" s="7"/>
      <c r="AF751" s="7"/>
      <c r="AG751" s="7"/>
      <c r="AH751" s="7"/>
      <c r="AI751" s="9"/>
      <c r="AJ751" s="14"/>
      <c r="AK751" s="7"/>
      <c r="AL751" s="7"/>
      <c r="AM751" s="7"/>
      <c r="AN751" s="7" t="s">
        <v>2600</v>
      </c>
      <c r="AO751" s="7" t="s">
        <v>87</v>
      </c>
      <c r="AP751" s="7" t="s">
        <v>3103</v>
      </c>
      <c r="AQ751" s="7" t="s">
        <v>3098</v>
      </c>
      <c r="AR751" s="7" t="s">
        <v>3099</v>
      </c>
    </row>
    <row r="752" spans="1:44" ht="45" customHeight="1" x14ac:dyDescent="0.25">
      <c r="A752" s="7" t="s">
        <v>2344</v>
      </c>
      <c r="B752" s="8" t="s">
        <v>2345</v>
      </c>
      <c r="C752" s="8" t="s">
        <v>3112</v>
      </c>
      <c r="D752" s="7" t="s">
        <v>3110</v>
      </c>
      <c r="E752" s="7" t="s">
        <v>2384</v>
      </c>
      <c r="F752" s="7" t="s">
        <v>3111</v>
      </c>
      <c r="G752" s="7" t="s">
        <v>49</v>
      </c>
      <c r="H752" s="7"/>
      <c r="I752" s="7"/>
      <c r="J752" s="7"/>
      <c r="K752" s="9" t="s">
        <v>2350</v>
      </c>
      <c r="L752" s="9" t="s">
        <v>2693</v>
      </c>
      <c r="M752" s="7" t="s">
        <v>3113</v>
      </c>
      <c r="N752" s="7" t="s">
        <v>2431</v>
      </c>
      <c r="O752" s="7" t="s">
        <v>79</v>
      </c>
      <c r="P752" s="7" t="s">
        <v>2432</v>
      </c>
      <c r="Q752" s="7" t="s">
        <v>54</v>
      </c>
      <c r="R752" s="7"/>
      <c r="S752" s="11"/>
      <c r="T752" s="7"/>
      <c r="U752" s="7"/>
      <c r="V752" s="7"/>
      <c r="W752" s="7" t="s">
        <v>163</v>
      </c>
      <c r="X752" s="29"/>
      <c r="Y752" s="7"/>
      <c r="Z752" s="7"/>
      <c r="AA752" s="7"/>
      <c r="AB752" s="7"/>
      <c r="AC752" s="7"/>
      <c r="AD752" s="7"/>
      <c r="AE752" s="7"/>
      <c r="AF752" s="7"/>
      <c r="AG752" s="7"/>
      <c r="AH752" s="7"/>
      <c r="AI752" s="9"/>
      <c r="AJ752" s="14"/>
      <c r="AK752" s="7"/>
      <c r="AL752" s="7"/>
      <c r="AM752" s="7"/>
      <c r="AN752" s="7"/>
      <c r="AO752" s="7"/>
      <c r="AP752" s="7"/>
      <c r="AQ752" s="7" t="s">
        <v>3114</v>
      </c>
      <c r="AR752" s="54" t="s">
        <v>2454</v>
      </c>
    </row>
    <row r="753" spans="1:44" ht="45" customHeight="1" x14ac:dyDescent="0.25">
      <c r="A753" s="17" t="s">
        <v>3115</v>
      </c>
      <c r="B753" s="17" t="s">
        <v>2345</v>
      </c>
      <c r="C753" s="8" t="s">
        <v>3116</v>
      </c>
      <c r="D753" s="7" t="s">
        <v>3117</v>
      </c>
      <c r="E753" s="7" t="s">
        <v>3118</v>
      </c>
      <c r="F753" s="7" t="s">
        <v>3119</v>
      </c>
      <c r="G753" s="7" t="s">
        <v>49</v>
      </c>
      <c r="H753" s="7" t="s">
        <v>3120</v>
      </c>
      <c r="I753" s="7" t="s">
        <v>3121</v>
      </c>
      <c r="J753" s="7" t="s">
        <v>75</v>
      </c>
      <c r="K753" s="9" t="s">
        <v>2350</v>
      </c>
      <c r="L753" s="9" t="s">
        <v>3122</v>
      </c>
      <c r="M753" s="7" t="s">
        <v>2867</v>
      </c>
      <c r="N753" s="7" t="s">
        <v>2867</v>
      </c>
      <c r="O753" s="7"/>
      <c r="P753" s="7"/>
      <c r="Q753" s="7" t="s">
        <v>238</v>
      </c>
      <c r="R753" s="7"/>
      <c r="S753" s="11"/>
      <c r="T753" s="7"/>
      <c r="U753" s="7"/>
      <c r="V753" s="7"/>
      <c r="W753" s="7" t="s">
        <v>458</v>
      </c>
      <c r="X753" s="29"/>
      <c r="Y753" s="7"/>
      <c r="Z753" s="7"/>
      <c r="AA753" s="7"/>
      <c r="AB753" s="7"/>
      <c r="AC753" s="7"/>
      <c r="AD753" s="7"/>
      <c r="AE753" s="7"/>
      <c r="AF753" s="7"/>
      <c r="AG753" s="7"/>
      <c r="AH753" s="7"/>
      <c r="AI753" s="9"/>
      <c r="AJ753" s="14"/>
      <c r="AK753" s="7"/>
      <c r="AL753" s="7"/>
      <c r="AM753" s="7"/>
      <c r="AN753" s="7" t="s">
        <v>250</v>
      </c>
      <c r="AO753" s="7" t="s">
        <v>87</v>
      </c>
      <c r="AP753" s="7" t="s">
        <v>3123</v>
      </c>
      <c r="AQ753" s="7" t="s">
        <v>3124</v>
      </c>
      <c r="AR753" s="7" t="s">
        <v>3125</v>
      </c>
    </row>
    <row r="754" spans="1:44" ht="180" customHeight="1" x14ac:dyDescent="0.25">
      <c r="A754" s="7" t="s">
        <v>3126</v>
      </c>
      <c r="B754" s="8" t="s">
        <v>2345</v>
      </c>
      <c r="C754" s="8" t="s">
        <v>3127</v>
      </c>
      <c r="D754" s="7"/>
      <c r="E754" s="7" t="s">
        <v>3118</v>
      </c>
      <c r="F754" s="7" t="s">
        <v>2702</v>
      </c>
      <c r="G754" s="7" t="s">
        <v>49</v>
      </c>
      <c r="H754" s="7"/>
      <c r="I754" s="7"/>
      <c r="J754" s="7"/>
      <c r="K754" s="9" t="s">
        <v>2350</v>
      </c>
      <c r="L754" s="9" t="s">
        <v>3128</v>
      </c>
      <c r="M754" s="7" t="s">
        <v>2867</v>
      </c>
      <c r="N754" s="7" t="s">
        <v>2867</v>
      </c>
      <c r="O754" s="7"/>
      <c r="P754" s="7"/>
      <c r="Q754" s="7" t="s">
        <v>238</v>
      </c>
      <c r="R754" s="7"/>
      <c r="S754" s="11"/>
      <c r="T754" s="7"/>
      <c r="U754" s="7"/>
      <c r="V754" s="7"/>
      <c r="W754" s="7" t="s">
        <v>458</v>
      </c>
      <c r="X754" s="29"/>
      <c r="Y754" s="7"/>
      <c r="Z754" s="7"/>
      <c r="AA754" s="7"/>
      <c r="AB754" s="7"/>
      <c r="AC754" s="7"/>
      <c r="AD754" s="7"/>
      <c r="AE754" s="7"/>
      <c r="AF754" s="7"/>
      <c r="AG754" s="7"/>
      <c r="AH754" s="7"/>
      <c r="AI754" s="9"/>
      <c r="AJ754" s="14"/>
      <c r="AK754" s="7"/>
      <c r="AL754" s="7"/>
      <c r="AM754" s="7"/>
      <c r="AN754" s="7"/>
      <c r="AO754" s="7"/>
      <c r="AP754" s="7"/>
      <c r="AQ754" s="7" t="s">
        <v>3129</v>
      </c>
      <c r="AR754" s="54" t="s">
        <v>3130</v>
      </c>
    </row>
    <row r="755" spans="1:44" ht="330" customHeight="1" x14ac:dyDescent="0.25">
      <c r="A755" s="7" t="s">
        <v>3131</v>
      </c>
      <c r="B755" s="8" t="s">
        <v>2345</v>
      </c>
      <c r="C755" s="8" t="s">
        <v>3132</v>
      </c>
      <c r="D755" s="7" t="s">
        <v>2347</v>
      </c>
      <c r="E755" s="7" t="s">
        <v>2348</v>
      </c>
      <c r="F755" s="7" t="s">
        <v>2866</v>
      </c>
      <c r="G755" s="7" t="s">
        <v>49</v>
      </c>
      <c r="H755" s="7"/>
      <c r="I755" s="7"/>
      <c r="J755" s="7"/>
      <c r="K755" s="9" t="s">
        <v>2350</v>
      </c>
      <c r="L755" s="9" t="s">
        <v>106</v>
      </c>
      <c r="M755" s="7" t="s">
        <v>2867</v>
      </c>
      <c r="N755" s="7" t="s">
        <v>2867</v>
      </c>
      <c r="O755" s="7"/>
      <c r="P755" s="7"/>
      <c r="Q755" s="7" t="s">
        <v>238</v>
      </c>
      <c r="R755" s="7"/>
      <c r="S755" s="11"/>
      <c r="T755" s="7"/>
      <c r="U755" s="7"/>
      <c r="V755" s="7"/>
      <c r="W755" s="7" t="s">
        <v>458</v>
      </c>
      <c r="X755" s="29"/>
      <c r="Y755" s="7" t="s">
        <v>58</v>
      </c>
      <c r="Z755" s="7" t="s">
        <v>3133</v>
      </c>
      <c r="AA755" s="7" t="s">
        <v>3133</v>
      </c>
      <c r="AB755" s="7"/>
      <c r="AC755" s="7"/>
      <c r="AD755" s="7"/>
      <c r="AE755" s="7"/>
      <c r="AF755" s="7"/>
      <c r="AG755" s="7"/>
      <c r="AH755" s="7"/>
      <c r="AI755" s="9"/>
      <c r="AJ755" s="14"/>
      <c r="AK755" s="7"/>
      <c r="AL755" s="7"/>
      <c r="AM755" s="7"/>
      <c r="AN755" s="7"/>
      <c r="AO755" s="7"/>
      <c r="AP755" s="7"/>
      <c r="AQ755" s="7" t="s">
        <v>3134</v>
      </c>
      <c r="AR755" s="7" t="s">
        <v>3135</v>
      </c>
    </row>
    <row r="756" spans="1:44" ht="240" customHeight="1" x14ac:dyDescent="0.25">
      <c r="A756" s="17" t="s">
        <v>2344</v>
      </c>
      <c r="B756" s="17" t="s">
        <v>2345</v>
      </c>
      <c r="C756" s="8" t="s">
        <v>3136</v>
      </c>
      <c r="D756" s="7" t="s">
        <v>2896</v>
      </c>
      <c r="E756" s="7" t="s">
        <v>2348</v>
      </c>
      <c r="F756" s="7" t="s">
        <v>2897</v>
      </c>
      <c r="G756" s="7" t="s">
        <v>49</v>
      </c>
      <c r="H756" s="7" t="s">
        <v>2896</v>
      </c>
      <c r="I756" s="7" t="s">
        <v>412</v>
      </c>
      <c r="J756" s="7" t="s">
        <v>75</v>
      </c>
      <c r="K756" s="9" t="s">
        <v>2350</v>
      </c>
      <c r="L756" s="9"/>
      <c r="M756" s="7" t="s">
        <v>66</v>
      </c>
      <c r="N756" s="7" t="s">
        <v>66</v>
      </c>
      <c r="O756" s="7"/>
      <c r="P756" s="7"/>
      <c r="Q756" s="7"/>
      <c r="R756" s="7"/>
      <c r="S756" s="11"/>
      <c r="T756" s="7"/>
      <c r="U756" s="7"/>
      <c r="V756" s="7"/>
      <c r="W756" s="7" t="s">
        <v>285</v>
      </c>
      <c r="X756" s="29"/>
      <c r="Y756" s="7"/>
      <c r="Z756" s="7"/>
      <c r="AA756" s="7"/>
      <c r="AB756" s="7"/>
      <c r="AC756" s="7"/>
      <c r="AD756" s="7"/>
      <c r="AE756" s="7"/>
      <c r="AF756" s="7"/>
      <c r="AG756" s="7"/>
      <c r="AH756" s="7"/>
      <c r="AI756" s="9"/>
      <c r="AJ756" s="14"/>
      <c r="AK756" s="7"/>
      <c r="AL756" s="7"/>
      <c r="AM756" s="7"/>
      <c r="AN756" s="7"/>
      <c r="AO756" s="7"/>
      <c r="AP756" s="7"/>
      <c r="AQ756" s="21" t="s">
        <v>3137</v>
      </c>
      <c r="AR756" s="54" t="s">
        <v>3138</v>
      </c>
    </row>
    <row r="757" spans="1:44" ht="240" customHeight="1" x14ac:dyDescent="0.25">
      <c r="A757" s="17" t="s">
        <v>3139</v>
      </c>
      <c r="B757" s="17" t="s">
        <v>2345</v>
      </c>
      <c r="C757" s="8" t="s">
        <v>3140</v>
      </c>
      <c r="D757" s="7" t="s">
        <v>3141</v>
      </c>
      <c r="E757" s="7" t="s">
        <v>2363</v>
      </c>
      <c r="F757" s="7" t="s">
        <v>3142</v>
      </c>
      <c r="G757" s="7" t="s">
        <v>49</v>
      </c>
      <c r="H757" s="7"/>
      <c r="I757" s="7" t="s">
        <v>2366</v>
      </c>
      <c r="J757" s="7" t="s">
        <v>75</v>
      </c>
      <c r="K757" s="9" t="s">
        <v>2350</v>
      </c>
      <c r="L757" s="9" t="s">
        <v>3143</v>
      </c>
      <c r="M757" s="7" t="s">
        <v>2867</v>
      </c>
      <c r="N757" s="7" t="s">
        <v>2867</v>
      </c>
      <c r="O757" s="7"/>
      <c r="P757" s="7"/>
      <c r="Q757" s="7"/>
      <c r="R757" s="7"/>
      <c r="S757" s="11"/>
      <c r="T757" s="7"/>
      <c r="U757" s="7"/>
      <c r="V757" s="7"/>
      <c r="W757" s="7" t="s">
        <v>458</v>
      </c>
      <c r="X757" s="29"/>
      <c r="Y757" s="7"/>
      <c r="Z757" s="7"/>
      <c r="AA757" s="7"/>
      <c r="AB757" s="7"/>
      <c r="AC757" s="7"/>
      <c r="AD757" s="7"/>
      <c r="AE757" s="7"/>
      <c r="AF757" s="7"/>
      <c r="AG757" s="7"/>
      <c r="AH757" s="7"/>
      <c r="AI757" s="9"/>
      <c r="AJ757" s="14"/>
      <c r="AK757" s="7"/>
      <c r="AL757" s="7"/>
      <c r="AM757" s="7"/>
      <c r="AN757" s="7"/>
      <c r="AO757" s="7"/>
      <c r="AP757" s="7"/>
      <c r="AQ757" s="7" t="s">
        <v>3144</v>
      </c>
      <c r="AR757" s="54" t="s">
        <v>3145</v>
      </c>
    </row>
    <row r="758" spans="1:44" ht="240" customHeight="1" x14ac:dyDescent="0.25">
      <c r="A758" s="17" t="s">
        <v>2344</v>
      </c>
      <c r="B758" s="17" t="s">
        <v>2345</v>
      </c>
      <c r="C758" s="8" t="s">
        <v>3146</v>
      </c>
      <c r="D758" s="7" t="s">
        <v>2896</v>
      </c>
      <c r="E758" s="7" t="s">
        <v>2348</v>
      </c>
      <c r="F758" s="7" t="s">
        <v>2897</v>
      </c>
      <c r="G758" s="7" t="s">
        <v>49</v>
      </c>
      <c r="H758" s="7" t="s">
        <v>2896</v>
      </c>
      <c r="I758" s="7" t="s">
        <v>412</v>
      </c>
      <c r="J758" s="7" t="s">
        <v>75</v>
      </c>
      <c r="K758" s="9" t="s">
        <v>2350</v>
      </c>
      <c r="L758" s="9"/>
      <c r="M758" s="7" t="s">
        <v>3147</v>
      </c>
      <c r="N758" s="7" t="s">
        <v>3148</v>
      </c>
      <c r="O758" s="7" t="s">
        <v>3149</v>
      </c>
      <c r="P758" s="7"/>
      <c r="Q758" s="7"/>
      <c r="R758" s="7"/>
      <c r="S758" s="11"/>
      <c r="T758" s="7"/>
      <c r="U758" s="7"/>
      <c r="V758" s="7"/>
      <c r="W758" s="7" t="s">
        <v>285</v>
      </c>
      <c r="X758" s="29"/>
      <c r="Y758" s="7"/>
      <c r="Z758" s="7"/>
      <c r="AA758" s="7"/>
      <c r="AB758" s="7"/>
      <c r="AC758" s="7"/>
      <c r="AD758" s="7"/>
      <c r="AE758" s="7"/>
      <c r="AF758" s="7"/>
      <c r="AG758" s="7"/>
      <c r="AH758" s="7"/>
      <c r="AI758" s="9"/>
      <c r="AJ758" s="14"/>
      <c r="AK758" s="7"/>
      <c r="AL758" s="7"/>
      <c r="AM758" s="7"/>
      <c r="AN758" s="7"/>
      <c r="AO758" s="7"/>
      <c r="AP758" s="7"/>
      <c r="AQ758" s="7" t="s">
        <v>3150</v>
      </c>
      <c r="AR758" s="7" t="s">
        <v>3151</v>
      </c>
    </row>
    <row r="759" spans="1:44" ht="195" customHeight="1" x14ac:dyDescent="0.25">
      <c r="A759" s="17" t="s">
        <v>3152</v>
      </c>
      <c r="B759" s="17" t="s">
        <v>2345</v>
      </c>
      <c r="C759" s="8" t="s">
        <v>3153</v>
      </c>
      <c r="D759" s="7" t="s">
        <v>3154</v>
      </c>
      <c r="E759" s="7" t="s">
        <v>2363</v>
      </c>
      <c r="F759" s="7" t="s">
        <v>3142</v>
      </c>
      <c r="G759" s="7" t="s">
        <v>49</v>
      </c>
      <c r="H759" s="7"/>
      <c r="I759" s="7" t="s">
        <v>2366</v>
      </c>
      <c r="J759" s="7" t="s">
        <v>75</v>
      </c>
      <c r="K759" s="9" t="s">
        <v>2350</v>
      </c>
      <c r="L759" s="9" t="s">
        <v>3155</v>
      </c>
      <c r="M759" s="7" t="s">
        <v>2867</v>
      </c>
      <c r="N759" s="7" t="s">
        <v>2867</v>
      </c>
      <c r="O759" s="7"/>
      <c r="P759" s="7"/>
      <c r="Q759" s="7"/>
      <c r="R759" s="7"/>
      <c r="S759" s="11"/>
      <c r="T759" s="7"/>
      <c r="U759" s="7"/>
      <c r="V759" s="7"/>
      <c r="W759" s="7" t="s">
        <v>458</v>
      </c>
      <c r="X759" s="29"/>
      <c r="Y759" s="7"/>
      <c r="Z759" s="7"/>
      <c r="AA759" s="7"/>
      <c r="AB759" s="7"/>
      <c r="AC759" s="7"/>
      <c r="AD759" s="7"/>
      <c r="AE759" s="7"/>
      <c r="AF759" s="7"/>
      <c r="AG759" s="7"/>
      <c r="AH759" s="7"/>
      <c r="AI759" s="9"/>
      <c r="AJ759" s="14"/>
      <c r="AK759" s="7"/>
      <c r="AL759" s="7"/>
      <c r="AM759" s="7"/>
      <c r="AN759" s="7"/>
      <c r="AO759" s="7"/>
      <c r="AP759" s="7"/>
      <c r="AQ759" s="7" t="s">
        <v>3144</v>
      </c>
      <c r="AR759" s="54" t="s">
        <v>3156</v>
      </c>
    </row>
    <row r="760" spans="1:44" ht="195" customHeight="1" x14ac:dyDescent="0.25">
      <c r="A760" s="26" t="s">
        <v>3157</v>
      </c>
      <c r="B760" s="26" t="s">
        <v>2345</v>
      </c>
      <c r="C760" s="8" t="s">
        <v>3158</v>
      </c>
      <c r="D760" s="7" t="s">
        <v>3158</v>
      </c>
      <c r="E760" s="7" t="s">
        <v>2363</v>
      </c>
      <c r="F760" s="7" t="s">
        <v>3159</v>
      </c>
      <c r="G760" s="7" t="s">
        <v>176</v>
      </c>
      <c r="H760" s="7"/>
      <c r="I760" s="7" t="s">
        <v>2569</v>
      </c>
      <c r="J760" s="7" t="s">
        <v>75</v>
      </c>
      <c r="K760" s="9" t="s">
        <v>3160</v>
      </c>
      <c r="L760" s="9"/>
      <c r="M760" s="7" t="s">
        <v>2867</v>
      </c>
      <c r="N760" s="7" t="s">
        <v>2867</v>
      </c>
      <c r="O760" s="7"/>
      <c r="P760" s="7"/>
      <c r="Q760" s="7"/>
      <c r="R760" s="7"/>
      <c r="S760" s="11"/>
      <c r="T760" s="7"/>
      <c r="U760" s="7"/>
      <c r="V760" s="7"/>
      <c r="W760" s="7" t="s">
        <v>178</v>
      </c>
      <c r="X760" s="29" t="s">
        <v>3161</v>
      </c>
      <c r="Y760" s="7"/>
      <c r="Z760" s="7"/>
      <c r="AA760" s="7"/>
      <c r="AB760" s="7"/>
      <c r="AC760" s="7"/>
      <c r="AD760" s="7"/>
      <c r="AE760" s="7"/>
      <c r="AF760" s="7"/>
      <c r="AG760" s="7"/>
      <c r="AH760" s="7"/>
      <c r="AI760" s="9"/>
      <c r="AJ760" s="14"/>
      <c r="AK760" s="7"/>
      <c r="AL760" s="7"/>
      <c r="AM760" s="7"/>
      <c r="AN760" s="7"/>
      <c r="AO760" s="7"/>
      <c r="AP760" s="7"/>
      <c r="AQ760" s="7"/>
      <c r="AR760" s="54" t="s">
        <v>3162</v>
      </c>
    </row>
    <row r="761" spans="1:44" ht="135" customHeight="1" x14ac:dyDescent="0.25">
      <c r="A761" s="50" t="s">
        <v>3163</v>
      </c>
      <c r="B761" s="8" t="s">
        <v>2345</v>
      </c>
      <c r="C761" s="8" t="s">
        <v>3164</v>
      </c>
      <c r="D761" s="7" t="s">
        <v>2402</v>
      </c>
      <c r="E761" s="7" t="s">
        <v>2348</v>
      </c>
      <c r="F761" s="7" t="s">
        <v>2403</v>
      </c>
      <c r="G761" s="7" t="s">
        <v>49</v>
      </c>
      <c r="H761" s="7"/>
      <c r="I761" s="7"/>
      <c r="J761" s="7"/>
      <c r="K761" s="9" t="s">
        <v>2350</v>
      </c>
      <c r="L761" s="9" t="s">
        <v>1750</v>
      </c>
      <c r="M761" s="7" t="s">
        <v>2785</v>
      </c>
      <c r="N761" s="7" t="s">
        <v>2785</v>
      </c>
      <c r="O761" s="7" t="s">
        <v>2413</v>
      </c>
      <c r="P761" s="7" t="s">
        <v>3165</v>
      </c>
      <c r="Q761" s="7" t="s">
        <v>238</v>
      </c>
      <c r="R761" s="7"/>
      <c r="S761" s="11" t="s">
        <v>3166</v>
      </c>
      <c r="T761" s="7"/>
      <c r="U761" s="7"/>
      <c r="V761" s="7"/>
      <c r="W761" s="7" t="s">
        <v>163</v>
      </c>
      <c r="X761" s="29" t="s">
        <v>458</v>
      </c>
      <c r="Y761" s="7" t="s">
        <v>2392</v>
      </c>
      <c r="Z761" s="7" t="s">
        <v>3167</v>
      </c>
      <c r="AA761" s="7" t="s">
        <v>3168</v>
      </c>
      <c r="AB761" s="7" t="s">
        <v>3169</v>
      </c>
      <c r="AC761" s="7" t="s">
        <v>251</v>
      </c>
      <c r="AD761" s="7" t="s">
        <v>3170</v>
      </c>
      <c r="AE761" s="7" t="s">
        <v>87</v>
      </c>
      <c r="AF761" s="7" t="s">
        <v>254</v>
      </c>
      <c r="AG761" s="7" t="s">
        <v>3171</v>
      </c>
      <c r="AH761" s="7" t="s">
        <v>58</v>
      </c>
      <c r="AI761" s="9" t="s">
        <v>3172</v>
      </c>
      <c r="AJ761" s="14">
        <v>26</v>
      </c>
      <c r="AK761" s="7"/>
      <c r="AL761" s="7"/>
      <c r="AM761" s="7"/>
      <c r="AN761" s="7"/>
      <c r="AO761" s="7"/>
      <c r="AP761" s="7"/>
      <c r="AQ761" s="7"/>
      <c r="AR761" s="7" t="s">
        <v>3173</v>
      </c>
    </row>
    <row r="762" spans="1:44" ht="165" customHeight="1" x14ac:dyDescent="0.25">
      <c r="A762" s="50"/>
      <c r="B762" s="8" t="s">
        <v>2345</v>
      </c>
      <c r="C762" s="8" t="s">
        <v>3164</v>
      </c>
      <c r="D762" s="7"/>
      <c r="E762" s="7"/>
      <c r="F762" s="7"/>
      <c r="G762" s="7"/>
      <c r="H762" s="7"/>
      <c r="I762" s="7"/>
      <c r="J762" s="7"/>
      <c r="K762" s="9"/>
      <c r="L762" s="9"/>
      <c r="M762" s="7"/>
      <c r="N762" s="7"/>
      <c r="O762" s="7"/>
      <c r="P762" s="7"/>
      <c r="Q762" s="7"/>
      <c r="R762" s="7"/>
      <c r="S762" s="11"/>
      <c r="T762" s="7"/>
      <c r="U762" s="7"/>
      <c r="V762" s="7"/>
      <c r="W762" s="7"/>
      <c r="X762" s="29"/>
      <c r="Y762" s="7"/>
      <c r="Z762" s="7"/>
      <c r="AA762" s="7"/>
      <c r="AB762" s="7"/>
      <c r="AC762" s="7" t="s">
        <v>2949</v>
      </c>
      <c r="AD762" s="7"/>
      <c r="AE762" s="7" t="s">
        <v>87</v>
      </c>
      <c r="AF762" s="7" t="s">
        <v>254</v>
      </c>
      <c r="AG762" s="7"/>
      <c r="AH762" s="7" t="s">
        <v>58</v>
      </c>
      <c r="AI762" s="59">
        <v>37.5</v>
      </c>
      <c r="AJ762" s="59">
        <v>37.5</v>
      </c>
      <c r="AK762" s="7"/>
      <c r="AL762" s="7"/>
      <c r="AM762" s="7"/>
      <c r="AN762" s="7"/>
      <c r="AO762" s="7"/>
      <c r="AP762" s="7"/>
      <c r="AQ762" s="7"/>
      <c r="AR762" s="7"/>
    </row>
    <row r="763" spans="1:44" ht="135" customHeight="1" x14ac:dyDescent="0.25">
      <c r="A763" s="50" t="s">
        <v>3174</v>
      </c>
      <c r="B763" s="8" t="s">
        <v>2345</v>
      </c>
      <c r="C763" s="8" t="s">
        <v>2619</v>
      </c>
      <c r="D763" s="7" t="s">
        <v>2363</v>
      </c>
      <c r="E763" s="7" t="s">
        <v>2364</v>
      </c>
      <c r="F763" s="7" t="s">
        <v>2619</v>
      </c>
      <c r="G763" s="7" t="s">
        <v>169</v>
      </c>
      <c r="H763" s="7"/>
      <c r="I763" s="7"/>
      <c r="J763" s="7"/>
      <c r="K763" s="9"/>
      <c r="L763" s="9"/>
      <c r="M763" s="7" t="s">
        <v>2696</v>
      </c>
      <c r="N763" s="7" t="s">
        <v>2696</v>
      </c>
      <c r="O763" s="7"/>
      <c r="P763" s="7"/>
      <c r="Q763" s="7"/>
      <c r="R763" s="7"/>
      <c r="S763" s="11"/>
      <c r="T763" s="7"/>
      <c r="U763" s="7"/>
      <c r="V763" s="7"/>
      <c r="W763" s="7" t="s">
        <v>67</v>
      </c>
      <c r="X763" s="29"/>
      <c r="Y763" s="7"/>
      <c r="Z763" s="7"/>
      <c r="AA763" s="7"/>
      <c r="AB763" s="7"/>
      <c r="AC763" s="7"/>
      <c r="AD763" s="7"/>
      <c r="AE763" s="7"/>
      <c r="AF763" s="7"/>
      <c r="AG763" s="7"/>
      <c r="AH763" s="7"/>
      <c r="AI763" s="9"/>
      <c r="AJ763" s="14"/>
      <c r="AK763" s="7"/>
      <c r="AL763" s="7"/>
      <c r="AM763" s="7"/>
      <c r="AN763" s="7"/>
      <c r="AO763" s="7"/>
      <c r="AP763" s="7"/>
      <c r="AQ763" s="7" t="s">
        <v>3175</v>
      </c>
      <c r="AR763" s="7"/>
    </row>
    <row r="764" spans="1:44" ht="165" customHeight="1" x14ac:dyDescent="0.25">
      <c r="A764" s="50" t="s">
        <v>3176</v>
      </c>
      <c r="B764" s="8" t="s">
        <v>2345</v>
      </c>
      <c r="C764" s="8" t="s">
        <v>2605</v>
      </c>
      <c r="D764" s="7" t="s">
        <v>2363</v>
      </c>
      <c r="E764" s="7" t="s">
        <v>2364</v>
      </c>
      <c r="F764" s="7" t="s">
        <v>2605</v>
      </c>
      <c r="G764" s="7" t="s">
        <v>176</v>
      </c>
      <c r="H764" s="7"/>
      <c r="I764" s="7"/>
      <c r="J764" s="7"/>
      <c r="K764" s="9" t="s">
        <v>3177</v>
      </c>
      <c r="L764" s="9"/>
      <c r="M764" s="7" t="s">
        <v>2785</v>
      </c>
      <c r="N764" s="7" t="s">
        <v>2785</v>
      </c>
      <c r="O764" s="7"/>
      <c r="P764" s="7"/>
      <c r="Q764" s="7" t="s">
        <v>238</v>
      </c>
      <c r="R764" s="7"/>
      <c r="S764" s="11"/>
      <c r="T764" s="7"/>
      <c r="U764" s="7"/>
      <c r="V764" s="7"/>
      <c r="W764" s="7" t="s">
        <v>178</v>
      </c>
      <c r="X764" s="29" t="s">
        <v>3178</v>
      </c>
      <c r="Y764" s="7"/>
      <c r="Z764" s="7"/>
      <c r="AA764" s="7"/>
      <c r="AB764" s="7"/>
      <c r="AC764" s="7"/>
      <c r="AD764" s="7"/>
      <c r="AE764" s="7"/>
      <c r="AF764" s="7"/>
      <c r="AG764" s="7"/>
      <c r="AH764" s="7"/>
      <c r="AI764" s="9"/>
      <c r="AJ764" s="14"/>
      <c r="AK764" s="7"/>
      <c r="AL764" s="7"/>
      <c r="AM764" s="7"/>
      <c r="AN764" s="7"/>
      <c r="AO764" s="7"/>
      <c r="AP764" s="7"/>
      <c r="AQ764" s="7"/>
      <c r="AR764" s="54" t="s">
        <v>2969</v>
      </c>
    </row>
    <row r="765" spans="1:44" ht="120" customHeight="1" x14ac:dyDescent="0.25">
      <c r="A765" s="50" t="s">
        <v>3179</v>
      </c>
      <c r="B765" s="8" t="s">
        <v>2345</v>
      </c>
      <c r="C765" s="8" t="s">
        <v>3180</v>
      </c>
      <c r="D765" s="7" t="s">
        <v>2363</v>
      </c>
      <c r="E765" s="7" t="s">
        <v>2364</v>
      </c>
      <c r="F765" s="7" t="s">
        <v>2807</v>
      </c>
      <c r="G765" s="7" t="s">
        <v>176</v>
      </c>
      <c r="H765" s="7"/>
      <c r="I765" s="7"/>
      <c r="J765" s="7"/>
      <c r="K765" s="9" t="s">
        <v>3181</v>
      </c>
      <c r="L765" s="9"/>
      <c r="M765" s="7" t="s">
        <v>2785</v>
      </c>
      <c r="N765" s="7" t="s">
        <v>2785</v>
      </c>
      <c r="O765" s="7"/>
      <c r="P765" s="7"/>
      <c r="Q765" s="7" t="s">
        <v>238</v>
      </c>
      <c r="R765" s="7"/>
      <c r="S765" s="11"/>
      <c r="T765" s="7"/>
      <c r="U765" s="7"/>
      <c r="V765" s="7"/>
      <c r="W765" s="7" t="s">
        <v>178</v>
      </c>
      <c r="X765" s="29" t="s">
        <v>3024</v>
      </c>
      <c r="Y765" s="7"/>
      <c r="Z765" s="7"/>
      <c r="AA765" s="7"/>
      <c r="AB765" s="7"/>
      <c r="AC765" s="7"/>
      <c r="AD765" s="7"/>
      <c r="AE765" s="7"/>
      <c r="AF765" s="7"/>
      <c r="AG765" s="7"/>
      <c r="AH765" s="7"/>
      <c r="AI765" s="9"/>
      <c r="AJ765" s="14"/>
      <c r="AK765" s="7"/>
      <c r="AL765" s="7"/>
      <c r="AM765" s="7"/>
      <c r="AN765" s="7"/>
      <c r="AO765" s="7"/>
      <c r="AP765" s="7"/>
      <c r="AQ765" s="7"/>
      <c r="AR765" s="54" t="s">
        <v>2969</v>
      </c>
    </row>
    <row r="766" spans="1:44" ht="120" customHeight="1" x14ac:dyDescent="0.25">
      <c r="A766" s="50" t="s">
        <v>3182</v>
      </c>
      <c r="B766" s="8" t="s">
        <v>2345</v>
      </c>
      <c r="C766" s="8" t="s">
        <v>3183</v>
      </c>
      <c r="D766" s="7" t="s">
        <v>3184</v>
      </c>
      <c r="E766" s="7" t="s">
        <v>2364</v>
      </c>
      <c r="F766" s="7" t="s">
        <v>3183</v>
      </c>
      <c r="G766" s="7" t="s">
        <v>176</v>
      </c>
      <c r="H766" s="7"/>
      <c r="I766" s="7"/>
      <c r="J766" s="7"/>
      <c r="K766" s="9" t="s">
        <v>3185</v>
      </c>
      <c r="L766" s="9"/>
      <c r="M766" s="7" t="s">
        <v>2867</v>
      </c>
      <c r="N766" s="7" t="s">
        <v>2867</v>
      </c>
      <c r="O766" s="7"/>
      <c r="P766" s="7"/>
      <c r="Q766" s="7" t="s">
        <v>238</v>
      </c>
      <c r="R766" s="7"/>
      <c r="S766" s="11"/>
      <c r="T766" s="7"/>
      <c r="U766" s="7"/>
      <c r="V766" s="7"/>
      <c r="W766" s="7" t="s">
        <v>178</v>
      </c>
      <c r="X766" s="29" t="s">
        <v>3186</v>
      </c>
      <c r="Y766" s="7"/>
      <c r="Z766" s="7"/>
      <c r="AA766" s="7"/>
      <c r="AB766" s="7"/>
      <c r="AC766" s="7"/>
      <c r="AD766" s="7"/>
      <c r="AE766" s="7"/>
      <c r="AF766" s="7"/>
      <c r="AG766" s="7"/>
      <c r="AH766" s="7"/>
      <c r="AI766" s="9"/>
      <c r="AJ766" s="14"/>
      <c r="AK766" s="7"/>
      <c r="AL766" s="7"/>
      <c r="AM766" s="7"/>
      <c r="AN766" s="7"/>
      <c r="AO766" s="7"/>
      <c r="AP766" s="7"/>
      <c r="AQ766" s="7" t="s">
        <v>3187</v>
      </c>
      <c r="AR766" s="54" t="s">
        <v>3188</v>
      </c>
    </row>
    <row r="767" spans="1:44" ht="45" customHeight="1" x14ac:dyDescent="0.25">
      <c r="A767" s="26" t="s">
        <v>3189</v>
      </c>
      <c r="B767" s="26" t="s">
        <v>2345</v>
      </c>
      <c r="C767" s="8" t="s">
        <v>3190</v>
      </c>
      <c r="D767" s="7" t="s">
        <v>2347</v>
      </c>
      <c r="E767" s="7" t="s">
        <v>2348</v>
      </c>
      <c r="F767" s="7" t="s">
        <v>2866</v>
      </c>
      <c r="G767" s="7" t="s">
        <v>176</v>
      </c>
      <c r="H767" s="7"/>
      <c r="I767" s="7" t="s">
        <v>2569</v>
      </c>
      <c r="J767" s="7" t="s">
        <v>75</v>
      </c>
      <c r="K767" s="9" t="s">
        <v>2415</v>
      </c>
      <c r="L767" s="9"/>
      <c r="M767" s="7" t="s">
        <v>2867</v>
      </c>
      <c r="N767" s="7" t="s">
        <v>2867</v>
      </c>
      <c r="O767" s="7"/>
      <c r="P767" s="7"/>
      <c r="Q767" s="7" t="s">
        <v>238</v>
      </c>
      <c r="R767" s="7"/>
      <c r="S767" s="11"/>
      <c r="T767" s="7"/>
      <c r="U767" s="7"/>
      <c r="V767" s="7"/>
      <c r="W767" s="7" t="s">
        <v>178</v>
      </c>
      <c r="X767" s="29" t="s">
        <v>3191</v>
      </c>
      <c r="Y767" s="7"/>
      <c r="Z767" s="7"/>
      <c r="AA767" s="7"/>
      <c r="AB767" s="7"/>
      <c r="AC767" s="7"/>
      <c r="AD767" s="7"/>
      <c r="AE767" s="7"/>
      <c r="AF767" s="7"/>
      <c r="AG767" s="7"/>
      <c r="AH767" s="7"/>
      <c r="AI767" s="9"/>
      <c r="AJ767" s="14"/>
      <c r="AK767" s="7"/>
      <c r="AL767" s="7"/>
      <c r="AM767" s="7"/>
      <c r="AN767" s="7"/>
      <c r="AO767" s="7"/>
      <c r="AP767" s="7"/>
      <c r="AQ767" s="7"/>
      <c r="AR767" s="54" t="s">
        <v>2868</v>
      </c>
    </row>
    <row r="768" spans="1:44" ht="210" customHeight="1" x14ac:dyDescent="0.25">
      <c r="A768" s="50" t="s">
        <v>3192</v>
      </c>
      <c r="B768" s="8" t="s">
        <v>2345</v>
      </c>
      <c r="C768" s="8" t="s">
        <v>3193</v>
      </c>
      <c r="D768" s="7" t="s">
        <v>3184</v>
      </c>
      <c r="E768" s="7" t="s">
        <v>2364</v>
      </c>
      <c r="F768" s="7" t="s">
        <v>2827</v>
      </c>
      <c r="G768" s="7" t="s">
        <v>176</v>
      </c>
      <c r="H768" s="7"/>
      <c r="I768" s="7"/>
      <c r="J768" s="7"/>
      <c r="K768" s="9" t="s">
        <v>3194</v>
      </c>
      <c r="L768" s="9"/>
      <c r="M768" s="7" t="s">
        <v>3195</v>
      </c>
      <c r="N768" s="7" t="s">
        <v>3195</v>
      </c>
      <c r="O768" s="7"/>
      <c r="P768" s="7"/>
      <c r="Q768" s="7" t="s">
        <v>238</v>
      </c>
      <c r="R768" s="7"/>
      <c r="S768" s="11"/>
      <c r="T768" s="7"/>
      <c r="U768" s="7"/>
      <c r="V768" s="7"/>
      <c r="W768" s="7" t="s">
        <v>178</v>
      </c>
      <c r="X768" s="29" t="s">
        <v>3161</v>
      </c>
      <c r="Y768" s="7"/>
      <c r="Z768" s="7"/>
      <c r="AA768" s="7"/>
      <c r="AB768" s="7"/>
      <c r="AC768" s="7"/>
      <c r="AD768" s="7"/>
      <c r="AE768" s="7"/>
      <c r="AF768" s="7"/>
      <c r="AG768" s="7"/>
      <c r="AH768" s="7"/>
      <c r="AI768" s="9"/>
      <c r="AJ768" s="14"/>
      <c r="AK768" s="7"/>
      <c r="AL768" s="7"/>
      <c r="AM768" s="7"/>
      <c r="AN768" s="7"/>
      <c r="AO768" s="7"/>
      <c r="AP768" s="7"/>
      <c r="AQ768" s="7"/>
      <c r="AR768" s="54" t="s">
        <v>3196</v>
      </c>
    </row>
    <row r="769" spans="1:44" ht="45" customHeight="1" x14ac:dyDescent="0.25">
      <c r="A769" s="50" t="s">
        <v>3197</v>
      </c>
      <c r="B769" s="8" t="s">
        <v>2345</v>
      </c>
      <c r="C769" s="8" t="s">
        <v>3198</v>
      </c>
      <c r="D769" s="7" t="s">
        <v>3184</v>
      </c>
      <c r="E769" s="7" t="s">
        <v>2364</v>
      </c>
      <c r="F769" s="7" t="s">
        <v>2827</v>
      </c>
      <c r="G769" s="7" t="s">
        <v>176</v>
      </c>
      <c r="H769" s="7"/>
      <c r="I769" s="7"/>
      <c r="J769" s="7"/>
      <c r="K769" s="9" t="s">
        <v>3199</v>
      </c>
      <c r="L769" s="9"/>
      <c r="M769" s="7" t="s">
        <v>3195</v>
      </c>
      <c r="N769" s="7" t="s">
        <v>3195</v>
      </c>
      <c r="O769" s="7"/>
      <c r="P769" s="7"/>
      <c r="Q769" s="7"/>
      <c r="R769" s="7"/>
      <c r="S769" s="11"/>
      <c r="T769" s="7"/>
      <c r="U769" s="7"/>
      <c r="V769" s="7"/>
      <c r="W769" s="7" t="s">
        <v>178</v>
      </c>
      <c r="X769" s="29" t="s">
        <v>3024</v>
      </c>
      <c r="Y769" s="7"/>
      <c r="Z769" s="7"/>
      <c r="AA769" s="7"/>
      <c r="AB769" s="7"/>
      <c r="AC769" s="7"/>
      <c r="AD769" s="7"/>
      <c r="AE769" s="7"/>
      <c r="AF769" s="7"/>
      <c r="AG769" s="7"/>
      <c r="AH769" s="7"/>
      <c r="AI769" s="9"/>
      <c r="AJ769" s="14"/>
      <c r="AK769" s="7"/>
      <c r="AL769" s="7"/>
      <c r="AM769" s="7"/>
      <c r="AN769" s="7"/>
      <c r="AO769" s="7"/>
      <c r="AP769" s="7"/>
      <c r="AQ769" s="7"/>
      <c r="AR769" s="54" t="s">
        <v>3200</v>
      </c>
    </row>
    <row r="770" spans="1:44" ht="45" customHeight="1" x14ac:dyDescent="0.25">
      <c r="A770" s="50" t="s">
        <v>3201</v>
      </c>
      <c r="B770" s="8" t="s">
        <v>2345</v>
      </c>
      <c r="C770" s="8" t="s">
        <v>2807</v>
      </c>
      <c r="D770" s="7" t="s">
        <v>2363</v>
      </c>
      <c r="E770" s="7" t="s">
        <v>2364</v>
      </c>
      <c r="F770" s="7" t="s">
        <v>2807</v>
      </c>
      <c r="G770" s="7" t="s">
        <v>176</v>
      </c>
      <c r="H770" s="7"/>
      <c r="I770" s="7"/>
      <c r="J770" s="7"/>
      <c r="K770" s="9" t="s">
        <v>3202</v>
      </c>
      <c r="L770" s="9"/>
      <c r="M770" s="7" t="s">
        <v>2867</v>
      </c>
      <c r="N770" s="7" t="s">
        <v>2867</v>
      </c>
      <c r="O770" s="7"/>
      <c r="P770" s="7"/>
      <c r="Q770" s="7"/>
      <c r="R770" s="7"/>
      <c r="S770" s="11"/>
      <c r="T770" s="7"/>
      <c r="U770" s="7"/>
      <c r="V770" s="7"/>
      <c r="W770" s="7" t="s">
        <v>178</v>
      </c>
      <c r="X770" s="29" t="s">
        <v>3203</v>
      </c>
      <c r="Y770" s="7"/>
      <c r="Z770" s="7"/>
      <c r="AA770" s="7"/>
      <c r="AB770" s="7"/>
      <c r="AC770" s="7"/>
      <c r="AD770" s="7"/>
      <c r="AE770" s="7"/>
      <c r="AF770" s="7"/>
      <c r="AG770" s="7"/>
      <c r="AH770" s="7"/>
      <c r="AI770" s="9"/>
      <c r="AJ770" s="14"/>
      <c r="AK770" s="7"/>
      <c r="AL770" s="7"/>
      <c r="AM770" s="7"/>
      <c r="AN770" s="7"/>
      <c r="AO770" s="7"/>
      <c r="AP770" s="7"/>
      <c r="AQ770" s="7"/>
      <c r="AR770" s="54" t="s">
        <v>3204</v>
      </c>
    </row>
    <row r="771" spans="1:44" ht="45" customHeight="1" x14ac:dyDescent="0.25">
      <c r="A771" s="26" t="s">
        <v>3205</v>
      </c>
      <c r="B771" s="26" t="s">
        <v>2345</v>
      </c>
      <c r="C771" s="8" t="s">
        <v>3206</v>
      </c>
      <c r="D771" s="7" t="s">
        <v>2896</v>
      </c>
      <c r="E771" s="7" t="s">
        <v>2348</v>
      </c>
      <c r="F771" s="7" t="s">
        <v>2897</v>
      </c>
      <c r="G771" s="7" t="s">
        <v>295</v>
      </c>
      <c r="H771" s="7"/>
      <c r="I771" s="7" t="s">
        <v>2366</v>
      </c>
      <c r="J771" s="7" t="s">
        <v>75</v>
      </c>
      <c r="K771" s="9" t="s">
        <v>3207</v>
      </c>
      <c r="L771" s="9" t="s">
        <v>145</v>
      </c>
      <c r="M771" s="7" t="s">
        <v>2785</v>
      </c>
      <c r="N771" s="7" t="s">
        <v>2785</v>
      </c>
      <c r="O771" s="7"/>
      <c r="P771" s="7"/>
      <c r="Q771" s="7" t="s">
        <v>238</v>
      </c>
      <c r="R771" s="7"/>
      <c r="S771" s="11"/>
      <c r="T771" s="7"/>
      <c r="U771" s="7"/>
      <c r="V771" s="7"/>
      <c r="W771" s="7" t="s">
        <v>178</v>
      </c>
      <c r="X771" s="29"/>
      <c r="Y771" s="7" t="s">
        <v>2392</v>
      </c>
      <c r="Z771" s="7" t="s">
        <v>591</v>
      </c>
      <c r="AA771" s="7" t="s">
        <v>3208</v>
      </c>
      <c r="AB771" s="7" t="s">
        <v>1099</v>
      </c>
      <c r="AC771" s="7" t="s">
        <v>251</v>
      </c>
      <c r="AD771" s="7"/>
      <c r="AE771" s="7" t="s">
        <v>87</v>
      </c>
      <c r="AF771" s="7" t="s">
        <v>254</v>
      </c>
      <c r="AG771" s="7" t="s">
        <v>3209</v>
      </c>
      <c r="AH771" s="7" t="s">
        <v>2392</v>
      </c>
      <c r="AI771" s="9" t="s">
        <v>3210</v>
      </c>
      <c r="AJ771" s="14">
        <v>8.8000000000000007</v>
      </c>
      <c r="AK771" s="7"/>
      <c r="AL771" s="7"/>
      <c r="AM771" s="7"/>
      <c r="AN771" s="7"/>
      <c r="AO771" s="7"/>
      <c r="AP771" s="7"/>
      <c r="AQ771" s="7"/>
      <c r="AR771" s="7" t="s">
        <v>3211</v>
      </c>
    </row>
    <row r="772" spans="1:44" ht="45" customHeight="1" x14ac:dyDescent="0.25">
      <c r="A772" s="50" t="s">
        <v>3212</v>
      </c>
      <c r="B772" s="8" t="s">
        <v>2345</v>
      </c>
      <c r="C772" s="8" t="s">
        <v>3213</v>
      </c>
      <c r="D772" s="7" t="s">
        <v>3214</v>
      </c>
      <c r="E772" s="7" t="s">
        <v>2384</v>
      </c>
      <c r="F772" s="7" t="s">
        <v>3111</v>
      </c>
      <c r="G772" s="7" t="s">
        <v>176</v>
      </c>
      <c r="H772" s="7"/>
      <c r="I772" s="7"/>
      <c r="J772" s="7"/>
      <c r="K772" s="9" t="s">
        <v>2189</v>
      </c>
      <c r="L772" s="9"/>
      <c r="M772" s="7" t="s">
        <v>2785</v>
      </c>
      <c r="N772" s="7" t="s">
        <v>2785</v>
      </c>
      <c r="O772" s="7"/>
      <c r="P772" s="7"/>
      <c r="Q772" s="7"/>
      <c r="R772" s="7"/>
      <c r="S772" s="11"/>
      <c r="T772" s="7"/>
      <c r="U772" s="7"/>
      <c r="V772" s="7"/>
      <c r="W772" s="7" t="s">
        <v>178</v>
      </c>
      <c r="X772" s="29" t="s">
        <v>3215</v>
      </c>
      <c r="Y772" s="7"/>
      <c r="Z772" s="7"/>
      <c r="AA772" s="7"/>
      <c r="AB772" s="7"/>
      <c r="AC772" s="7"/>
      <c r="AD772" s="7"/>
      <c r="AE772" s="7"/>
      <c r="AF772" s="7"/>
      <c r="AG772" s="7"/>
      <c r="AH772" s="7"/>
      <c r="AI772" s="9"/>
      <c r="AJ772" s="14"/>
      <c r="AK772" s="7"/>
      <c r="AL772" s="7"/>
      <c r="AM772" s="7"/>
      <c r="AN772" s="7"/>
      <c r="AO772" s="7"/>
      <c r="AP772" s="7"/>
      <c r="AQ772" s="7"/>
      <c r="AR772" s="54" t="s">
        <v>3216</v>
      </c>
    </row>
    <row r="773" spans="1:44" ht="105" customHeight="1" x14ac:dyDescent="0.25">
      <c r="A773" s="50" t="s">
        <v>2344</v>
      </c>
      <c r="B773" s="8" t="s">
        <v>2345</v>
      </c>
      <c r="C773" s="8" t="s">
        <v>3217</v>
      </c>
      <c r="D773" s="7" t="s">
        <v>3214</v>
      </c>
      <c r="E773" s="7" t="s">
        <v>2384</v>
      </c>
      <c r="F773" s="7" t="s">
        <v>3111</v>
      </c>
      <c r="G773" s="7" t="s">
        <v>49</v>
      </c>
      <c r="H773" s="7"/>
      <c r="I773" s="7"/>
      <c r="J773" s="7"/>
      <c r="K773" s="9" t="s">
        <v>373</v>
      </c>
      <c r="L773" s="9"/>
      <c r="M773" s="7" t="s">
        <v>3218</v>
      </c>
      <c r="N773" s="7" t="s">
        <v>2696</v>
      </c>
      <c r="O773" s="7"/>
      <c r="P773" s="7"/>
      <c r="Q773" s="7"/>
      <c r="R773" s="7"/>
      <c r="S773" s="11"/>
      <c r="T773" s="7"/>
      <c r="U773" s="7"/>
      <c r="V773" s="7"/>
      <c r="W773" s="7" t="s">
        <v>134</v>
      </c>
      <c r="X773" s="29"/>
      <c r="Y773" s="7"/>
      <c r="Z773" s="7"/>
      <c r="AA773" s="7"/>
      <c r="AB773" s="7"/>
      <c r="AC773" s="7"/>
      <c r="AD773" s="7"/>
      <c r="AE773" s="7"/>
      <c r="AF773" s="7"/>
      <c r="AG773" s="7"/>
      <c r="AH773" s="7"/>
      <c r="AI773" s="9"/>
      <c r="AJ773" s="14"/>
      <c r="AK773" s="7"/>
      <c r="AL773" s="7"/>
      <c r="AM773" s="7"/>
      <c r="AN773" s="7"/>
      <c r="AO773" s="7"/>
      <c r="AP773" s="7"/>
      <c r="AQ773" s="7" t="s">
        <v>3219</v>
      </c>
      <c r="AR773" s="7" t="s">
        <v>3220</v>
      </c>
    </row>
    <row r="774" spans="1:44" ht="45" customHeight="1" x14ac:dyDescent="0.25">
      <c r="A774" s="50" t="s">
        <v>3221</v>
      </c>
      <c r="B774" s="8" t="s">
        <v>2345</v>
      </c>
      <c r="C774" s="8" t="s">
        <v>3222</v>
      </c>
      <c r="D774" s="7" t="s">
        <v>3223</v>
      </c>
      <c r="E774" s="7" t="s">
        <v>2402</v>
      </c>
      <c r="F774" s="7" t="s">
        <v>3224</v>
      </c>
      <c r="G774" s="7" t="s">
        <v>176</v>
      </c>
      <c r="H774" s="7"/>
      <c r="I774" s="7"/>
      <c r="J774" s="7"/>
      <c r="K774" s="9" t="s">
        <v>1611</v>
      </c>
      <c r="L774" s="9"/>
      <c r="M774" s="7" t="s">
        <v>2785</v>
      </c>
      <c r="N774" s="7" t="s">
        <v>2785</v>
      </c>
      <c r="O774" s="7"/>
      <c r="P774" s="7"/>
      <c r="Q774" s="7"/>
      <c r="R774" s="7"/>
      <c r="S774" s="11"/>
      <c r="T774" s="7"/>
      <c r="U774" s="7"/>
      <c r="V774" s="7"/>
      <c r="W774" s="7" t="s">
        <v>178</v>
      </c>
      <c r="X774" s="29" t="s">
        <v>3215</v>
      </c>
      <c r="Y774" s="7"/>
      <c r="Z774" s="7"/>
      <c r="AA774" s="7"/>
      <c r="AB774" s="7"/>
      <c r="AC774" s="7"/>
      <c r="AD774" s="7"/>
      <c r="AE774" s="7"/>
      <c r="AF774" s="7"/>
      <c r="AG774" s="7"/>
      <c r="AH774" s="7"/>
      <c r="AI774" s="9"/>
      <c r="AJ774" s="14"/>
      <c r="AK774" s="7"/>
      <c r="AL774" s="7"/>
      <c r="AM774" s="7"/>
      <c r="AN774" s="7"/>
      <c r="AO774" s="7"/>
      <c r="AP774" s="7"/>
      <c r="AQ774" s="7"/>
      <c r="AR774" s="54" t="s">
        <v>3216</v>
      </c>
    </row>
    <row r="775" spans="1:44" ht="45" customHeight="1" x14ac:dyDescent="0.25">
      <c r="A775" s="50" t="s">
        <v>3225</v>
      </c>
      <c r="B775" s="8" t="s">
        <v>2345</v>
      </c>
      <c r="C775" s="8" t="s">
        <v>3111</v>
      </c>
      <c r="D775" s="7" t="s">
        <v>2384</v>
      </c>
      <c r="E775" s="7" t="s">
        <v>2348</v>
      </c>
      <c r="F775" s="7" t="s">
        <v>3111</v>
      </c>
      <c r="G775" s="7" t="s">
        <v>65</v>
      </c>
      <c r="H775" s="7"/>
      <c r="I775" s="7"/>
      <c r="J775" s="7"/>
      <c r="K775" s="9"/>
      <c r="L775" s="9"/>
      <c r="M775" s="7" t="s">
        <v>2785</v>
      </c>
      <c r="N775" s="7" t="s">
        <v>2785</v>
      </c>
      <c r="O775" s="7"/>
      <c r="P775" s="7"/>
      <c r="Q775" s="7"/>
      <c r="R775" s="7"/>
      <c r="S775" s="11"/>
      <c r="T775" s="7"/>
      <c r="U775" s="7"/>
      <c r="V775" s="7"/>
      <c r="W775" s="7" t="s">
        <v>67</v>
      </c>
      <c r="X775" s="29"/>
      <c r="Y775" s="7"/>
      <c r="Z775" s="7"/>
      <c r="AA775" s="7"/>
      <c r="AB775" s="7"/>
      <c r="AC775" s="7"/>
      <c r="AD775" s="7"/>
      <c r="AE775" s="7"/>
      <c r="AF775" s="7"/>
      <c r="AG775" s="7"/>
      <c r="AH775" s="7"/>
      <c r="AI775" s="9"/>
      <c r="AJ775" s="14"/>
      <c r="AK775" s="7"/>
      <c r="AL775" s="7"/>
      <c r="AM775" s="7"/>
      <c r="AN775" s="7"/>
      <c r="AO775" s="7"/>
      <c r="AP775" s="7"/>
      <c r="AQ775" s="7" t="s">
        <v>3226</v>
      </c>
      <c r="AR775" s="54" t="s">
        <v>3227</v>
      </c>
    </row>
    <row r="776" spans="1:44" ht="30" x14ac:dyDescent="0.25">
      <c r="A776" s="17" t="s">
        <v>3228</v>
      </c>
      <c r="B776" s="17" t="s">
        <v>2345</v>
      </c>
      <c r="C776" s="8" t="s">
        <v>3229</v>
      </c>
      <c r="D776" s="7"/>
      <c r="E776" s="7" t="s">
        <v>2402</v>
      </c>
      <c r="F776" s="7" t="s">
        <v>3230</v>
      </c>
      <c r="G776" s="7" t="s">
        <v>65</v>
      </c>
      <c r="H776" s="7"/>
      <c r="I776" s="7" t="s">
        <v>2366</v>
      </c>
      <c r="J776" s="7" t="s">
        <v>75</v>
      </c>
      <c r="K776" s="9"/>
      <c r="L776" s="9"/>
      <c r="M776" s="7" t="s">
        <v>66</v>
      </c>
      <c r="N776" s="7" t="s">
        <v>66</v>
      </c>
      <c r="O776" s="7"/>
      <c r="P776" s="7"/>
      <c r="Q776" s="7"/>
      <c r="R776" s="7"/>
      <c r="S776" s="11"/>
      <c r="T776" s="7"/>
      <c r="U776" s="7"/>
      <c r="V776" s="7"/>
      <c r="W776" s="7" t="s">
        <v>67</v>
      </c>
      <c r="X776" s="29"/>
      <c r="Y776" s="7"/>
      <c r="Z776" s="7"/>
      <c r="AA776" s="7"/>
      <c r="AB776" s="7"/>
      <c r="AC776" s="7"/>
      <c r="AD776" s="7"/>
      <c r="AE776" s="7"/>
      <c r="AF776" s="7"/>
      <c r="AG776" s="7"/>
      <c r="AH776" s="7"/>
      <c r="AI776" s="9"/>
      <c r="AJ776" s="14"/>
      <c r="AK776" s="7"/>
      <c r="AL776" s="7"/>
      <c r="AM776" s="7"/>
      <c r="AN776" s="7"/>
      <c r="AO776" s="7"/>
      <c r="AP776" s="7"/>
      <c r="AQ776" s="7" t="s">
        <v>3231</v>
      </c>
      <c r="AR776" s="7"/>
    </row>
    <row r="777" spans="1:44" ht="30" customHeight="1" x14ac:dyDescent="0.25">
      <c r="A777" s="50" t="s">
        <v>3232</v>
      </c>
      <c r="B777" s="8" t="s">
        <v>2345</v>
      </c>
      <c r="C777" s="8" t="s">
        <v>3233</v>
      </c>
      <c r="D777" s="7" t="s">
        <v>2680</v>
      </c>
      <c r="E777" s="7" t="s">
        <v>2384</v>
      </c>
      <c r="F777" s="32" t="s">
        <v>2672</v>
      </c>
      <c r="G777" s="32" t="s">
        <v>49</v>
      </c>
      <c r="H777" s="33"/>
      <c r="I777" s="33"/>
      <c r="J777" s="33"/>
      <c r="K777" s="28" t="s">
        <v>2350</v>
      </c>
      <c r="L777" s="28" t="s">
        <v>261</v>
      </c>
      <c r="M777" s="7" t="s">
        <v>2673</v>
      </c>
      <c r="N777" s="7" t="s">
        <v>2674</v>
      </c>
      <c r="O777" s="7" t="s">
        <v>2413</v>
      </c>
      <c r="P777" s="7" t="s">
        <v>2675</v>
      </c>
      <c r="Q777" s="7" t="s">
        <v>54</v>
      </c>
      <c r="R777" s="7"/>
      <c r="S777" s="11" t="s">
        <v>2676</v>
      </c>
      <c r="T777" s="7">
        <v>30</v>
      </c>
      <c r="U777" s="7" t="s">
        <v>2677</v>
      </c>
      <c r="V777" s="7"/>
      <c r="W777" s="7" t="s">
        <v>163</v>
      </c>
      <c r="X777" s="29"/>
      <c r="Y777" s="7"/>
      <c r="Z777" s="7"/>
      <c r="AA777" s="7"/>
      <c r="AB777" s="7"/>
      <c r="AC777" s="7"/>
      <c r="AD777" s="7"/>
      <c r="AE777" s="7"/>
      <c r="AF777" s="7"/>
      <c r="AG777" s="7"/>
      <c r="AH777" s="7"/>
      <c r="AI777" s="9"/>
      <c r="AJ777" s="14"/>
      <c r="AK777" s="7"/>
      <c r="AL777" s="7"/>
      <c r="AM777" s="7"/>
      <c r="AN777" s="7"/>
      <c r="AO777" s="7"/>
      <c r="AP777" s="7"/>
      <c r="AQ777" s="7" t="s">
        <v>2678</v>
      </c>
      <c r="AR777" s="7" t="s">
        <v>2664</v>
      </c>
    </row>
    <row r="778" spans="1:44" ht="240" customHeight="1" x14ac:dyDescent="0.25">
      <c r="A778" s="50" t="s">
        <v>3234</v>
      </c>
      <c r="B778" s="8" t="s">
        <v>2345</v>
      </c>
      <c r="C778" s="8" t="s">
        <v>3235</v>
      </c>
      <c r="D778" s="7" t="s">
        <v>3236</v>
      </c>
      <c r="E778" s="7" t="s">
        <v>2363</v>
      </c>
      <c r="F778" s="7" t="s">
        <v>2619</v>
      </c>
      <c r="G778" s="7" t="s">
        <v>169</v>
      </c>
      <c r="H778" s="7"/>
      <c r="I778" s="7"/>
      <c r="J778" s="7"/>
      <c r="K778" s="9"/>
      <c r="L778" s="9"/>
      <c r="M778" s="7" t="s">
        <v>3237</v>
      </c>
      <c r="N778" s="7" t="s">
        <v>3237</v>
      </c>
      <c r="O778" s="7"/>
      <c r="P778" s="7"/>
      <c r="Q778" s="7"/>
      <c r="R778" s="7"/>
      <c r="S778" s="11"/>
      <c r="T778" s="7"/>
      <c r="U778" s="7"/>
      <c r="V778" s="7"/>
      <c r="W778" s="7" t="s">
        <v>83</v>
      </c>
      <c r="X778" s="29"/>
      <c r="Y778" s="7"/>
      <c r="Z778" s="7"/>
      <c r="AA778" s="7"/>
      <c r="AB778" s="7"/>
      <c r="AC778" s="7"/>
      <c r="AD778" s="7"/>
      <c r="AE778" s="7"/>
      <c r="AF778" s="7"/>
      <c r="AG778" s="7"/>
      <c r="AH778" s="7"/>
      <c r="AI778" s="9"/>
      <c r="AJ778" s="14"/>
      <c r="AK778" s="7"/>
      <c r="AL778" s="7"/>
      <c r="AM778" s="7"/>
      <c r="AN778" s="7"/>
      <c r="AO778" s="7"/>
      <c r="AP778" s="7"/>
      <c r="AQ778" s="7" t="s">
        <v>3238</v>
      </c>
      <c r="AR778" s="7" t="s">
        <v>3239</v>
      </c>
    </row>
    <row r="779" spans="1:44" ht="90" customHeight="1" x14ac:dyDescent="0.25">
      <c r="A779" s="50" t="s">
        <v>3240</v>
      </c>
      <c r="B779" s="8" t="s">
        <v>2345</v>
      </c>
      <c r="C779" s="8" t="s">
        <v>3241</v>
      </c>
      <c r="D779" s="7" t="s">
        <v>3236</v>
      </c>
      <c r="E779" s="7" t="s">
        <v>2363</v>
      </c>
      <c r="F779" s="7" t="s">
        <v>2619</v>
      </c>
      <c r="G779" s="7" t="s">
        <v>49</v>
      </c>
      <c r="H779" s="7"/>
      <c r="I779" s="7"/>
      <c r="J779" s="7"/>
      <c r="K779" s="9"/>
      <c r="L779" s="9"/>
      <c r="M779" s="7" t="s">
        <v>3242</v>
      </c>
      <c r="N779" s="7" t="s">
        <v>66</v>
      </c>
      <c r="O779" s="7"/>
      <c r="P779" s="7"/>
      <c r="Q779" s="7"/>
      <c r="R779" s="7"/>
      <c r="S779" s="7" t="s">
        <v>3243</v>
      </c>
      <c r="T779" s="7" t="s">
        <v>2415</v>
      </c>
      <c r="U779" s="7"/>
      <c r="V779" s="7"/>
      <c r="W779" s="7" t="s">
        <v>57</v>
      </c>
      <c r="X779" s="29"/>
      <c r="Y779" s="7"/>
      <c r="Z779" s="7"/>
      <c r="AA779" s="7"/>
      <c r="AB779" s="7"/>
      <c r="AC779" s="7"/>
      <c r="AD779" s="7"/>
      <c r="AE779" s="7"/>
      <c r="AF779" s="7"/>
      <c r="AG779" s="7"/>
      <c r="AH779" s="7"/>
      <c r="AI779" s="9"/>
      <c r="AJ779" s="14"/>
      <c r="AK779" s="7"/>
      <c r="AL779" s="7"/>
      <c r="AM779" s="7"/>
      <c r="AN779" s="7"/>
      <c r="AO779" s="7"/>
      <c r="AP779" s="7"/>
      <c r="AQ779" s="7"/>
      <c r="AR779" s="7" t="s">
        <v>3244</v>
      </c>
    </row>
    <row r="780" spans="1:44" ht="276" customHeight="1" x14ac:dyDescent="0.25">
      <c r="A780" s="50" t="s">
        <v>3245</v>
      </c>
      <c r="B780" s="8" t="s">
        <v>2345</v>
      </c>
      <c r="C780" s="8" t="s">
        <v>3246</v>
      </c>
      <c r="D780" s="7" t="s">
        <v>3236</v>
      </c>
      <c r="E780" s="7" t="s">
        <v>2363</v>
      </c>
      <c r="F780" s="7" t="s">
        <v>2619</v>
      </c>
      <c r="G780" s="7" t="s">
        <v>49</v>
      </c>
      <c r="H780" s="7"/>
      <c r="I780" s="7"/>
      <c r="J780" s="7"/>
      <c r="K780" s="9" t="s">
        <v>949</v>
      </c>
      <c r="L780" s="9"/>
      <c r="M780" s="7" t="s">
        <v>2606</v>
      </c>
      <c r="N780" s="7" t="s">
        <v>66</v>
      </c>
      <c r="O780" s="7"/>
      <c r="P780" s="7"/>
      <c r="Q780" s="7"/>
      <c r="R780" s="7"/>
      <c r="S780" s="7" t="s">
        <v>3243</v>
      </c>
      <c r="T780" s="7" t="s">
        <v>2415</v>
      </c>
      <c r="U780" s="7"/>
      <c r="V780" s="7"/>
      <c r="W780" s="7" t="s">
        <v>83</v>
      </c>
      <c r="X780" s="29"/>
      <c r="Y780" s="7"/>
      <c r="Z780" s="7"/>
      <c r="AA780" s="7"/>
      <c r="AB780" s="7"/>
      <c r="AC780" s="7"/>
      <c r="AD780" s="7"/>
      <c r="AE780" s="7"/>
      <c r="AF780" s="7"/>
      <c r="AG780" s="7"/>
      <c r="AH780" s="7"/>
      <c r="AI780" s="9"/>
      <c r="AJ780" s="14"/>
      <c r="AK780" s="7"/>
      <c r="AL780" s="7"/>
      <c r="AM780" s="7"/>
      <c r="AN780" s="7"/>
      <c r="AO780" s="7"/>
      <c r="AP780" s="7"/>
      <c r="AQ780" s="7"/>
      <c r="AR780" s="7" t="s">
        <v>3247</v>
      </c>
    </row>
    <row r="781" spans="1:44" ht="75" customHeight="1" x14ac:dyDescent="0.25">
      <c r="A781" s="50" t="s">
        <v>3248</v>
      </c>
      <c r="B781" s="8" t="s">
        <v>2345</v>
      </c>
      <c r="C781" s="8" t="s">
        <v>3249</v>
      </c>
      <c r="D781" s="7" t="s">
        <v>3236</v>
      </c>
      <c r="E781" s="7" t="s">
        <v>2363</v>
      </c>
      <c r="F781" s="7" t="s">
        <v>2619</v>
      </c>
      <c r="G781" s="7" t="s">
        <v>49</v>
      </c>
      <c r="H781" s="7"/>
      <c r="I781" s="7"/>
      <c r="J781" s="7"/>
      <c r="K781" s="9" t="s">
        <v>2350</v>
      </c>
      <c r="L781" s="9" t="s">
        <v>898</v>
      </c>
      <c r="M781" s="7" t="s">
        <v>3250</v>
      </c>
      <c r="N781" s="7" t="s">
        <v>66</v>
      </c>
      <c r="O781" s="7"/>
      <c r="P781" s="7"/>
      <c r="Q781" s="7" t="s">
        <v>54</v>
      </c>
      <c r="R781" s="7"/>
      <c r="S781" s="11"/>
      <c r="T781" s="7"/>
      <c r="U781" s="7"/>
      <c r="V781" s="7"/>
      <c r="W781" s="7" t="s">
        <v>57</v>
      </c>
      <c r="X781" s="29"/>
      <c r="Y781" s="7"/>
      <c r="Z781" s="7"/>
      <c r="AA781" s="7"/>
      <c r="AB781" s="7"/>
      <c r="AC781" s="7"/>
      <c r="AD781" s="7"/>
      <c r="AE781" s="7"/>
      <c r="AF781" s="7"/>
      <c r="AG781" s="7"/>
      <c r="AH781" s="7"/>
      <c r="AI781" s="9"/>
      <c r="AJ781" s="14"/>
      <c r="AK781" s="7"/>
      <c r="AL781" s="7"/>
      <c r="AM781" s="7"/>
      <c r="AN781" s="7"/>
      <c r="AO781" s="7"/>
      <c r="AP781" s="7"/>
      <c r="AQ781" s="7" t="s">
        <v>3251</v>
      </c>
      <c r="AR781" s="7" t="s">
        <v>3252</v>
      </c>
    </row>
    <row r="782" spans="1:44" ht="75" customHeight="1" x14ac:dyDescent="0.25">
      <c r="A782" s="50" t="s">
        <v>2344</v>
      </c>
      <c r="B782" s="8" t="s">
        <v>2345</v>
      </c>
      <c r="C782" s="8" t="s">
        <v>3253</v>
      </c>
      <c r="D782" s="7" t="s">
        <v>3254</v>
      </c>
      <c r="E782" s="7" t="s">
        <v>2363</v>
      </c>
      <c r="F782" s="7" t="s">
        <v>2619</v>
      </c>
      <c r="G782" s="7" t="s">
        <v>49</v>
      </c>
      <c r="H782" s="7"/>
      <c r="I782" s="7"/>
      <c r="J782" s="7"/>
      <c r="K782" s="9" t="s">
        <v>2350</v>
      </c>
      <c r="L782" s="9" t="s">
        <v>261</v>
      </c>
      <c r="M782" s="7" t="s">
        <v>3242</v>
      </c>
      <c r="N782" s="7" t="s">
        <v>66</v>
      </c>
      <c r="O782" s="7"/>
      <c r="P782" s="7"/>
      <c r="Q782" s="7" t="s">
        <v>54</v>
      </c>
      <c r="R782" s="7" t="s">
        <v>488</v>
      </c>
      <c r="S782" s="11"/>
      <c r="T782" s="7"/>
      <c r="U782" s="7"/>
      <c r="V782" s="7"/>
      <c r="W782" s="7" t="s">
        <v>163</v>
      </c>
      <c r="X782" s="29"/>
      <c r="Y782" s="7"/>
      <c r="Z782" s="7"/>
      <c r="AA782" s="7"/>
      <c r="AB782" s="7"/>
      <c r="AC782" s="7"/>
      <c r="AD782" s="7"/>
      <c r="AE782" s="7"/>
      <c r="AF782" s="7"/>
      <c r="AG782" s="7"/>
      <c r="AH782" s="7"/>
      <c r="AI782" s="9"/>
      <c r="AJ782" s="14"/>
      <c r="AK782" s="7"/>
      <c r="AL782" s="7"/>
      <c r="AM782" s="7"/>
      <c r="AN782" s="7"/>
      <c r="AO782" s="7"/>
      <c r="AP782" s="7"/>
      <c r="AQ782" s="7"/>
      <c r="AR782" s="54" t="s">
        <v>3255</v>
      </c>
    </row>
    <row r="783" spans="1:44" ht="75" customHeight="1" x14ac:dyDescent="0.25">
      <c r="A783" s="50" t="s">
        <v>2344</v>
      </c>
      <c r="B783" s="8" t="s">
        <v>2345</v>
      </c>
      <c r="C783" s="8" t="s">
        <v>3256</v>
      </c>
      <c r="D783" s="7" t="s">
        <v>3254</v>
      </c>
      <c r="E783" s="7" t="s">
        <v>2363</v>
      </c>
      <c r="F783" s="7" t="s">
        <v>2619</v>
      </c>
      <c r="G783" s="7" t="s">
        <v>49</v>
      </c>
      <c r="H783" s="7"/>
      <c r="I783" s="7"/>
      <c r="J783" s="7"/>
      <c r="K783" s="9" t="s">
        <v>2350</v>
      </c>
      <c r="L783" s="9" t="s">
        <v>886</v>
      </c>
      <c r="M783" s="7" t="s">
        <v>3242</v>
      </c>
      <c r="N783" s="7" t="s">
        <v>66</v>
      </c>
      <c r="O783" s="7"/>
      <c r="P783" s="7"/>
      <c r="Q783" s="7" t="s">
        <v>54</v>
      </c>
      <c r="R783" s="7" t="s">
        <v>488</v>
      </c>
      <c r="S783" s="11"/>
      <c r="T783" s="7"/>
      <c r="U783" s="7"/>
      <c r="V783" s="7"/>
      <c r="W783" s="7" t="s">
        <v>163</v>
      </c>
      <c r="X783" s="29"/>
      <c r="Y783" s="7"/>
      <c r="Z783" s="7"/>
      <c r="AA783" s="7"/>
      <c r="AB783" s="7"/>
      <c r="AC783" s="7"/>
      <c r="AD783" s="7"/>
      <c r="AE783" s="7"/>
      <c r="AF783" s="7"/>
      <c r="AG783" s="7"/>
      <c r="AH783" s="7"/>
      <c r="AI783" s="9"/>
      <c r="AJ783" s="14"/>
      <c r="AK783" s="7"/>
      <c r="AL783" s="7"/>
      <c r="AM783" s="7"/>
      <c r="AN783" s="7"/>
      <c r="AO783" s="7"/>
      <c r="AP783" s="7"/>
      <c r="AQ783" s="7"/>
      <c r="AR783" s="54" t="s">
        <v>3255</v>
      </c>
    </row>
    <row r="784" spans="1:44" ht="75" customHeight="1" x14ac:dyDescent="0.25">
      <c r="A784" s="50" t="s">
        <v>3257</v>
      </c>
      <c r="B784" s="8" t="s">
        <v>2345</v>
      </c>
      <c r="C784" s="8" t="s">
        <v>3258</v>
      </c>
      <c r="D784" s="7" t="s">
        <v>65</v>
      </c>
      <c r="E784" s="7" t="s">
        <v>65</v>
      </c>
      <c r="F784" s="7" t="s">
        <v>65</v>
      </c>
      <c r="G784" s="7" t="s">
        <v>65</v>
      </c>
      <c r="H784" s="7"/>
      <c r="I784" s="7"/>
      <c r="J784" s="7"/>
      <c r="K784" s="9"/>
      <c r="L784" s="9"/>
      <c r="M784" s="7" t="s">
        <v>66</v>
      </c>
      <c r="N784" s="7" t="s">
        <v>66</v>
      </c>
      <c r="O784" s="7"/>
      <c r="P784" s="7"/>
      <c r="Q784" s="7"/>
      <c r="R784" s="7"/>
      <c r="S784" s="11"/>
      <c r="T784" s="7"/>
      <c r="U784" s="7"/>
      <c r="V784" s="7"/>
      <c r="W784" s="7" t="s">
        <v>67</v>
      </c>
      <c r="X784" s="29"/>
      <c r="Y784" s="7"/>
      <c r="Z784" s="7"/>
      <c r="AA784" s="7"/>
      <c r="AB784" s="7"/>
      <c r="AC784" s="7"/>
      <c r="AD784" s="7"/>
      <c r="AE784" s="7"/>
      <c r="AF784" s="7"/>
      <c r="AG784" s="7"/>
      <c r="AH784" s="7"/>
      <c r="AI784" s="9"/>
      <c r="AJ784" s="14"/>
      <c r="AK784" s="7"/>
      <c r="AL784" s="7"/>
      <c r="AM784" s="7"/>
      <c r="AN784" s="7"/>
      <c r="AO784" s="7"/>
      <c r="AP784" s="7"/>
      <c r="AQ784" s="7"/>
      <c r="AR784" s="7"/>
    </row>
    <row r="785" spans="1:44" ht="90" customHeight="1" x14ac:dyDescent="0.25">
      <c r="A785" s="17" t="s">
        <v>3259</v>
      </c>
      <c r="B785" s="17" t="s">
        <v>2345</v>
      </c>
      <c r="C785" s="8" t="s">
        <v>3260</v>
      </c>
      <c r="D785" s="7" t="s">
        <v>3261</v>
      </c>
      <c r="E785" s="7" t="s">
        <v>2402</v>
      </c>
      <c r="F785" s="7" t="s">
        <v>3262</v>
      </c>
      <c r="G785" s="7" t="s">
        <v>169</v>
      </c>
      <c r="H785" s="7"/>
      <c r="I785" s="7" t="s">
        <v>2374</v>
      </c>
      <c r="J785" s="7" t="s">
        <v>75</v>
      </c>
      <c r="K785" s="9"/>
      <c r="L785" s="9"/>
      <c r="M785" s="7" t="s">
        <v>66</v>
      </c>
      <c r="N785" s="7" t="s">
        <v>66</v>
      </c>
      <c r="O785" s="7"/>
      <c r="P785" s="7"/>
      <c r="Q785" s="7"/>
      <c r="R785" s="7"/>
      <c r="S785" s="11"/>
      <c r="T785" s="7"/>
      <c r="U785" s="7"/>
      <c r="V785" s="7"/>
      <c r="W785" s="7"/>
      <c r="X785" s="29"/>
      <c r="Y785" s="7"/>
      <c r="Z785" s="7"/>
      <c r="AA785" s="7"/>
      <c r="AB785" s="7"/>
      <c r="AC785" s="7"/>
      <c r="AD785" s="7"/>
      <c r="AE785" s="7"/>
      <c r="AF785" s="7"/>
      <c r="AG785" s="7"/>
      <c r="AH785" s="7"/>
      <c r="AI785" s="9"/>
      <c r="AJ785" s="14"/>
      <c r="AK785" s="7"/>
      <c r="AL785" s="7"/>
      <c r="AM785" s="7"/>
      <c r="AN785" s="7"/>
      <c r="AO785" s="7"/>
      <c r="AP785" s="7"/>
      <c r="AQ785" s="7" t="s">
        <v>3263</v>
      </c>
      <c r="AR785" s="7"/>
    </row>
    <row r="786" spans="1:44" ht="75" customHeight="1" x14ac:dyDescent="0.25">
      <c r="A786" s="50" t="s">
        <v>3264</v>
      </c>
      <c r="B786" s="8" t="s">
        <v>2345</v>
      </c>
      <c r="C786" s="8" t="s">
        <v>3265</v>
      </c>
      <c r="D786" s="7" t="s">
        <v>2460</v>
      </c>
      <c r="E786" s="7" t="s">
        <v>2402</v>
      </c>
      <c r="F786" s="7" t="s">
        <v>3266</v>
      </c>
      <c r="G786" s="7" t="s">
        <v>176</v>
      </c>
      <c r="H786" s="7"/>
      <c r="I786" s="7"/>
      <c r="J786" s="7"/>
      <c r="K786" s="9" t="s">
        <v>3199</v>
      </c>
      <c r="L786" s="9"/>
      <c r="M786" s="7" t="s">
        <v>3267</v>
      </c>
      <c r="N786" s="7" t="s">
        <v>3267</v>
      </c>
      <c r="O786" s="7"/>
      <c r="P786" s="7"/>
      <c r="Q786" s="7"/>
      <c r="R786" s="7"/>
      <c r="S786" s="11"/>
      <c r="T786" s="7"/>
      <c r="U786" s="7"/>
      <c r="V786" s="7"/>
      <c r="W786" s="7" t="s">
        <v>178</v>
      </c>
      <c r="X786" s="29" t="s">
        <v>3268</v>
      </c>
      <c r="Y786" s="7"/>
      <c r="Z786" s="7"/>
      <c r="AA786" s="7"/>
      <c r="AB786" s="7"/>
      <c r="AC786" s="7"/>
      <c r="AD786" s="7"/>
      <c r="AE786" s="7"/>
      <c r="AF786" s="7"/>
      <c r="AG786" s="7"/>
      <c r="AH786" s="7"/>
      <c r="AI786" s="9"/>
      <c r="AJ786" s="14"/>
      <c r="AK786" s="7"/>
      <c r="AL786" s="7"/>
      <c r="AM786" s="7"/>
      <c r="AN786" s="7"/>
      <c r="AO786" s="7"/>
      <c r="AP786" s="7"/>
      <c r="AQ786" s="7"/>
      <c r="AR786" s="54" t="s">
        <v>3269</v>
      </c>
    </row>
    <row r="787" spans="1:44" ht="90" customHeight="1" x14ac:dyDescent="0.25">
      <c r="A787" s="50" t="s">
        <v>3270</v>
      </c>
      <c r="B787" s="8" t="s">
        <v>2345</v>
      </c>
      <c r="C787" s="8" t="s">
        <v>3271</v>
      </c>
      <c r="D787" s="7" t="s">
        <v>3272</v>
      </c>
      <c r="E787" s="7" t="s">
        <v>2402</v>
      </c>
      <c r="F787" s="7" t="s">
        <v>3262</v>
      </c>
      <c r="G787" s="7" t="s">
        <v>176</v>
      </c>
      <c r="H787" s="7"/>
      <c r="I787" s="7"/>
      <c r="J787" s="7"/>
      <c r="K787" s="9" t="s">
        <v>1333</v>
      </c>
      <c r="L787" s="9"/>
      <c r="M787" s="7" t="s">
        <v>3273</v>
      </c>
      <c r="N787" s="7" t="s">
        <v>66</v>
      </c>
      <c r="O787" s="7"/>
      <c r="P787" s="7"/>
      <c r="Q787" s="7"/>
      <c r="R787" s="7"/>
      <c r="S787" s="11"/>
      <c r="T787" s="7"/>
      <c r="U787" s="7"/>
      <c r="V787" s="7"/>
      <c r="W787" s="7" t="s">
        <v>178</v>
      </c>
      <c r="X787" s="29" t="s">
        <v>3274</v>
      </c>
      <c r="Y787" s="7"/>
      <c r="Z787" s="7"/>
      <c r="AA787" s="7"/>
      <c r="AB787" s="7"/>
      <c r="AC787" s="7"/>
      <c r="AD787" s="7"/>
      <c r="AE787" s="7"/>
      <c r="AF787" s="7"/>
      <c r="AG787" s="7"/>
      <c r="AH787" s="7"/>
      <c r="AI787" s="9"/>
      <c r="AJ787" s="14"/>
      <c r="AK787" s="7"/>
      <c r="AL787" s="7"/>
      <c r="AM787" s="7"/>
      <c r="AN787" s="7"/>
      <c r="AO787" s="7"/>
      <c r="AP787" s="7"/>
      <c r="AQ787" s="7"/>
      <c r="AR787" s="7" t="s">
        <v>3275</v>
      </c>
    </row>
    <row r="788" spans="1:44" ht="75" customHeight="1" x14ac:dyDescent="0.25">
      <c r="A788" s="26" t="s">
        <v>3276</v>
      </c>
      <c r="B788" s="26" t="s">
        <v>2345</v>
      </c>
      <c r="C788" s="8" t="s">
        <v>3277</v>
      </c>
      <c r="D788" s="7" t="s">
        <v>3261</v>
      </c>
      <c r="E788" s="7" t="s">
        <v>2402</v>
      </c>
      <c r="F788" s="7" t="s">
        <v>3262</v>
      </c>
      <c r="G788" s="7" t="s">
        <v>176</v>
      </c>
      <c r="H788" s="7"/>
      <c r="I788" s="7" t="s">
        <v>2366</v>
      </c>
      <c r="J788" s="7" t="s">
        <v>75</v>
      </c>
      <c r="K788" s="9" t="s">
        <v>949</v>
      </c>
      <c r="L788" s="9"/>
      <c r="M788" s="7" t="s">
        <v>3273</v>
      </c>
      <c r="N788" s="7" t="s">
        <v>66</v>
      </c>
      <c r="O788" s="7"/>
      <c r="P788" s="7"/>
      <c r="Q788" s="7"/>
      <c r="R788" s="7"/>
      <c r="S788" s="11"/>
      <c r="T788" s="7"/>
      <c r="U788" s="7"/>
      <c r="V788" s="7"/>
      <c r="W788" s="7" t="s">
        <v>178</v>
      </c>
      <c r="X788" s="29" t="s">
        <v>3274</v>
      </c>
      <c r="Y788" s="7"/>
      <c r="Z788" s="7"/>
      <c r="AA788" s="7"/>
      <c r="AB788" s="7"/>
      <c r="AC788" s="7"/>
      <c r="AD788" s="7"/>
      <c r="AE788" s="7"/>
      <c r="AF788" s="7"/>
      <c r="AG788" s="7"/>
      <c r="AH788" s="7"/>
      <c r="AI788" s="9"/>
      <c r="AJ788" s="14"/>
      <c r="AK788" s="7"/>
      <c r="AL788" s="7"/>
      <c r="AM788" s="7"/>
      <c r="AN788" s="7"/>
      <c r="AO788" s="7"/>
      <c r="AP788" s="7"/>
      <c r="AQ788" s="7"/>
      <c r="AR788" s="7" t="s">
        <v>3275</v>
      </c>
    </row>
    <row r="789" spans="1:44" ht="30" customHeight="1" x14ac:dyDescent="0.25">
      <c r="A789" s="50" t="s">
        <v>3278</v>
      </c>
      <c r="B789" s="8" t="s">
        <v>2345</v>
      </c>
      <c r="C789" s="8" t="s">
        <v>3279</v>
      </c>
      <c r="D789" s="7" t="s">
        <v>3272</v>
      </c>
      <c r="E789" s="7" t="s">
        <v>2402</v>
      </c>
      <c r="F789" s="7" t="s">
        <v>3262</v>
      </c>
      <c r="G789" s="7" t="s">
        <v>176</v>
      </c>
      <c r="H789" s="7"/>
      <c r="I789" s="7"/>
      <c r="J789" s="7"/>
      <c r="K789" s="9" t="s">
        <v>1296</v>
      </c>
      <c r="L789" s="9"/>
      <c r="M789" s="7" t="s">
        <v>3273</v>
      </c>
      <c r="N789" s="7" t="s">
        <v>66</v>
      </c>
      <c r="O789" s="7"/>
      <c r="P789" s="7"/>
      <c r="Q789" s="7"/>
      <c r="R789" s="7"/>
      <c r="S789" s="11"/>
      <c r="T789" s="7"/>
      <c r="U789" s="7"/>
      <c r="V789" s="7"/>
      <c r="W789" s="7" t="s">
        <v>178</v>
      </c>
      <c r="X789" s="29" t="s">
        <v>3274</v>
      </c>
      <c r="Y789" s="7"/>
      <c r="Z789" s="7"/>
      <c r="AA789" s="7"/>
      <c r="AB789" s="7"/>
      <c r="AC789" s="7"/>
      <c r="AD789" s="7"/>
      <c r="AE789" s="7"/>
      <c r="AF789" s="7"/>
      <c r="AG789" s="7"/>
      <c r="AH789" s="7"/>
      <c r="AI789" s="9"/>
      <c r="AJ789" s="14"/>
      <c r="AK789" s="7"/>
      <c r="AL789" s="7"/>
      <c r="AM789" s="7"/>
      <c r="AN789" s="7"/>
      <c r="AO789" s="7"/>
      <c r="AP789" s="7"/>
      <c r="AQ789" s="7"/>
      <c r="AR789" s="54" t="s">
        <v>3280</v>
      </c>
    </row>
    <row r="790" spans="1:44" ht="75" customHeight="1" x14ac:dyDescent="0.25">
      <c r="A790" s="17" t="s">
        <v>3281</v>
      </c>
      <c r="B790" s="17" t="s">
        <v>2345</v>
      </c>
      <c r="C790" s="8" t="s">
        <v>3282</v>
      </c>
      <c r="D790" s="7" t="s">
        <v>2409</v>
      </c>
      <c r="E790" s="7" t="s">
        <v>2384</v>
      </c>
      <c r="F790" s="7" t="s">
        <v>3111</v>
      </c>
      <c r="G790" s="7" t="s">
        <v>49</v>
      </c>
      <c r="H790" s="7"/>
      <c r="I790" s="7" t="s">
        <v>2366</v>
      </c>
      <c r="J790" s="7" t="s">
        <v>75</v>
      </c>
      <c r="K790" s="9" t="s">
        <v>3283</v>
      </c>
      <c r="L790" s="9"/>
      <c r="M790" s="7" t="s">
        <v>3284</v>
      </c>
      <c r="N790" s="7" t="s">
        <v>3285</v>
      </c>
      <c r="O790" s="7"/>
      <c r="P790" s="7"/>
      <c r="Q790" s="7"/>
      <c r="R790" s="7"/>
      <c r="S790" s="7" t="s">
        <v>3286</v>
      </c>
      <c r="T790" s="7" t="s">
        <v>3287</v>
      </c>
      <c r="U790" s="7" t="s">
        <v>3288</v>
      </c>
      <c r="V790" s="7"/>
      <c r="W790" s="7" t="s">
        <v>83</v>
      </c>
      <c r="X790" s="29" t="s">
        <v>2903</v>
      </c>
      <c r="Y790" s="7" t="s">
        <v>2392</v>
      </c>
      <c r="Z790" s="7" t="s">
        <v>2417</v>
      </c>
      <c r="AA790" s="7" t="s">
        <v>315</v>
      </c>
      <c r="AB790" s="7"/>
      <c r="AC790" s="7"/>
      <c r="AD790" s="7"/>
      <c r="AE790" s="7"/>
      <c r="AF790" s="7"/>
      <c r="AG790" s="7"/>
      <c r="AH790" s="7"/>
      <c r="AI790" s="9"/>
      <c r="AJ790" s="14"/>
      <c r="AK790" s="7"/>
      <c r="AL790" s="7"/>
      <c r="AM790" s="7"/>
      <c r="AN790" s="7"/>
      <c r="AO790" s="7"/>
      <c r="AP790" s="7"/>
      <c r="AQ790" s="7"/>
      <c r="AR790" s="7" t="s">
        <v>3289</v>
      </c>
    </row>
    <row r="791" spans="1:44" ht="75" customHeight="1" x14ac:dyDescent="0.25">
      <c r="A791" s="17" t="s">
        <v>3290</v>
      </c>
      <c r="B791" s="17" t="s">
        <v>2345</v>
      </c>
      <c r="C791" s="8" t="s">
        <v>3291</v>
      </c>
      <c r="D791" s="7" t="s">
        <v>3261</v>
      </c>
      <c r="E791" s="7" t="s">
        <v>2402</v>
      </c>
      <c r="F791" s="7" t="s">
        <v>3262</v>
      </c>
      <c r="G791" s="7" t="s">
        <v>176</v>
      </c>
      <c r="H791" s="7"/>
      <c r="I791" s="7" t="s">
        <v>2366</v>
      </c>
      <c r="J791" s="7" t="s">
        <v>75</v>
      </c>
      <c r="K791" s="9" t="s">
        <v>1099</v>
      </c>
      <c r="L791" s="9"/>
      <c r="M791" s="7" t="s">
        <v>3273</v>
      </c>
      <c r="N791" s="7" t="s">
        <v>66</v>
      </c>
      <c r="O791" s="7"/>
      <c r="P791" s="7"/>
      <c r="Q791" s="7"/>
      <c r="R791" s="7"/>
      <c r="S791" s="11"/>
      <c r="T791" s="7"/>
      <c r="U791" s="7"/>
      <c r="V791" s="7"/>
      <c r="W791" s="7" t="s">
        <v>178</v>
      </c>
      <c r="X791" s="29" t="s">
        <v>3274</v>
      </c>
      <c r="Y791" s="7"/>
      <c r="Z791" s="7"/>
      <c r="AA791" s="7"/>
      <c r="AB791" s="7"/>
      <c r="AC791" s="7"/>
      <c r="AD791" s="7"/>
      <c r="AE791" s="7"/>
      <c r="AF791" s="7"/>
      <c r="AG791" s="7"/>
      <c r="AH791" s="7"/>
      <c r="AI791" s="9"/>
      <c r="AJ791" s="14"/>
      <c r="AK791" s="7"/>
      <c r="AL791" s="7"/>
      <c r="AM791" s="7"/>
      <c r="AN791" s="7"/>
      <c r="AO791" s="7"/>
      <c r="AP791" s="7"/>
      <c r="AQ791" s="7"/>
      <c r="AR791" s="54" t="s">
        <v>3280</v>
      </c>
    </row>
    <row r="792" spans="1:44" ht="90" customHeight="1" x14ac:dyDescent="0.25">
      <c r="A792" s="50" t="s">
        <v>3292</v>
      </c>
      <c r="B792" s="8" t="s">
        <v>2345</v>
      </c>
      <c r="C792" s="8" t="s">
        <v>3293</v>
      </c>
      <c r="D792" s="7" t="s">
        <v>2896</v>
      </c>
      <c r="E792" s="7" t="s">
        <v>2348</v>
      </c>
      <c r="F792" s="7" t="s">
        <v>2897</v>
      </c>
      <c r="G792" s="7" t="s">
        <v>169</v>
      </c>
      <c r="H792" s="7"/>
      <c r="I792" s="7"/>
      <c r="J792" s="7"/>
      <c r="K792" s="9"/>
      <c r="L792" s="9"/>
      <c r="M792" s="7" t="s">
        <v>66</v>
      </c>
      <c r="N792" s="7" t="s">
        <v>66</v>
      </c>
      <c r="O792" s="7"/>
      <c r="P792" s="7"/>
      <c r="Q792" s="7"/>
      <c r="R792" s="7"/>
      <c r="S792" s="11"/>
      <c r="T792" s="7"/>
      <c r="U792" s="7"/>
      <c r="V792" s="7"/>
      <c r="W792" s="7"/>
      <c r="X792" s="29"/>
      <c r="Y792" s="7"/>
      <c r="Z792" s="7"/>
      <c r="AA792" s="7"/>
      <c r="AB792" s="7"/>
      <c r="AC792" s="7"/>
      <c r="AD792" s="7"/>
      <c r="AE792" s="7"/>
      <c r="AF792" s="7"/>
      <c r="AG792" s="7"/>
      <c r="AH792" s="7"/>
      <c r="AI792" s="9"/>
      <c r="AJ792" s="14"/>
      <c r="AK792" s="7"/>
      <c r="AL792" s="7"/>
      <c r="AM792" s="7"/>
      <c r="AN792" s="7"/>
      <c r="AO792" s="7"/>
      <c r="AP792" s="7"/>
      <c r="AQ792" s="7" t="s">
        <v>3294</v>
      </c>
      <c r="AR792" s="7"/>
    </row>
    <row r="793" spans="1:44" ht="90" customHeight="1" x14ac:dyDescent="0.25">
      <c r="A793" s="50" t="s">
        <v>3295</v>
      </c>
      <c r="B793" s="8" t="s">
        <v>2345</v>
      </c>
      <c r="C793" s="8" t="s">
        <v>3296</v>
      </c>
      <c r="D793" s="7" t="s">
        <v>3297</v>
      </c>
      <c r="E793" s="7" t="s">
        <v>2384</v>
      </c>
      <c r="F793" s="7" t="s">
        <v>3298</v>
      </c>
      <c r="G793" s="7" t="s">
        <v>176</v>
      </c>
      <c r="H793" s="7"/>
      <c r="I793" s="7"/>
      <c r="J793" s="7"/>
      <c r="K793" s="9" t="s">
        <v>1099</v>
      </c>
      <c r="L793" s="9"/>
      <c r="M793" s="7" t="s">
        <v>66</v>
      </c>
      <c r="N793" s="7" t="s">
        <v>66</v>
      </c>
      <c r="O793" s="7"/>
      <c r="P793" s="7"/>
      <c r="Q793" s="7"/>
      <c r="R793" s="7"/>
      <c r="S793" s="11"/>
      <c r="T793" s="7"/>
      <c r="U793" s="7"/>
      <c r="V793" s="7"/>
      <c r="W793" s="7" t="s">
        <v>178</v>
      </c>
      <c r="X793" s="29" t="s">
        <v>3299</v>
      </c>
      <c r="Y793" s="7"/>
      <c r="Z793" s="7"/>
      <c r="AA793" s="7"/>
      <c r="AB793" s="7"/>
      <c r="AC793" s="7"/>
      <c r="AD793" s="7"/>
      <c r="AE793" s="7"/>
      <c r="AF793" s="7"/>
      <c r="AG793" s="7"/>
      <c r="AH793" s="7"/>
      <c r="AI793" s="9"/>
      <c r="AJ793" s="14"/>
      <c r="AK793" s="7"/>
      <c r="AL793" s="7"/>
      <c r="AM793" s="7"/>
      <c r="AN793" s="7"/>
      <c r="AO793" s="7"/>
      <c r="AP793" s="7"/>
      <c r="AQ793" s="7" t="s">
        <v>3300</v>
      </c>
      <c r="AR793" s="54" t="s">
        <v>3301</v>
      </c>
    </row>
    <row r="794" spans="1:44" ht="90" customHeight="1" x14ac:dyDescent="0.25">
      <c r="A794" s="50" t="s">
        <v>3302</v>
      </c>
      <c r="B794" s="8" t="s">
        <v>2345</v>
      </c>
      <c r="C794" s="8" t="s">
        <v>3303</v>
      </c>
      <c r="D794" s="7" t="s">
        <v>3303</v>
      </c>
      <c r="E794" s="7" t="s">
        <v>2384</v>
      </c>
      <c r="F794" s="7" t="s">
        <v>3304</v>
      </c>
      <c r="G794" s="7" t="s">
        <v>176</v>
      </c>
      <c r="H794" s="7"/>
      <c r="I794" s="7"/>
      <c r="J794" s="7"/>
      <c r="K794" s="9" t="s">
        <v>488</v>
      </c>
      <c r="L794" s="9"/>
      <c r="M794" s="7" t="s">
        <v>66</v>
      </c>
      <c r="N794" s="7" t="s">
        <v>66</v>
      </c>
      <c r="O794" s="7"/>
      <c r="P794" s="7"/>
      <c r="Q794" s="7"/>
      <c r="R794" s="7"/>
      <c r="S794" s="11"/>
      <c r="T794" s="7"/>
      <c r="U794" s="7"/>
      <c r="V794" s="7"/>
      <c r="W794" s="7" t="s">
        <v>178</v>
      </c>
      <c r="X794" s="29" t="s">
        <v>3305</v>
      </c>
      <c r="Y794" s="7"/>
      <c r="Z794" s="7"/>
      <c r="AA794" s="7"/>
      <c r="AB794" s="7"/>
      <c r="AC794" s="7"/>
      <c r="AD794" s="7"/>
      <c r="AE794" s="7"/>
      <c r="AF794" s="7"/>
      <c r="AG794" s="7"/>
      <c r="AH794" s="7"/>
      <c r="AI794" s="9"/>
      <c r="AJ794" s="14"/>
      <c r="AK794" s="7"/>
      <c r="AL794" s="7"/>
      <c r="AM794" s="7"/>
      <c r="AN794" s="7"/>
      <c r="AO794" s="7"/>
      <c r="AP794" s="7"/>
      <c r="AQ794" s="7"/>
      <c r="AR794" s="54" t="s">
        <v>3269</v>
      </c>
    </row>
    <row r="795" spans="1:44" ht="90" customHeight="1" x14ac:dyDescent="0.25">
      <c r="A795" s="50" t="s">
        <v>3306</v>
      </c>
      <c r="B795" s="8" t="s">
        <v>2345</v>
      </c>
      <c r="C795" s="8" t="s">
        <v>3304</v>
      </c>
      <c r="D795" s="7" t="s">
        <v>3307</v>
      </c>
      <c r="E795" s="7" t="s">
        <v>2384</v>
      </c>
      <c r="F795" s="7" t="s">
        <v>3304</v>
      </c>
      <c r="G795" s="7" t="s">
        <v>176</v>
      </c>
      <c r="H795" s="7"/>
      <c r="I795" s="7"/>
      <c r="J795" s="7"/>
      <c r="K795" s="9" t="s">
        <v>1611</v>
      </c>
      <c r="L795" s="9"/>
      <c r="M795" s="7" t="s">
        <v>66</v>
      </c>
      <c r="N795" s="7" t="s">
        <v>66</v>
      </c>
      <c r="O795" s="7"/>
      <c r="P795" s="7"/>
      <c r="Q795" s="7"/>
      <c r="R795" s="7"/>
      <c r="S795" s="11"/>
      <c r="T795" s="7"/>
      <c r="U795" s="7"/>
      <c r="V795" s="7"/>
      <c r="W795" s="7" t="s">
        <v>178</v>
      </c>
      <c r="X795" s="29" t="s">
        <v>3308</v>
      </c>
      <c r="Y795" s="7"/>
      <c r="Z795" s="7"/>
      <c r="AA795" s="7"/>
      <c r="AB795" s="7"/>
      <c r="AC795" s="7"/>
      <c r="AD795" s="7"/>
      <c r="AE795" s="7"/>
      <c r="AF795" s="7"/>
      <c r="AG795" s="7"/>
      <c r="AH795" s="7"/>
      <c r="AI795" s="9"/>
      <c r="AJ795" s="14"/>
      <c r="AK795" s="7"/>
      <c r="AL795" s="7"/>
      <c r="AM795" s="7"/>
      <c r="AN795" s="7"/>
      <c r="AO795" s="7"/>
      <c r="AP795" s="7"/>
      <c r="AQ795" s="7"/>
      <c r="AR795" s="54" t="s">
        <v>3269</v>
      </c>
    </row>
    <row r="796" spans="1:44" ht="120" customHeight="1" x14ac:dyDescent="0.25">
      <c r="A796" s="17" t="s">
        <v>3309</v>
      </c>
      <c r="B796" s="17" t="s">
        <v>2345</v>
      </c>
      <c r="C796" s="60" t="s">
        <v>3310</v>
      </c>
      <c r="D796" s="53" t="s">
        <v>3311</v>
      </c>
      <c r="E796" s="32" t="s">
        <v>2363</v>
      </c>
      <c r="F796" s="32" t="s">
        <v>2619</v>
      </c>
      <c r="G796" s="32" t="s">
        <v>49</v>
      </c>
      <c r="H796" s="33"/>
      <c r="I796" s="61" t="s">
        <v>2374</v>
      </c>
      <c r="J796" s="7" t="s">
        <v>75</v>
      </c>
      <c r="K796" s="28" t="s">
        <v>2350</v>
      </c>
      <c r="L796" s="28" t="s">
        <v>1614</v>
      </c>
      <c r="M796" s="32" t="s">
        <v>2352</v>
      </c>
      <c r="N796" s="32" t="s">
        <v>3312</v>
      </c>
      <c r="O796" s="32" t="s">
        <v>2413</v>
      </c>
      <c r="P796" s="32" t="s">
        <v>238</v>
      </c>
      <c r="Q796" s="32" t="s">
        <v>238</v>
      </c>
      <c r="R796" s="33"/>
      <c r="S796" s="35" t="s">
        <v>3313</v>
      </c>
      <c r="T796" s="32" t="s">
        <v>2415</v>
      </c>
      <c r="U796" s="33"/>
      <c r="V796" s="33"/>
      <c r="W796" s="32" t="s">
        <v>163</v>
      </c>
      <c r="X796" s="62"/>
      <c r="Y796" s="32" t="s">
        <v>2392</v>
      </c>
      <c r="Z796" s="32">
        <v>97</v>
      </c>
      <c r="AA796" s="32">
        <v>48.5</v>
      </c>
      <c r="AB796" s="32">
        <v>1.7</v>
      </c>
      <c r="AC796" s="33"/>
      <c r="AD796" s="33"/>
      <c r="AE796" s="33"/>
      <c r="AF796" s="33"/>
      <c r="AG796" s="33"/>
      <c r="AH796" s="33"/>
      <c r="AI796" s="37"/>
      <c r="AJ796" s="38"/>
      <c r="AK796" s="33"/>
      <c r="AL796" s="33"/>
      <c r="AM796" s="33"/>
      <c r="AN796" s="33"/>
      <c r="AO796" s="33"/>
      <c r="AP796" s="33"/>
      <c r="AQ796" s="49" t="s">
        <v>3314</v>
      </c>
      <c r="AR796" s="49" t="s">
        <v>3315</v>
      </c>
    </row>
    <row r="797" spans="1:44" ht="120" customHeight="1" x14ac:dyDescent="0.25">
      <c r="A797" s="17" t="s">
        <v>2344</v>
      </c>
      <c r="B797" s="17" t="s">
        <v>2345</v>
      </c>
      <c r="C797" s="60" t="s">
        <v>3316</v>
      </c>
      <c r="D797" s="53" t="s">
        <v>3317</v>
      </c>
      <c r="E797" s="32" t="s">
        <v>2363</v>
      </c>
      <c r="F797" s="32" t="s">
        <v>2619</v>
      </c>
      <c r="G797" s="32" t="s">
        <v>49</v>
      </c>
      <c r="H797" s="33"/>
      <c r="I797" s="61" t="s">
        <v>2374</v>
      </c>
      <c r="J797" s="7" t="s">
        <v>75</v>
      </c>
      <c r="K797" s="28" t="s">
        <v>2350</v>
      </c>
      <c r="L797" s="28" t="s">
        <v>1353</v>
      </c>
      <c r="M797" s="32" t="s">
        <v>2352</v>
      </c>
      <c r="N797" s="32" t="s">
        <v>3312</v>
      </c>
      <c r="O797" s="32" t="s">
        <v>2413</v>
      </c>
      <c r="P797" s="32" t="s">
        <v>238</v>
      </c>
      <c r="Q797" s="32" t="s">
        <v>238</v>
      </c>
      <c r="R797" s="33"/>
      <c r="S797" s="35" t="s">
        <v>3313</v>
      </c>
      <c r="T797" s="32" t="s">
        <v>2415</v>
      </c>
      <c r="U797" s="33"/>
      <c r="V797" s="33"/>
      <c r="W797" s="32" t="s">
        <v>163</v>
      </c>
      <c r="X797" s="62"/>
      <c r="Y797" s="32" t="s">
        <v>2392</v>
      </c>
      <c r="Z797" s="32">
        <v>97</v>
      </c>
      <c r="AA797" s="32">
        <v>48.5</v>
      </c>
      <c r="AB797" s="32" t="s">
        <v>3318</v>
      </c>
      <c r="AC797" s="33"/>
      <c r="AD797" s="33"/>
      <c r="AE797" s="33"/>
      <c r="AF797" s="33"/>
      <c r="AG797" s="33"/>
      <c r="AH797" s="33"/>
      <c r="AI797" s="37"/>
      <c r="AJ797" s="38"/>
      <c r="AK797" s="33"/>
      <c r="AL797" s="33"/>
      <c r="AM797" s="33"/>
      <c r="AN797" s="33"/>
      <c r="AO797" s="33"/>
      <c r="AP797" s="33"/>
      <c r="AQ797" s="49" t="s">
        <v>3314</v>
      </c>
      <c r="AR797" s="49" t="s">
        <v>3319</v>
      </c>
    </row>
    <row r="798" spans="1:44" ht="120" customHeight="1" x14ac:dyDescent="0.25">
      <c r="A798" s="17" t="s">
        <v>2344</v>
      </c>
      <c r="B798" s="17" t="s">
        <v>2345</v>
      </c>
      <c r="C798" s="60" t="s">
        <v>3320</v>
      </c>
      <c r="D798" s="53" t="s">
        <v>3321</v>
      </c>
      <c r="E798" s="32" t="s">
        <v>2363</v>
      </c>
      <c r="F798" s="32" t="s">
        <v>2619</v>
      </c>
      <c r="G798" s="32" t="s">
        <v>49</v>
      </c>
      <c r="H798" s="33"/>
      <c r="I798" s="61" t="s">
        <v>2374</v>
      </c>
      <c r="J798" s="7" t="s">
        <v>75</v>
      </c>
      <c r="K798" s="28" t="s">
        <v>2350</v>
      </c>
      <c r="L798" s="28" t="s">
        <v>1040</v>
      </c>
      <c r="M798" s="32" t="s">
        <v>2352</v>
      </c>
      <c r="N798" s="32" t="s">
        <v>3312</v>
      </c>
      <c r="O798" s="32" t="s">
        <v>2413</v>
      </c>
      <c r="P798" s="32" t="s">
        <v>238</v>
      </c>
      <c r="Q798" s="32" t="s">
        <v>238</v>
      </c>
      <c r="R798" s="33"/>
      <c r="S798" s="35" t="s">
        <v>3313</v>
      </c>
      <c r="T798" s="32" t="s">
        <v>2415</v>
      </c>
      <c r="U798" s="33"/>
      <c r="V798" s="33"/>
      <c r="W798" s="32" t="s">
        <v>163</v>
      </c>
      <c r="X798" s="62"/>
      <c r="Y798" s="32" t="s">
        <v>2392</v>
      </c>
      <c r="Z798" s="32">
        <v>97</v>
      </c>
      <c r="AA798" s="32">
        <v>48.5</v>
      </c>
      <c r="AB798" s="32" t="s">
        <v>3318</v>
      </c>
      <c r="AC798" s="33"/>
      <c r="AD798" s="33"/>
      <c r="AE798" s="33"/>
      <c r="AF798" s="33"/>
      <c r="AG798" s="33"/>
      <c r="AH798" s="33"/>
      <c r="AI798" s="37"/>
      <c r="AJ798" s="38"/>
      <c r="AK798" s="33"/>
      <c r="AL798" s="33"/>
      <c r="AM798" s="33"/>
      <c r="AN798" s="33"/>
      <c r="AO798" s="33"/>
      <c r="AP798" s="33"/>
      <c r="AQ798" s="49" t="s">
        <v>3314</v>
      </c>
      <c r="AR798" s="49" t="s">
        <v>3322</v>
      </c>
    </row>
    <row r="799" spans="1:44" ht="120" customHeight="1" x14ac:dyDescent="0.25">
      <c r="A799" s="17" t="s">
        <v>2344</v>
      </c>
      <c r="B799" s="17" t="s">
        <v>2345</v>
      </c>
      <c r="C799" s="60" t="s">
        <v>3323</v>
      </c>
      <c r="D799" s="53" t="s">
        <v>3317</v>
      </c>
      <c r="E799" s="32" t="s">
        <v>2363</v>
      </c>
      <c r="F799" s="32" t="s">
        <v>2619</v>
      </c>
      <c r="G799" s="32" t="s">
        <v>49</v>
      </c>
      <c r="H799" s="33"/>
      <c r="I799" s="61" t="s">
        <v>2374</v>
      </c>
      <c r="J799" s="7" t="s">
        <v>75</v>
      </c>
      <c r="K799" s="28" t="s">
        <v>2350</v>
      </c>
      <c r="L799" s="28" t="s">
        <v>1333</v>
      </c>
      <c r="M799" s="32" t="s">
        <v>2352</v>
      </c>
      <c r="N799" s="32" t="s">
        <v>3312</v>
      </c>
      <c r="O799" s="32" t="s">
        <v>2413</v>
      </c>
      <c r="P799" s="32" t="s">
        <v>238</v>
      </c>
      <c r="Q799" s="32" t="s">
        <v>238</v>
      </c>
      <c r="R799" s="33"/>
      <c r="S799" s="35" t="s">
        <v>3313</v>
      </c>
      <c r="T799" s="32" t="s">
        <v>2415</v>
      </c>
      <c r="U799" s="33"/>
      <c r="V799" s="33"/>
      <c r="W799" s="32" t="s">
        <v>163</v>
      </c>
      <c r="X799" s="62"/>
      <c r="Y799" s="32" t="s">
        <v>2392</v>
      </c>
      <c r="Z799" s="32">
        <v>97</v>
      </c>
      <c r="AA799" s="32">
        <v>48.5</v>
      </c>
      <c r="AB799" s="32" t="s">
        <v>3318</v>
      </c>
      <c r="AC799" s="33"/>
      <c r="AD799" s="33"/>
      <c r="AE799" s="33"/>
      <c r="AF799" s="33"/>
      <c r="AG799" s="33"/>
      <c r="AH799" s="33"/>
      <c r="AI799" s="37"/>
      <c r="AJ799" s="38"/>
      <c r="AK799" s="33"/>
      <c r="AL799" s="33"/>
      <c r="AM799" s="33"/>
      <c r="AN799" s="33"/>
      <c r="AO799" s="33"/>
      <c r="AP799" s="33"/>
      <c r="AQ799" s="49" t="s">
        <v>3314</v>
      </c>
      <c r="AR799" s="49" t="s">
        <v>3319</v>
      </c>
    </row>
    <row r="800" spans="1:44" ht="120" customHeight="1" x14ac:dyDescent="0.25">
      <c r="A800" s="17" t="s">
        <v>2344</v>
      </c>
      <c r="B800" s="17" t="s">
        <v>2345</v>
      </c>
      <c r="C800" s="60" t="s">
        <v>3324</v>
      </c>
      <c r="D800" s="53" t="s">
        <v>3317</v>
      </c>
      <c r="E800" s="32" t="s">
        <v>2363</v>
      </c>
      <c r="F800" s="32" t="s">
        <v>2619</v>
      </c>
      <c r="G800" s="32" t="s">
        <v>49</v>
      </c>
      <c r="H800" s="33"/>
      <c r="I800" s="61" t="s">
        <v>2374</v>
      </c>
      <c r="J800" s="7" t="s">
        <v>75</v>
      </c>
      <c r="K800" s="28" t="s">
        <v>2350</v>
      </c>
      <c r="L800" s="28" t="s">
        <v>488</v>
      </c>
      <c r="M800" s="32" t="s">
        <v>2352</v>
      </c>
      <c r="N800" s="32" t="s">
        <v>3312</v>
      </c>
      <c r="O800" s="32" t="s">
        <v>2413</v>
      </c>
      <c r="P800" s="32" t="s">
        <v>238</v>
      </c>
      <c r="Q800" s="32" t="s">
        <v>238</v>
      </c>
      <c r="R800" s="33"/>
      <c r="S800" s="35" t="s">
        <v>3313</v>
      </c>
      <c r="T800" s="32" t="s">
        <v>2415</v>
      </c>
      <c r="U800" s="33"/>
      <c r="V800" s="33"/>
      <c r="W800" s="32" t="s">
        <v>163</v>
      </c>
      <c r="X800" s="62"/>
      <c r="Y800" s="32" t="s">
        <v>2392</v>
      </c>
      <c r="Z800" s="32">
        <v>97</v>
      </c>
      <c r="AA800" s="32">
        <v>48.5</v>
      </c>
      <c r="AB800" s="32" t="s">
        <v>3318</v>
      </c>
      <c r="AC800" s="33"/>
      <c r="AD800" s="33"/>
      <c r="AE800" s="33"/>
      <c r="AF800" s="33"/>
      <c r="AG800" s="33"/>
      <c r="AH800" s="33"/>
      <c r="AI800" s="37"/>
      <c r="AJ800" s="38"/>
      <c r="AK800" s="33"/>
      <c r="AL800" s="33"/>
      <c r="AM800" s="33"/>
      <c r="AN800" s="33"/>
      <c r="AO800" s="33"/>
      <c r="AP800" s="33"/>
      <c r="AQ800" s="49" t="s">
        <v>3314</v>
      </c>
      <c r="AR800" s="49" t="s">
        <v>3315</v>
      </c>
    </row>
    <row r="801" spans="1:44" ht="120" customHeight="1" x14ac:dyDescent="0.25">
      <c r="A801" s="17" t="s">
        <v>2344</v>
      </c>
      <c r="B801" s="17" t="s">
        <v>2345</v>
      </c>
      <c r="C801" s="60" t="s">
        <v>3325</v>
      </c>
      <c r="D801" s="53" t="s">
        <v>3317</v>
      </c>
      <c r="E801" s="32" t="s">
        <v>2363</v>
      </c>
      <c r="F801" s="32" t="s">
        <v>2619</v>
      </c>
      <c r="G801" s="32" t="s">
        <v>49</v>
      </c>
      <c r="H801" s="33"/>
      <c r="I801" s="61" t="s">
        <v>2374</v>
      </c>
      <c r="J801" s="7" t="s">
        <v>75</v>
      </c>
      <c r="K801" s="28" t="s">
        <v>2350</v>
      </c>
      <c r="L801" s="28" t="s">
        <v>129</v>
      </c>
      <c r="M801" s="32" t="s">
        <v>2352</v>
      </c>
      <c r="N801" s="32" t="s">
        <v>3312</v>
      </c>
      <c r="O801" s="32" t="s">
        <v>2413</v>
      </c>
      <c r="P801" s="32" t="s">
        <v>238</v>
      </c>
      <c r="Q801" s="32" t="s">
        <v>238</v>
      </c>
      <c r="R801" s="33"/>
      <c r="S801" s="35" t="s">
        <v>3313</v>
      </c>
      <c r="T801" s="32" t="s">
        <v>2415</v>
      </c>
      <c r="U801" s="33"/>
      <c r="V801" s="33"/>
      <c r="W801" s="32" t="s">
        <v>163</v>
      </c>
      <c r="X801" s="62"/>
      <c r="Y801" s="32" t="s">
        <v>2392</v>
      </c>
      <c r="Z801" s="32">
        <v>97</v>
      </c>
      <c r="AA801" s="32">
        <v>48.5</v>
      </c>
      <c r="AB801" s="32" t="s">
        <v>3318</v>
      </c>
      <c r="AC801" s="33"/>
      <c r="AD801" s="33"/>
      <c r="AE801" s="33"/>
      <c r="AF801" s="33"/>
      <c r="AG801" s="33"/>
      <c r="AH801" s="33"/>
      <c r="AI801" s="37"/>
      <c r="AJ801" s="38"/>
      <c r="AK801" s="33"/>
      <c r="AL801" s="33"/>
      <c r="AM801" s="33"/>
      <c r="AN801" s="33"/>
      <c r="AO801" s="33"/>
      <c r="AP801" s="33"/>
      <c r="AQ801" s="49" t="s">
        <v>3314</v>
      </c>
      <c r="AR801" s="49" t="s">
        <v>3315</v>
      </c>
    </row>
    <row r="802" spans="1:44" ht="120" customHeight="1" x14ac:dyDescent="0.25">
      <c r="A802" s="17" t="s">
        <v>2344</v>
      </c>
      <c r="B802" s="17" t="s">
        <v>2345</v>
      </c>
      <c r="C802" s="60" t="s">
        <v>3326</v>
      </c>
      <c r="D802" s="53" t="s">
        <v>3317</v>
      </c>
      <c r="E802" s="32" t="s">
        <v>2363</v>
      </c>
      <c r="F802" s="32" t="s">
        <v>2619</v>
      </c>
      <c r="G802" s="32" t="s">
        <v>49</v>
      </c>
      <c r="H802" s="33"/>
      <c r="I802" s="61" t="s">
        <v>2374</v>
      </c>
      <c r="J802" s="7" t="s">
        <v>75</v>
      </c>
      <c r="K802" s="28" t="s">
        <v>2350</v>
      </c>
      <c r="L802" s="28" t="s">
        <v>949</v>
      </c>
      <c r="M802" s="32" t="s">
        <v>2352</v>
      </c>
      <c r="N802" s="32" t="s">
        <v>3312</v>
      </c>
      <c r="O802" s="32" t="s">
        <v>2413</v>
      </c>
      <c r="P802" s="32" t="s">
        <v>238</v>
      </c>
      <c r="Q802" s="32" t="s">
        <v>238</v>
      </c>
      <c r="R802" s="33"/>
      <c r="S802" s="35" t="s">
        <v>3313</v>
      </c>
      <c r="T802" s="32" t="s">
        <v>2415</v>
      </c>
      <c r="U802" s="33"/>
      <c r="V802" s="33"/>
      <c r="W802" s="32" t="s">
        <v>163</v>
      </c>
      <c r="X802" s="62"/>
      <c r="Y802" s="32" t="s">
        <v>2392</v>
      </c>
      <c r="Z802" s="32">
        <v>97</v>
      </c>
      <c r="AA802" s="32">
        <v>48.5</v>
      </c>
      <c r="AB802" s="32" t="s">
        <v>3318</v>
      </c>
      <c r="AC802" s="33"/>
      <c r="AD802" s="33"/>
      <c r="AE802" s="33"/>
      <c r="AF802" s="33"/>
      <c r="AG802" s="33"/>
      <c r="AH802" s="33"/>
      <c r="AI802" s="37"/>
      <c r="AJ802" s="38"/>
      <c r="AK802" s="33"/>
      <c r="AL802" s="33"/>
      <c r="AM802" s="33"/>
      <c r="AN802" s="33"/>
      <c r="AO802" s="33"/>
      <c r="AP802" s="33"/>
      <c r="AQ802" s="49" t="s">
        <v>3314</v>
      </c>
      <c r="AR802" s="49" t="s">
        <v>3315</v>
      </c>
    </row>
    <row r="803" spans="1:44" ht="120" customHeight="1" x14ac:dyDescent="0.25">
      <c r="A803" s="17" t="s">
        <v>2344</v>
      </c>
      <c r="B803" s="17" t="s">
        <v>2345</v>
      </c>
      <c r="C803" s="60" t="s">
        <v>3327</v>
      </c>
      <c r="D803" s="53" t="s">
        <v>3317</v>
      </c>
      <c r="E803" s="32" t="s">
        <v>2363</v>
      </c>
      <c r="F803" s="32" t="s">
        <v>2619</v>
      </c>
      <c r="G803" s="32" t="s">
        <v>49</v>
      </c>
      <c r="H803" s="33"/>
      <c r="I803" s="61" t="s">
        <v>2374</v>
      </c>
      <c r="J803" s="7" t="s">
        <v>75</v>
      </c>
      <c r="K803" s="28" t="s">
        <v>2350</v>
      </c>
      <c r="L803" s="28" t="s">
        <v>3328</v>
      </c>
      <c r="M803" s="32" t="s">
        <v>2352</v>
      </c>
      <c r="N803" s="32" t="s">
        <v>3312</v>
      </c>
      <c r="O803" s="32" t="s">
        <v>2413</v>
      </c>
      <c r="P803" s="32" t="s">
        <v>238</v>
      </c>
      <c r="Q803" s="32" t="s">
        <v>238</v>
      </c>
      <c r="R803" s="33"/>
      <c r="S803" s="35" t="s">
        <v>3313</v>
      </c>
      <c r="T803" s="32" t="s">
        <v>2415</v>
      </c>
      <c r="U803" s="33"/>
      <c r="V803" s="33"/>
      <c r="W803" s="32" t="s">
        <v>163</v>
      </c>
      <c r="X803" s="62"/>
      <c r="Y803" s="32" t="s">
        <v>2392</v>
      </c>
      <c r="Z803" s="32">
        <v>97</v>
      </c>
      <c r="AA803" s="32">
        <v>48.5</v>
      </c>
      <c r="AB803" s="32" t="s">
        <v>3318</v>
      </c>
      <c r="AC803" s="33"/>
      <c r="AD803" s="33"/>
      <c r="AE803" s="33"/>
      <c r="AF803" s="33"/>
      <c r="AG803" s="33"/>
      <c r="AH803" s="33"/>
      <c r="AI803" s="37"/>
      <c r="AJ803" s="38"/>
      <c r="AK803" s="33"/>
      <c r="AL803" s="33"/>
      <c r="AM803" s="33"/>
      <c r="AN803" s="33"/>
      <c r="AO803" s="33"/>
      <c r="AP803" s="33"/>
      <c r="AQ803" s="49" t="s">
        <v>3314</v>
      </c>
      <c r="AR803" s="49" t="s">
        <v>3315</v>
      </c>
    </row>
    <row r="804" spans="1:44" ht="120" customHeight="1" x14ac:dyDescent="0.25">
      <c r="A804" s="17" t="s">
        <v>2344</v>
      </c>
      <c r="B804" s="17" t="s">
        <v>2345</v>
      </c>
      <c r="C804" s="60" t="s">
        <v>3329</v>
      </c>
      <c r="D804" s="53" t="s">
        <v>3317</v>
      </c>
      <c r="E804" s="32" t="s">
        <v>2363</v>
      </c>
      <c r="F804" s="32" t="s">
        <v>2619</v>
      </c>
      <c r="G804" s="32" t="s">
        <v>49</v>
      </c>
      <c r="H804" s="33"/>
      <c r="I804" s="61" t="s">
        <v>2374</v>
      </c>
      <c r="J804" s="7" t="s">
        <v>75</v>
      </c>
      <c r="K804" s="28" t="s">
        <v>2350</v>
      </c>
      <c r="L804" s="28" t="s">
        <v>1333</v>
      </c>
      <c r="M804" s="32" t="s">
        <v>2352</v>
      </c>
      <c r="N804" s="32" t="s">
        <v>3312</v>
      </c>
      <c r="O804" s="32" t="s">
        <v>2413</v>
      </c>
      <c r="P804" s="32" t="s">
        <v>238</v>
      </c>
      <c r="Q804" s="32" t="s">
        <v>238</v>
      </c>
      <c r="R804" s="33"/>
      <c r="S804" s="35" t="s">
        <v>3313</v>
      </c>
      <c r="T804" s="32" t="s">
        <v>2415</v>
      </c>
      <c r="U804" s="33"/>
      <c r="V804" s="33"/>
      <c r="W804" s="32" t="s">
        <v>163</v>
      </c>
      <c r="X804" s="62"/>
      <c r="Y804" s="32" t="s">
        <v>2392</v>
      </c>
      <c r="Z804" s="32">
        <v>97</v>
      </c>
      <c r="AA804" s="32">
        <v>48.5</v>
      </c>
      <c r="AB804" s="32" t="s">
        <v>3318</v>
      </c>
      <c r="AC804" s="33"/>
      <c r="AD804" s="33"/>
      <c r="AE804" s="33"/>
      <c r="AF804" s="33"/>
      <c r="AG804" s="33"/>
      <c r="AH804" s="33"/>
      <c r="AI804" s="37"/>
      <c r="AJ804" s="38"/>
      <c r="AK804" s="33"/>
      <c r="AL804" s="33"/>
      <c r="AM804" s="33"/>
      <c r="AN804" s="33"/>
      <c r="AO804" s="33"/>
      <c r="AP804" s="33"/>
      <c r="AQ804" s="49" t="s">
        <v>3314</v>
      </c>
      <c r="AR804" s="49" t="s">
        <v>3315</v>
      </c>
    </row>
    <row r="805" spans="1:44" ht="120" customHeight="1" x14ac:dyDescent="0.25">
      <c r="A805" s="17" t="s">
        <v>2344</v>
      </c>
      <c r="B805" s="17" t="s">
        <v>2345</v>
      </c>
      <c r="C805" s="60" t="s">
        <v>3330</v>
      </c>
      <c r="D805" s="53" t="s">
        <v>3331</v>
      </c>
      <c r="E805" s="32" t="s">
        <v>2363</v>
      </c>
      <c r="F805" s="32" t="s">
        <v>2619</v>
      </c>
      <c r="G805" s="32" t="s">
        <v>49</v>
      </c>
      <c r="H805" s="33"/>
      <c r="I805" s="61" t="s">
        <v>2374</v>
      </c>
      <c r="J805" s="7" t="s">
        <v>75</v>
      </c>
      <c r="K805" s="28" t="s">
        <v>2350</v>
      </c>
      <c r="L805" s="28" t="s">
        <v>949</v>
      </c>
      <c r="M805" s="32" t="s">
        <v>2352</v>
      </c>
      <c r="N805" s="32" t="s">
        <v>3312</v>
      </c>
      <c r="O805" s="32" t="s">
        <v>2413</v>
      </c>
      <c r="P805" s="32" t="s">
        <v>238</v>
      </c>
      <c r="Q805" s="32" t="s">
        <v>238</v>
      </c>
      <c r="R805" s="33"/>
      <c r="S805" s="35" t="s">
        <v>3313</v>
      </c>
      <c r="T805" s="32" t="s">
        <v>2415</v>
      </c>
      <c r="U805" s="33"/>
      <c r="V805" s="33"/>
      <c r="W805" s="32" t="s">
        <v>163</v>
      </c>
      <c r="X805" s="62"/>
      <c r="Y805" s="32" t="s">
        <v>2392</v>
      </c>
      <c r="Z805" s="32">
        <v>97</v>
      </c>
      <c r="AA805" s="32">
        <v>48.5</v>
      </c>
      <c r="AB805" s="32" t="s">
        <v>3318</v>
      </c>
      <c r="AC805" s="33"/>
      <c r="AD805" s="33"/>
      <c r="AE805" s="33"/>
      <c r="AF805" s="33"/>
      <c r="AG805" s="33"/>
      <c r="AH805" s="33"/>
      <c r="AI805" s="37"/>
      <c r="AJ805" s="38"/>
      <c r="AK805" s="33"/>
      <c r="AL805" s="33"/>
      <c r="AM805" s="33"/>
      <c r="AN805" s="33"/>
      <c r="AO805" s="33"/>
      <c r="AP805" s="33"/>
      <c r="AQ805" s="49" t="s">
        <v>3314</v>
      </c>
      <c r="AR805" s="49" t="s">
        <v>3315</v>
      </c>
    </row>
    <row r="806" spans="1:44" ht="120" customHeight="1" x14ac:dyDescent="0.25">
      <c r="A806" s="17" t="s">
        <v>2344</v>
      </c>
      <c r="B806" s="17" t="s">
        <v>2345</v>
      </c>
      <c r="C806" s="60" t="s">
        <v>3332</v>
      </c>
      <c r="D806" s="53" t="s">
        <v>3317</v>
      </c>
      <c r="E806" s="32" t="s">
        <v>2363</v>
      </c>
      <c r="F806" s="32" t="s">
        <v>2619</v>
      </c>
      <c r="G806" s="32" t="s">
        <v>49</v>
      </c>
      <c r="H806" s="33"/>
      <c r="I806" s="61" t="s">
        <v>2374</v>
      </c>
      <c r="J806" s="7" t="s">
        <v>75</v>
      </c>
      <c r="K806" s="28" t="s">
        <v>2350</v>
      </c>
      <c r="L806" s="28" t="s">
        <v>261</v>
      </c>
      <c r="M806" s="32" t="s">
        <v>2352</v>
      </c>
      <c r="N806" s="32" t="s">
        <v>3312</v>
      </c>
      <c r="O806" s="32" t="s">
        <v>2413</v>
      </c>
      <c r="P806" s="32" t="s">
        <v>238</v>
      </c>
      <c r="Q806" s="32" t="s">
        <v>238</v>
      </c>
      <c r="R806" s="33"/>
      <c r="S806" s="35" t="s">
        <v>3313</v>
      </c>
      <c r="T806" s="32" t="s">
        <v>2415</v>
      </c>
      <c r="U806" s="33"/>
      <c r="V806" s="33"/>
      <c r="W806" s="32" t="s">
        <v>163</v>
      </c>
      <c r="X806" s="62"/>
      <c r="Y806" s="32" t="s">
        <v>2392</v>
      </c>
      <c r="Z806" s="32">
        <v>97</v>
      </c>
      <c r="AA806" s="32">
        <v>48.5</v>
      </c>
      <c r="AB806" s="32" t="s">
        <v>3318</v>
      </c>
      <c r="AC806" s="33"/>
      <c r="AD806" s="33"/>
      <c r="AE806" s="33"/>
      <c r="AF806" s="33"/>
      <c r="AG806" s="33"/>
      <c r="AH806" s="33"/>
      <c r="AI806" s="37"/>
      <c r="AJ806" s="38"/>
      <c r="AK806" s="33"/>
      <c r="AL806" s="33"/>
      <c r="AM806" s="33"/>
      <c r="AN806" s="33"/>
      <c r="AO806" s="33"/>
      <c r="AP806" s="33"/>
      <c r="AQ806" s="49" t="s">
        <v>3314</v>
      </c>
      <c r="AR806" s="49" t="s">
        <v>3315</v>
      </c>
    </row>
    <row r="807" spans="1:44" ht="120" customHeight="1" x14ac:dyDescent="0.25">
      <c r="A807" s="17" t="s">
        <v>2344</v>
      </c>
      <c r="B807" s="17" t="s">
        <v>2345</v>
      </c>
      <c r="C807" s="60" t="s">
        <v>3333</v>
      </c>
      <c r="D807" s="53" t="s">
        <v>3317</v>
      </c>
      <c r="E807" s="32" t="s">
        <v>2363</v>
      </c>
      <c r="F807" s="32" t="s">
        <v>2619</v>
      </c>
      <c r="G807" s="32" t="s">
        <v>49</v>
      </c>
      <c r="H807" s="33"/>
      <c r="I807" s="61" t="s">
        <v>2374</v>
      </c>
      <c r="J807" s="7" t="s">
        <v>75</v>
      </c>
      <c r="K807" s="28" t="s">
        <v>2350</v>
      </c>
      <c r="L807" s="28" t="s">
        <v>560</v>
      </c>
      <c r="M807" s="32" t="s">
        <v>2352</v>
      </c>
      <c r="N807" s="32" t="s">
        <v>3312</v>
      </c>
      <c r="O807" s="32" t="s">
        <v>2413</v>
      </c>
      <c r="P807" s="32" t="s">
        <v>238</v>
      </c>
      <c r="Q807" s="32" t="s">
        <v>238</v>
      </c>
      <c r="R807" s="33"/>
      <c r="S807" s="35" t="s">
        <v>3313</v>
      </c>
      <c r="T807" s="32" t="s">
        <v>2415</v>
      </c>
      <c r="U807" s="33"/>
      <c r="V807" s="33"/>
      <c r="W807" s="32" t="s">
        <v>163</v>
      </c>
      <c r="X807" s="62"/>
      <c r="Y807" s="32" t="s">
        <v>2392</v>
      </c>
      <c r="Z807" s="32">
        <v>97</v>
      </c>
      <c r="AA807" s="32">
        <v>48.5</v>
      </c>
      <c r="AB807" s="32" t="s">
        <v>3318</v>
      </c>
      <c r="AC807" s="33"/>
      <c r="AD807" s="33"/>
      <c r="AE807" s="33"/>
      <c r="AF807" s="33"/>
      <c r="AG807" s="33"/>
      <c r="AH807" s="33"/>
      <c r="AI807" s="37"/>
      <c r="AJ807" s="38"/>
      <c r="AK807" s="33"/>
      <c r="AL807" s="33"/>
      <c r="AM807" s="33"/>
      <c r="AN807" s="33"/>
      <c r="AO807" s="33"/>
      <c r="AP807" s="33"/>
      <c r="AQ807" s="49" t="s">
        <v>3314</v>
      </c>
      <c r="AR807" s="49" t="s">
        <v>3315</v>
      </c>
    </row>
    <row r="808" spans="1:44" ht="120" customHeight="1" x14ac:dyDescent="0.25">
      <c r="A808" s="17" t="s">
        <v>2344</v>
      </c>
      <c r="B808" s="17" t="s">
        <v>2345</v>
      </c>
      <c r="C808" s="60" t="s">
        <v>3334</v>
      </c>
      <c r="D808" s="53" t="s">
        <v>3311</v>
      </c>
      <c r="E808" s="32" t="s">
        <v>2363</v>
      </c>
      <c r="F808" s="32" t="s">
        <v>2619</v>
      </c>
      <c r="G808" s="32" t="s">
        <v>49</v>
      </c>
      <c r="H808" s="33"/>
      <c r="I808" s="61" t="s">
        <v>2374</v>
      </c>
      <c r="J808" s="7" t="s">
        <v>75</v>
      </c>
      <c r="K808" s="28" t="s">
        <v>2350</v>
      </c>
      <c r="L808" s="28" t="s">
        <v>3335</v>
      </c>
      <c r="M808" s="32" t="s">
        <v>2352</v>
      </c>
      <c r="N808" s="32" t="s">
        <v>3312</v>
      </c>
      <c r="O808" s="32" t="s">
        <v>2413</v>
      </c>
      <c r="P808" s="32" t="s">
        <v>238</v>
      </c>
      <c r="Q808" s="32" t="s">
        <v>238</v>
      </c>
      <c r="R808" s="33"/>
      <c r="S808" s="35" t="s">
        <v>3313</v>
      </c>
      <c r="T808" s="32" t="s">
        <v>2415</v>
      </c>
      <c r="U808" s="33"/>
      <c r="V808" s="33"/>
      <c r="W808" s="32" t="s">
        <v>163</v>
      </c>
      <c r="X808" s="62"/>
      <c r="Y808" s="32" t="s">
        <v>2392</v>
      </c>
      <c r="Z808" s="32">
        <v>97</v>
      </c>
      <c r="AA808" s="32">
        <v>48.5</v>
      </c>
      <c r="AB808" s="32" t="s">
        <v>3318</v>
      </c>
      <c r="AC808" s="33"/>
      <c r="AD808" s="33"/>
      <c r="AE808" s="33"/>
      <c r="AF808" s="33"/>
      <c r="AG808" s="33"/>
      <c r="AH808" s="33"/>
      <c r="AI808" s="37"/>
      <c r="AJ808" s="38"/>
      <c r="AK808" s="33"/>
      <c r="AL808" s="33"/>
      <c r="AM808" s="33"/>
      <c r="AN808" s="33"/>
      <c r="AO808" s="33"/>
      <c r="AP808" s="33"/>
      <c r="AQ808" s="49" t="s">
        <v>3314</v>
      </c>
      <c r="AR808" s="49" t="s">
        <v>3315</v>
      </c>
    </row>
    <row r="809" spans="1:44" ht="120" customHeight="1" x14ac:dyDescent="0.25">
      <c r="A809" s="17" t="s">
        <v>2344</v>
      </c>
      <c r="B809" s="17" t="s">
        <v>2345</v>
      </c>
      <c r="C809" s="60" t="s">
        <v>3336</v>
      </c>
      <c r="D809" s="53" t="s">
        <v>3311</v>
      </c>
      <c r="E809" s="32" t="s">
        <v>2363</v>
      </c>
      <c r="F809" s="32" t="s">
        <v>2619</v>
      </c>
      <c r="G809" s="32" t="s">
        <v>49</v>
      </c>
      <c r="H809" s="33"/>
      <c r="I809" s="61" t="s">
        <v>2374</v>
      </c>
      <c r="J809" s="7" t="s">
        <v>75</v>
      </c>
      <c r="K809" s="28" t="s">
        <v>2350</v>
      </c>
      <c r="L809" s="28" t="s">
        <v>898</v>
      </c>
      <c r="M809" s="32" t="s">
        <v>2352</v>
      </c>
      <c r="N809" s="32" t="s">
        <v>3312</v>
      </c>
      <c r="O809" s="32" t="s">
        <v>2413</v>
      </c>
      <c r="P809" s="32" t="s">
        <v>238</v>
      </c>
      <c r="Q809" s="32" t="s">
        <v>238</v>
      </c>
      <c r="R809" s="33"/>
      <c r="S809" s="35" t="s">
        <v>3313</v>
      </c>
      <c r="T809" s="32" t="s">
        <v>2415</v>
      </c>
      <c r="U809" s="33"/>
      <c r="V809" s="33"/>
      <c r="W809" s="32" t="s">
        <v>163</v>
      </c>
      <c r="X809" s="62"/>
      <c r="Y809" s="32" t="s">
        <v>2392</v>
      </c>
      <c r="Z809" s="32">
        <v>97</v>
      </c>
      <c r="AA809" s="32">
        <v>48.5</v>
      </c>
      <c r="AB809" s="32" t="s">
        <v>3318</v>
      </c>
      <c r="AC809" s="33"/>
      <c r="AD809" s="33"/>
      <c r="AE809" s="33"/>
      <c r="AF809" s="33"/>
      <c r="AG809" s="33"/>
      <c r="AH809" s="33"/>
      <c r="AI809" s="37"/>
      <c r="AJ809" s="38"/>
      <c r="AK809" s="33"/>
      <c r="AL809" s="33"/>
      <c r="AM809" s="33"/>
      <c r="AN809" s="33"/>
      <c r="AO809" s="33"/>
      <c r="AP809" s="33"/>
      <c r="AQ809" s="49" t="s">
        <v>3314</v>
      </c>
      <c r="AR809" s="49" t="s">
        <v>3337</v>
      </c>
    </row>
    <row r="810" spans="1:44" ht="120" customHeight="1" x14ac:dyDescent="0.25">
      <c r="A810" s="17" t="s">
        <v>2344</v>
      </c>
      <c r="B810" s="17" t="s">
        <v>2345</v>
      </c>
      <c r="C810" s="60" t="s">
        <v>3338</v>
      </c>
      <c r="D810" s="53" t="s">
        <v>3339</v>
      </c>
      <c r="E810" s="32" t="s">
        <v>2363</v>
      </c>
      <c r="F810" s="32" t="s">
        <v>2619</v>
      </c>
      <c r="G810" s="32" t="s">
        <v>49</v>
      </c>
      <c r="H810" s="33"/>
      <c r="I810" s="61" t="s">
        <v>2374</v>
      </c>
      <c r="J810" s="7" t="s">
        <v>75</v>
      </c>
      <c r="K810" s="28" t="s">
        <v>2350</v>
      </c>
      <c r="L810" s="28" t="s">
        <v>3335</v>
      </c>
      <c r="M810" s="32" t="s">
        <v>2352</v>
      </c>
      <c r="N810" s="32" t="s">
        <v>3312</v>
      </c>
      <c r="O810" s="32" t="s">
        <v>2413</v>
      </c>
      <c r="P810" s="32" t="s">
        <v>238</v>
      </c>
      <c r="Q810" s="32" t="s">
        <v>238</v>
      </c>
      <c r="R810" s="33"/>
      <c r="S810" s="35" t="s">
        <v>3313</v>
      </c>
      <c r="T810" s="32" t="s">
        <v>2415</v>
      </c>
      <c r="U810" s="33"/>
      <c r="V810" s="33"/>
      <c r="W810" s="32" t="s">
        <v>163</v>
      </c>
      <c r="X810" s="62"/>
      <c r="Y810" s="32" t="s">
        <v>2392</v>
      </c>
      <c r="Z810" s="32">
        <v>97</v>
      </c>
      <c r="AA810" s="32">
        <v>48.5</v>
      </c>
      <c r="AB810" s="32" t="s">
        <v>3318</v>
      </c>
      <c r="AC810" s="33"/>
      <c r="AD810" s="33"/>
      <c r="AE810" s="33"/>
      <c r="AF810" s="33"/>
      <c r="AG810" s="33"/>
      <c r="AH810" s="33"/>
      <c r="AI810" s="37"/>
      <c r="AJ810" s="38"/>
      <c r="AK810" s="33"/>
      <c r="AL810" s="33"/>
      <c r="AM810" s="33"/>
      <c r="AN810" s="33"/>
      <c r="AO810" s="33"/>
      <c r="AP810" s="33"/>
      <c r="AQ810" s="49" t="s">
        <v>3314</v>
      </c>
      <c r="AR810" s="49" t="s">
        <v>3319</v>
      </c>
    </row>
    <row r="811" spans="1:44" ht="120" customHeight="1" x14ac:dyDescent="0.25">
      <c r="A811" s="17" t="s">
        <v>2344</v>
      </c>
      <c r="B811" s="8" t="s">
        <v>2345</v>
      </c>
      <c r="C811" s="60" t="s">
        <v>3340</v>
      </c>
      <c r="D811" s="53" t="s">
        <v>3341</v>
      </c>
      <c r="E811" s="32" t="s">
        <v>2363</v>
      </c>
      <c r="F811" s="7" t="s">
        <v>3342</v>
      </c>
      <c r="G811" s="7" t="s">
        <v>49</v>
      </c>
      <c r="H811" s="33"/>
      <c r="I811" s="61"/>
      <c r="J811" s="33"/>
      <c r="K811" s="28" t="s">
        <v>2350</v>
      </c>
      <c r="L811" s="28" t="s">
        <v>1040</v>
      </c>
      <c r="M811" s="32" t="s">
        <v>3343</v>
      </c>
      <c r="N811" s="32" t="s">
        <v>66</v>
      </c>
      <c r="O811" s="32"/>
      <c r="P811" s="32"/>
      <c r="Q811" s="32" t="s">
        <v>54</v>
      </c>
      <c r="R811" s="33"/>
      <c r="S811" s="35"/>
      <c r="T811" s="32"/>
      <c r="U811" s="33"/>
      <c r="V811" s="33"/>
      <c r="W811" s="32" t="s">
        <v>163</v>
      </c>
      <c r="X811" s="62"/>
      <c r="Y811" s="32"/>
      <c r="Z811" s="32"/>
      <c r="AA811" s="32"/>
      <c r="AB811" s="32"/>
      <c r="AC811" s="33"/>
      <c r="AD811" s="33"/>
      <c r="AE811" s="33"/>
      <c r="AF811" s="33"/>
      <c r="AG811" s="33"/>
      <c r="AH811" s="33"/>
      <c r="AI811" s="37"/>
      <c r="AJ811" s="38"/>
      <c r="AK811" s="33"/>
      <c r="AL811" s="33"/>
      <c r="AM811" s="33"/>
      <c r="AN811" s="33"/>
      <c r="AO811" s="33"/>
      <c r="AP811" s="33"/>
      <c r="AQ811" s="49" t="s">
        <v>3344</v>
      </c>
      <c r="AR811" s="7" t="s">
        <v>3345</v>
      </c>
    </row>
    <row r="812" spans="1:44" ht="90" customHeight="1" x14ac:dyDescent="0.25">
      <c r="A812" s="50" t="s">
        <v>3346</v>
      </c>
      <c r="B812" s="8" t="s">
        <v>2345</v>
      </c>
      <c r="C812" s="60" t="s">
        <v>3347</v>
      </c>
      <c r="D812" s="7" t="s">
        <v>3236</v>
      </c>
      <c r="E812" s="7" t="s">
        <v>2363</v>
      </c>
      <c r="F812" s="7" t="s">
        <v>3342</v>
      </c>
      <c r="G812" s="7" t="s">
        <v>49</v>
      </c>
      <c r="H812" s="7"/>
      <c r="I812" s="7"/>
      <c r="J812" s="7"/>
      <c r="K812" s="28" t="s">
        <v>2350</v>
      </c>
      <c r="L812" s="28" t="s">
        <v>1040</v>
      </c>
      <c r="M812" s="49" t="s">
        <v>3348</v>
      </c>
      <c r="N812" s="7" t="s">
        <v>66</v>
      </c>
      <c r="O812" s="33"/>
      <c r="P812" s="33"/>
      <c r="Q812" s="7" t="s">
        <v>54</v>
      </c>
      <c r="R812" s="33"/>
      <c r="S812" s="63"/>
      <c r="T812" s="33"/>
      <c r="U812" s="33"/>
      <c r="V812" s="33"/>
      <c r="W812" s="32" t="s">
        <v>57</v>
      </c>
      <c r="X812" s="62"/>
      <c r="Y812" s="33"/>
      <c r="Z812" s="33"/>
      <c r="AA812" s="33"/>
      <c r="AB812" s="33"/>
      <c r="AC812" s="33"/>
      <c r="AD812" s="33"/>
      <c r="AE812" s="33"/>
      <c r="AF812" s="33"/>
      <c r="AG812" s="33"/>
      <c r="AH812" s="33"/>
      <c r="AI812" s="37"/>
      <c r="AJ812" s="38"/>
      <c r="AK812" s="33"/>
      <c r="AL812" s="33"/>
      <c r="AM812" s="33"/>
      <c r="AN812" s="33"/>
      <c r="AO812" s="33"/>
      <c r="AP812" s="33"/>
      <c r="AQ812" s="49" t="s">
        <v>3349</v>
      </c>
      <c r="AR812" s="64" t="s">
        <v>3350</v>
      </c>
    </row>
    <row r="813" spans="1:44" ht="90" customHeight="1" x14ac:dyDescent="0.25">
      <c r="A813" s="50" t="s">
        <v>3351</v>
      </c>
      <c r="B813" s="8" t="s">
        <v>2345</v>
      </c>
      <c r="C813" s="60" t="s">
        <v>3352</v>
      </c>
      <c r="D813" s="7" t="s">
        <v>2441</v>
      </c>
      <c r="E813" s="7" t="s">
        <v>2402</v>
      </c>
      <c r="F813" s="7" t="s">
        <v>2442</v>
      </c>
      <c r="G813" s="7" t="s">
        <v>49</v>
      </c>
      <c r="H813" s="7"/>
      <c r="I813" s="7"/>
      <c r="J813" s="7"/>
      <c r="K813" s="9"/>
      <c r="L813" s="9" t="s">
        <v>560</v>
      </c>
      <c r="M813" s="7" t="s">
        <v>3353</v>
      </c>
      <c r="N813" s="7" t="s">
        <v>66</v>
      </c>
      <c r="O813" s="7"/>
      <c r="P813" s="7"/>
      <c r="Q813" s="7" t="s">
        <v>54</v>
      </c>
      <c r="R813" s="7"/>
      <c r="S813" s="7">
        <v>2005</v>
      </c>
      <c r="T813" s="7"/>
      <c r="U813" s="7"/>
      <c r="V813" s="7"/>
      <c r="W813" s="7" t="s">
        <v>67</v>
      </c>
      <c r="X813" s="29"/>
      <c r="Y813" s="7"/>
      <c r="Z813" s="7"/>
      <c r="AA813" s="7"/>
      <c r="AB813" s="7"/>
      <c r="AC813" s="7"/>
      <c r="AD813" s="7"/>
      <c r="AE813" s="7"/>
      <c r="AF813" s="7"/>
      <c r="AG813" s="7"/>
      <c r="AH813" s="7"/>
      <c r="AI813" s="9"/>
      <c r="AJ813" s="14"/>
      <c r="AK813" s="7"/>
      <c r="AL813" s="7"/>
      <c r="AM813" s="7"/>
      <c r="AN813" s="7"/>
      <c r="AO813" s="7"/>
      <c r="AP813" s="7"/>
      <c r="AQ813" s="7" t="s">
        <v>3354</v>
      </c>
      <c r="AR813" s="7" t="s">
        <v>3355</v>
      </c>
    </row>
    <row r="814" spans="1:44" ht="90" customHeight="1" x14ac:dyDescent="0.25">
      <c r="A814" s="17" t="s">
        <v>3356</v>
      </c>
      <c r="B814" s="17" t="s">
        <v>2345</v>
      </c>
      <c r="C814" s="8" t="s">
        <v>3357</v>
      </c>
      <c r="D814" s="7" t="s">
        <v>2441</v>
      </c>
      <c r="E814" s="7" t="s">
        <v>2402</v>
      </c>
      <c r="F814" s="7" t="s">
        <v>2442</v>
      </c>
      <c r="G814" s="7" t="s">
        <v>65</v>
      </c>
      <c r="H814" s="7"/>
      <c r="I814" s="7" t="s">
        <v>2366</v>
      </c>
      <c r="J814" s="7" t="s">
        <v>75</v>
      </c>
      <c r="K814" s="9"/>
      <c r="L814" s="9"/>
      <c r="M814" s="7" t="s">
        <v>66</v>
      </c>
      <c r="N814" s="7" t="s">
        <v>66</v>
      </c>
      <c r="O814" s="7"/>
      <c r="P814" s="7"/>
      <c r="Q814" s="7"/>
      <c r="R814" s="7"/>
      <c r="S814" s="11"/>
      <c r="T814" s="7"/>
      <c r="U814" s="7"/>
      <c r="V814" s="7"/>
      <c r="W814" s="7" t="s">
        <v>67</v>
      </c>
      <c r="X814" s="29"/>
      <c r="Y814" s="7"/>
      <c r="Z814" s="7"/>
      <c r="AA814" s="7"/>
      <c r="AB814" s="7"/>
      <c r="AC814" s="7"/>
      <c r="AD814" s="7"/>
      <c r="AE814" s="7"/>
      <c r="AF814" s="7"/>
      <c r="AG814" s="7"/>
      <c r="AH814" s="7"/>
      <c r="AI814" s="9"/>
      <c r="AJ814" s="14"/>
      <c r="AK814" s="7"/>
      <c r="AL814" s="7"/>
      <c r="AM814" s="7"/>
      <c r="AN814" s="7"/>
      <c r="AO814" s="7"/>
      <c r="AP814" s="7"/>
      <c r="AQ814" s="7" t="s">
        <v>3358</v>
      </c>
      <c r="AR814" s="7"/>
    </row>
    <row r="815" spans="1:44" ht="90" customHeight="1" x14ac:dyDescent="0.25">
      <c r="A815" s="50" t="s">
        <v>3359</v>
      </c>
      <c r="B815" s="8" t="s">
        <v>2345</v>
      </c>
      <c r="C815" s="8" t="s">
        <v>3360</v>
      </c>
      <c r="D815" s="7" t="s">
        <v>2441</v>
      </c>
      <c r="E815" s="7" t="s">
        <v>2402</v>
      </c>
      <c r="F815" s="7" t="s">
        <v>2442</v>
      </c>
      <c r="G815" s="7" t="s">
        <v>65</v>
      </c>
      <c r="H815" s="7"/>
      <c r="I815" s="7"/>
      <c r="J815" s="7"/>
      <c r="K815" s="9"/>
      <c r="L815" s="9"/>
      <c r="M815" s="7" t="s">
        <v>66</v>
      </c>
      <c r="N815" s="7" t="s">
        <v>66</v>
      </c>
      <c r="O815" s="7"/>
      <c r="P815" s="7"/>
      <c r="Q815" s="7"/>
      <c r="R815" s="7"/>
      <c r="S815" s="11"/>
      <c r="T815" s="7"/>
      <c r="U815" s="7"/>
      <c r="V815" s="7"/>
      <c r="W815" s="7" t="s">
        <v>67</v>
      </c>
      <c r="X815" s="29"/>
      <c r="Y815" s="7"/>
      <c r="Z815" s="7"/>
      <c r="AA815" s="7"/>
      <c r="AB815" s="7"/>
      <c r="AC815" s="7"/>
      <c r="AD815" s="7"/>
      <c r="AE815" s="7"/>
      <c r="AF815" s="7"/>
      <c r="AG815" s="7"/>
      <c r="AH815" s="7"/>
      <c r="AI815" s="9"/>
      <c r="AJ815" s="14"/>
      <c r="AK815" s="7"/>
      <c r="AL815" s="7"/>
      <c r="AM815" s="7"/>
      <c r="AN815" s="7"/>
      <c r="AO815" s="7"/>
      <c r="AP815" s="7"/>
      <c r="AQ815" s="7" t="s">
        <v>3358</v>
      </c>
      <c r="AR815" s="7"/>
    </row>
    <row r="816" spans="1:44" ht="90" customHeight="1" x14ac:dyDescent="0.25">
      <c r="A816" s="50" t="s">
        <v>3361</v>
      </c>
      <c r="B816" s="8" t="s">
        <v>2345</v>
      </c>
      <c r="C816" s="8" t="s">
        <v>3362</v>
      </c>
      <c r="D816" s="7" t="s">
        <v>3363</v>
      </c>
      <c r="E816" s="7" t="s">
        <v>2348</v>
      </c>
      <c r="F816" s="7" t="s">
        <v>2775</v>
      </c>
      <c r="G816" s="7" t="s">
        <v>49</v>
      </c>
      <c r="H816" s="7"/>
      <c r="I816" s="7"/>
      <c r="J816" s="7"/>
      <c r="K816" s="9" t="s">
        <v>2350</v>
      </c>
      <c r="L816" s="9" t="s">
        <v>560</v>
      </c>
      <c r="M816" s="7" t="s">
        <v>2720</v>
      </c>
      <c r="N816" s="7" t="s">
        <v>2720</v>
      </c>
      <c r="O816" s="7"/>
      <c r="P816" s="7"/>
      <c r="Q816" s="7"/>
      <c r="R816" s="7"/>
      <c r="S816" s="11"/>
      <c r="T816" s="7"/>
      <c r="U816" s="7"/>
      <c r="V816" s="7"/>
      <c r="W816" s="7" t="s">
        <v>285</v>
      </c>
      <c r="X816" s="29"/>
      <c r="Y816" s="7"/>
      <c r="Z816" s="7"/>
      <c r="AA816" s="7"/>
      <c r="AB816" s="7"/>
      <c r="AC816" s="7"/>
      <c r="AD816" s="7"/>
      <c r="AE816" s="7"/>
      <c r="AF816" s="7"/>
      <c r="AG816" s="7"/>
      <c r="AH816" s="7"/>
      <c r="AI816" s="9"/>
      <c r="AJ816" s="14"/>
      <c r="AK816" s="7"/>
      <c r="AL816" s="7"/>
      <c r="AM816" s="7"/>
      <c r="AN816" s="7"/>
      <c r="AO816" s="7"/>
      <c r="AP816" s="7"/>
      <c r="AQ816" s="7"/>
      <c r="AR816" s="54" t="s">
        <v>3364</v>
      </c>
    </row>
    <row r="817" spans="1:44" ht="90" customHeight="1" x14ac:dyDescent="0.25">
      <c r="A817" s="50" t="s">
        <v>3365</v>
      </c>
      <c r="B817" s="8" t="s">
        <v>2345</v>
      </c>
      <c r="C817" s="8" t="s">
        <v>3366</v>
      </c>
      <c r="D817" s="7" t="s">
        <v>3367</v>
      </c>
      <c r="E817" s="7" t="s">
        <v>2348</v>
      </c>
      <c r="F817" s="18" t="s">
        <v>2775</v>
      </c>
      <c r="G817" s="7" t="s">
        <v>49</v>
      </c>
      <c r="H817" s="7"/>
      <c r="I817" s="7"/>
      <c r="J817" s="7"/>
      <c r="K817" s="9" t="s">
        <v>2350</v>
      </c>
      <c r="L817" s="9" t="s">
        <v>982</v>
      </c>
      <c r="M817" s="7" t="s">
        <v>2785</v>
      </c>
      <c r="N817" s="7" t="s">
        <v>2785</v>
      </c>
      <c r="O817" s="7"/>
      <c r="P817" s="7"/>
      <c r="Q817" s="7"/>
      <c r="R817" s="7"/>
      <c r="S817" s="11"/>
      <c r="T817" s="7"/>
      <c r="U817" s="7"/>
      <c r="V817" s="7"/>
      <c r="W817" s="7" t="s">
        <v>458</v>
      </c>
      <c r="X817" s="29"/>
      <c r="Y817" s="7"/>
      <c r="Z817" s="7"/>
      <c r="AA817" s="7"/>
      <c r="AB817" s="7"/>
      <c r="AC817" s="7"/>
      <c r="AD817" s="7"/>
      <c r="AE817" s="7"/>
      <c r="AF817" s="7"/>
      <c r="AG817" s="7"/>
      <c r="AH817" s="7"/>
      <c r="AI817" s="9"/>
      <c r="AJ817" s="14"/>
      <c r="AK817" s="7"/>
      <c r="AL817" s="7"/>
      <c r="AM817" s="7"/>
      <c r="AN817" s="7"/>
      <c r="AO817" s="7"/>
      <c r="AP817" s="7"/>
      <c r="AQ817" s="7"/>
      <c r="AR817" s="7" t="s">
        <v>3368</v>
      </c>
    </row>
    <row r="818" spans="1:44" ht="90" customHeight="1" x14ac:dyDescent="0.25">
      <c r="A818" s="17" t="s">
        <v>3369</v>
      </c>
      <c r="B818" s="17" t="s">
        <v>2345</v>
      </c>
      <c r="C818" s="8" t="s">
        <v>3370</v>
      </c>
      <c r="D818" s="7" t="s">
        <v>2363</v>
      </c>
      <c r="E818" s="7" t="s">
        <v>2364</v>
      </c>
      <c r="F818" s="7" t="s">
        <v>2619</v>
      </c>
      <c r="G818" s="7" t="s">
        <v>65</v>
      </c>
      <c r="H818" s="7"/>
      <c r="I818" s="7" t="s">
        <v>2366</v>
      </c>
      <c r="J818" s="7"/>
      <c r="K818" s="9"/>
      <c r="L818" s="9"/>
      <c r="M818" s="7" t="s">
        <v>66</v>
      </c>
      <c r="N818" s="7" t="s">
        <v>66</v>
      </c>
      <c r="O818" s="7"/>
      <c r="P818" s="7"/>
      <c r="Q818" s="7"/>
      <c r="R818" s="7"/>
      <c r="S818" s="11"/>
      <c r="T818" s="7"/>
      <c r="U818" s="7"/>
      <c r="V818" s="7"/>
      <c r="W818" s="7" t="s">
        <v>67</v>
      </c>
      <c r="X818" s="29"/>
      <c r="Y818" s="7"/>
      <c r="Z818" s="7"/>
      <c r="AA818" s="7"/>
      <c r="AB818" s="7"/>
      <c r="AC818" s="7"/>
      <c r="AD818" s="7"/>
      <c r="AE818" s="7"/>
      <c r="AF818" s="7"/>
      <c r="AG818" s="7"/>
      <c r="AH818" s="7"/>
      <c r="AI818" s="9"/>
      <c r="AJ818" s="14"/>
      <c r="AK818" s="7"/>
      <c r="AL818" s="7"/>
      <c r="AM818" s="7"/>
      <c r="AN818" s="7"/>
      <c r="AO818" s="7"/>
      <c r="AP818" s="7"/>
      <c r="AQ818" s="7" t="s">
        <v>3371</v>
      </c>
      <c r="AR818" s="7"/>
    </row>
    <row r="819" spans="1:44" ht="90" customHeight="1" x14ac:dyDescent="0.25">
      <c r="A819" s="50" t="s">
        <v>3372</v>
      </c>
      <c r="B819" s="8" t="s">
        <v>2345</v>
      </c>
      <c r="C819" s="8" t="s">
        <v>3373</v>
      </c>
      <c r="D819" s="7" t="s">
        <v>3374</v>
      </c>
      <c r="E819" s="7" t="s">
        <v>2402</v>
      </c>
      <c r="F819" s="18" t="s">
        <v>2403</v>
      </c>
      <c r="G819" s="7" t="s">
        <v>49</v>
      </c>
      <c r="H819" s="7"/>
      <c r="I819" s="7"/>
      <c r="J819" s="7"/>
      <c r="K819" s="9" t="s">
        <v>2350</v>
      </c>
      <c r="L819" s="9" t="s">
        <v>949</v>
      </c>
      <c r="M819" s="7" t="s">
        <v>2720</v>
      </c>
      <c r="N819" s="7" t="s">
        <v>2720</v>
      </c>
      <c r="O819" s="7"/>
      <c r="P819" s="7"/>
      <c r="Q819" s="7"/>
      <c r="R819" s="7"/>
      <c r="S819" s="11"/>
      <c r="T819" s="7"/>
      <c r="U819" s="7"/>
      <c r="V819" s="7"/>
      <c r="W819" s="7" t="s">
        <v>285</v>
      </c>
      <c r="X819" s="29"/>
      <c r="Y819" s="7"/>
      <c r="Z819" s="7"/>
      <c r="AA819" s="7"/>
      <c r="AB819" s="7"/>
      <c r="AC819" s="7"/>
      <c r="AD819" s="7"/>
      <c r="AE819" s="7"/>
      <c r="AF819" s="7"/>
      <c r="AG819" s="7"/>
      <c r="AH819" s="7"/>
      <c r="AI819" s="9"/>
      <c r="AJ819" s="14"/>
      <c r="AK819" s="7"/>
      <c r="AL819" s="7"/>
      <c r="AM819" s="7"/>
      <c r="AN819" s="7"/>
      <c r="AO819" s="7"/>
      <c r="AP819" s="7"/>
      <c r="AQ819" s="7" t="s">
        <v>3375</v>
      </c>
      <c r="AR819" s="54" t="s">
        <v>3376</v>
      </c>
    </row>
    <row r="820" spans="1:44" ht="150" customHeight="1" x14ac:dyDescent="0.25">
      <c r="A820" s="50" t="s">
        <v>3377</v>
      </c>
      <c r="B820" s="8" t="s">
        <v>2345</v>
      </c>
      <c r="C820" s="8" t="s">
        <v>3378</v>
      </c>
      <c r="D820" s="7" t="s">
        <v>3374</v>
      </c>
      <c r="E820" s="18" t="s">
        <v>2402</v>
      </c>
      <c r="F820" s="18" t="s">
        <v>2403</v>
      </c>
      <c r="G820" s="7" t="s">
        <v>49</v>
      </c>
      <c r="H820" s="7"/>
      <c r="I820" s="7"/>
      <c r="J820" s="7"/>
      <c r="K820" s="9" t="s">
        <v>2350</v>
      </c>
      <c r="L820" s="9" t="s">
        <v>2636</v>
      </c>
      <c r="M820" s="7" t="s">
        <v>2720</v>
      </c>
      <c r="N820" s="7" t="s">
        <v>2720</v>
      </c>
      <c r="O820" s="7"/>
      <c r="P820" s="7"/>
      <c r="Q820" s="7"/>
      <c r="R820" s="7"/>
      <c r="S820" s="11"/>
      <c r="T820" s="7"/>
      <c r="U820" s="7"/>
      <c r="V820" s="7"/>
      <c r="W820" s="7" t="s">
        <v>285</v>
      </c>
      <c r="X820" s="29"/>
      <c r="Y820" s="7"/>
      <c r="Z820" s="7"/>
      <c r="AA820" s="7"/>
      <c r="AB820" s="7"/>
      <c r="AC820" s="7"/>
      <c r="AD820" s="7"/>
      <c r="AE820" s="7"/>
      <c r="AF820" s="7"/>
      <c r="AG820" s="7"/>
      <c r="AH820" s="7"/>
      <c r="AI820" s="9"/>
      <c r="AJ820" s="14"/>
      <c r="AK820" s="7"/>
      <c r="AL820" s="7"/>
      <c r="AM820" s="7"/>
      <c r="AN820" s="7"/>
      <c r="AO820" s="7"/>
      <c r="AP820" s="7"/>
      <c r="AQ820" s="7" t="s">
        <v>3375</v>
      </c>
      <c r="AR820" s="54" t="s">
        <v>3376</v>
      </c>
    </row>
    <row r="821" spans="1:44" ht="90" customHeight="1" x14ac:dyDescent="0.25">
      <c r="A821" s="50" t="s">
        <v>3379</v>
      </c>
      <c r="B821" s="8" t="s">
        <v>2345</v>
      </c>
      <c r="C821" s="8" t="s">
        <v>3380</v>
      </c>
      <c r="D821" s="7" t="s">
        <v>3380</v>
      </c>
      <c r="E821" s="18" t="s">
        <v>2402</v>
      </c>
      <c r="F821" s="18" t="s">
        <v>3262</v>
      </c>
      <c r="G821" s="7" t="s">
        <v>49</v>
      </c>
      <c r="H821" s="7"/>
      <c r="I821" s="7"/>
      <c r="J821" s="7"/>
      <c r="K821" s="9"/>
      <c r="L821" s="9"/>
      <c r="M821" s="7" t="s">
        <v>2720</v>
      </c>
      <c r="N821" s="7" t="s">
        <v>2720</v>
      </c>
      <c r="O821" s="7"/>
      <c r="P821" s="7"/>
      <c r="Q821" s="7"/>
      <c r="R821" s="7"/>
      <c r="S821" s="11"/>
      <c r="T821" s="7"/>
      <c r="U821" s="7"/>
      <c r="V821" s="7"/>
      <c r="W821" s="7" t="s">
        <v>285</v>
      </c>
      <c r="X821" s="29"/>
      <c r="Y821" s="7"/>
      <c r="Z821" s="7"/>
      <c r="AA821" s="7"/>
      <c r="AB821" s="7"/>
      <c r="AC821" s="7"/>
      <c r="AD821" s="7"/>
      <c r="AE821" s="7"/>
      <c r="AF821" s="7"/>
      <c r="AG821" s="7"/>
      <c r="AH821" s="7"/>
      <c r="AI821" s="9"/>
      <c r="AJ821" s="14"/>
      <c r="AK821" s="7"/>
      <c r="AL821" s="7"/>
      <c r="AM821" s="7"/>
      <c r="AN821" s="7"/>
      <c r="AO821" s="7"/>
      <c r="AP821" s="7"/>
      <c r="AQ821" s="7" t="s">
        <v>3381</v>
      </c>
      <c r="AR821" s="54" t="s">
        <v>3382</v>
      </c>
    </row>
    <row r="822" spans="1:44" ht="120" customHeight="1" x14ac:dyDescent="0.25">
      <c r="A822" s="17" t="s">
        <v>3383</v>
      </c>
      <c r="B822" s="17" t="s">
        <v>2345</v>
      </c>
      <c r="C822" s="8" t="s">
        <v>3384</v>
      </c>
      <c r="D822" s="18" t="s">
        <v>2774</v>
      </c>
      <c r="E822" s="18" t="s">
        <v>2348</v>
      </c>
      <c r="F822" s="18" t="s">
        <v>2927</v>
      </c>
      <c r="G822" s="7" t="s">
        <v>49</v>
      </c>
      <c r="H822" s="7" t="s">
        <v>3385</v>
      </c>
      <c r="I822" s="7" t="s">
        <v>3386</v>
      </c>
      <c r="J822" s="7" t="s">
        <v>75</v>
      </c>
      <c r="K822" s="9" t="s">
        <v>2350</v>
      </c>
      <c r="L822" s="9" t="s">
        <v>3283</v>
      </c>
      <c r="M822" s="7" t="s">
        <v>3387</v>
      </c>
      <c r="N822" s="7" t="s">
        <v>3388</v>
      </c>
      <c r="O822" s="7" t="s">
        <v>2889</v>
      </c>
      <c r="P822" s="7" t="s">
        <v>3389</v>
      </c>
      <c r="Q822" s="7" t="s">
        <v>54</v>
      </c>
      <c r="R822" s="7"/>
      <c r="S822" s="11" t="s">
        <v>3390</v>
      </c>
      <c r="T822" s="7" t="s">
        <v>1750</v>
      </c>
      <c r="U822" s="7" t="s">
        <v>3390</v>
      </c>
      <c r="V822" s="7"/>
      <c r="W822" s="7" t="s">
        <v>57</v>
      </c>
      <c r="X822" s="29"/>
      <c r="Y822" s="7"/>
      <c r="Z822" s="7"/>
      <c r="AA822" s="7"/>
      <c r="AB822" s="7"/>
      <c r="AC822" s="7"/>
      <c r="AD822" s="7"/>
      <c r="AE822" s="7"/>
      <c r="AF822" s="7"/>
      <c r="AG822" s="7"/>
      <c r="AH822" s="7"/>
      <c r="AI822" s="9"/>
      <c r="AJ822" s="14"/>
      <c r="AK822" s="7"/>
      <c r="AL822" s="7"/>
      <c r="AM822" s="7"/>
      <c r="AN822" s="7"/>
      <c r="AO822" s="7"/>
      <c r="AP822" s="7"/>
      <c r="AQ822" s="7" t="s">
        <v>3391</v>
      </c>
      <c r="AR822" s="7" t="s">
        <v>3392</v>
      </c>
    </row>
    <row r="823" spans="1:44" ht="1.5" customHeight="1" x14ac:dyDescent="0.25">
      <c r="A823" s="50" t="s">
        <v>3393</v>
      </c>
      <c r="B823" s="8" t="s">
        <v>2345</v>
      </c>
      <c r="C823" s="8" t="s">
        <v>3394</v>
      </c>
      <c r="D823" s="18" t="s">
        <v>2402</v>
      </c>
      <c r="E823" s="18" t="s">
        <v>2348</v>
      </c>
      <c r="F823" s="18" t="s">
        <v>2463</v>
      </c>
      <c r="G823" s="7" t="s">
        <v>49</v>
      </c>
      <c r="H823" s="7"/>
      <c r="I823" s="7"/>
      <c r="J823" s="7"/>
      <c r="K823" s="9" t="s">
        <v>2350</v>
      </c>
      <c r="L823" s="9" t="s">
        <v>3395</v>
      </c>
      <c r="M823" s="7" t="s">
        <v>3396</v>
      </c>
      <c r="N823" s="7" t="s">
        <v>2662</v>
      </c>
      <c r="O823" s="7" t="s">
        <v>53</v>
      </c>
      <c r="P823" s="7"/>
      <c r="Q823" s="7"/>
      <c r="R823" s="7"/>
      <c r="S823" s="11"/>
      <c r="T823" s="7"/>
      <c r="U823" s="7"/>
      <c r="V823" s="7"/>
      <c r="W823" s="7" t="s">
        <v>67</v>
      </c>
      <c r="X823" s="29"/>
      <c r="Y823" s="7"/>
      <c r="Z823" s="7"/>
      <c r="AA823" s="7"/>
      <c r="AB823" s="7"/>
      <c r="AC823" s="7"/>
      <c r="AD823" s="7"/>
      <c r="AE823" s="7"/>
      <c r="AF823" s="7"/>
      <c r="AG823" s="7"/>
      <c r="AH823" s="7"/>
      <c r="AI823" s="9"/>
      <c r="AJ823" s="14"/>
      <c r="AK823" s="7"/>
      <c r="AL823" s="7"/>
      <c r="AM823" s="7"/>
      <c r="AN823" s="7"/>
      <c r="AO823" s="7"/>
      <c r="AP823" s="7"/>
      <c r="AQ823" s="7" t="s">
        <v>3397</v>
      </c>
      <c r="AR823" s="54" t="s">
        <v>2454</v>
      </c>
    </row>
    <row r="824" spans="1:44" ht="210" customHeight="1" x14ac:dyDescent="0.25">
      <c r="A824" s="50" t="s">
        <v>3398</v>
      </c>
      <c r="B824" s="8" t="s">
        <v>2345</v>
      </c>
      <c r="C824" s="8" t="s">
        <v>3399</v>
      </c>
      <c r="D824" s="18" t="s">
        <v>2402</v>
      </c>
      <c r="E824" s="18" t="s">
        <v>2348</v>
      </c>
      <c r="F824" s="18" t="s">
        <v>2463</v>
      </c>
      <c r="G824" s="7" t="s">
        <v>49</v>
      </c>
      <c r="H824" s="7"/>
      <c r="I824" s="7"/>
      <c r="J824" s="7"/>
      <c r="K824" s="9" t="s">
        <v>2350</v>
      </c>
      <c r="L824" s="9" t="s">
        <v>802</v>
      </c>
      <c r="M824" s="7" t="s">
        <v>3396</v>
      </c>
      <c r="N824" s="7" t="s">
        <v>2662</v>
      </c>
      <c r="O824" s="7" t="s">
        <v>53</v>
      </c>
      <c r="P824" s="7"/>
      <c r="Q824" s="7"/>
      <c r="R824" s="7"/>
      <c r="S824" s="11"/>
      <c r="T824" s="7"/>
      <c r="U824" s="7"/>
      <c r="V824" s="7"/>
      <c r="W824" s="7" t="s">
        <v>67</v>
      </c>
      <c r="X824" s="29"/>
      <c r="Y824" s="7"/>
      <c r="Z824" s="7"/>
      <c r="AA824" s="7"/>
      <c r="AB824" s="7"/>
      <c r="AC824" s="7"/>
      <c r="AD824" s="7"/>
      <c r="AE824" s="7"/>
      <c r="AF824" s="7"/>
      <c r="AG824" s="7"/>
      <c r="AH824" s="7"/>
      <c r="AI824" s="9"/>
      <c r="AJ824" s="14"/>
      <c r="AK824" s="7"/>
      <c r="AL824" s="7"/>
      <c r="AM824" s="7"/>
      <c r="AN824" s="7"/>
      <c r="AO824" s="7"/>
      <c r="AP824" s="7"/>
      <c r="AQ824" s="7" t="s">
        <v>3397</v>
      </c>
      <c r="AR824" s="54" t="s">
        <v>2454</v>
      </c>
    </row>
    <row r="825" spans="1:44" ht="210" customHeight="1" x14ac:dyDescent="0.25">
      <c r="A825" s="50" t="s">
        <v>3400</v>
      </c>
      <c r="B825" s="8" t="s">
        <v>2345</v>
      </c>
      <c r="C825" s="8" t="s">
        <v>3401</v>
      </c>
      <c r="D825" s="18" t="s">
        <v>2402</v>
      </c>
      <c r="E825" s="18" t="s">
        <v>2348</v>
      </c>
      <c r="F825" s="18" t="s">
        <v>2463</v>
      </c>
      <c r="G825" s="7" t="s">
        <v>49</v>
      </c>
      <c r="H825" s="7"/>
      <c r="I825" s="7"/>
      <c r="J825" s="7"/>
      <c r="K825" s="9" t="s">
        <v>2350</v>
      </c>
      <c r="L825" s="9" t="s">
        <v>3402</v>
      </c>
      <c r="M825" s="7" t="s">
        <v>3403</v>
      </c>
      <c r="N825" s="7" t="s">
        <v>3404</v>
      </c>
      <c r="O825" s="7" t="s">
        <v>2413</v>
      </c>
      <c r="P825" s="7" t="s">
        <v>2466</v>
      </c>
      <c r="Q825" s="7" t="s">
        <v>238</v>
      </c>
      <c r="R825" s="7"/>
      <c r="S825" s="11"/>
      <c r="T825" s="7"/>
      <c r="U825" s="7"/>
      <c r="V825" s="7"/>
      <c r="W825" s="7" t="s">
        <v>163</v>
      </c>
      <c r="X825" s="29"/>
      <c r="Y825" s="7"/>
      <c r="Z825" s="7"/>
      <c r="AA825" s="7"/>
      <c r="AB825" s="7"/>
      <c r="AC825" s="7"/>
      <c r="AD825" s="7"/>
      <c r="AE825" s="7"/>
      <c r="AF825" s="7"/>
      <c r="AG825" s="7"/>
      <c r="AH825" s="7"/>
      <c r="AI825" s="9"/>
      <c r="AJ825" s="14"/>
      <c r="AK825" s="7"/>
      <c r="AL825" s="7"/>
      <c r="AM825" s="7"/>
      <c r="AN825" s="7" t="s">
        <v>250</v>
      </c>
      <c r="AO825" s="7" t="s">
        <v>87</v>
      </c>
      <c r="AP825" s="7" t="s">
        <v>3287</v>
      </c>
      <c r="AQ825" s="7"/>
      <c r="AR825" s="7" t="s">
        <v>3405</v>
      </c>
    </row>
    <row r="826" spans="1:44" ht="90" customHeight="1" x14ac:dyDescent="0.25">
      <c r="A826" s="50"/>
      <c r="B826" s="8" t="s">
        <v>2345</v>
      </c>
      <c r="C826" s="8" t="s">
        <v>3401</v>
      </c>
      <c r="D826" s="18"/>
      <c r="E826" s="18"/>
      <c r="F826" s="18"/>
      <c r="G826" s="7"/>
      <c r="H826" s="7"/>
      <c r="I826" s="7"/>
      <c r="J826" s="7"/>
      <c r="K826" s="9"/>
      <c r="L826" s="9"/>
      <c r="M826" s="7"/>
      <c r="N826" s="7"/>
      <c r="O826" s="7"/>
      <c r="P826" s="7"/>
      <c r="Q826" s="7"/>
      <c r="R826" s="7"/>
      <c r="S826" s="11"/>
      <c r="T826" s="7"/>
      <c r="U826" s="7"/>
      <c r="V826" s="7"/>
      <c r="W826" s="7"/>
      <c r="X826" s="29"/>
      <c r="Y826" s="7"/>
      <c r="Z826" s="7"/>
      <c r="AA826" s="7"/>
      <c r="AB826" s="7"/>
      <c r="AC826" s="7"/>
      <c r="AD826" s="7"/>
      <c r="AE826" s="7"/>
      <c r="AF826" s="7"/>
      <c r="AG826" s="7"/>
      <c r="AH826" s="7"/>
      <c r="AI826" s="9"/>
      <c r="AJ826" s="14"/>
      <c r="AK826" s="7"/>
      <c r="AL826" s="7"/>
      <c r="AM826" s="7"/>
      <c r="AN826" s="7" t="s">
        <v>3406</v>
      </c>
      <c r="AO826" s="7" t="s">
        <v>87</v>
      </c>
      <c r="AP826" s="7" t="s">
        <v>2386</v>
      </c>
      <c r="AQ826" s="7"/>
      <c r="AR826" s="7" t="s">
        <v>3407</v>
      </c>
    </row>
    <row r="827" spans="1:44" ht="90" customHeight="1" x14ac:dyDescent="0.25">
      <c r="A827" s="50" t="s">
        <v>3408</v>
      </c>
      <c r="B827" s="8" t="s">
        <v>2345</v>
      </c>
      <c r="C827" s="8" t="s">
        <v>3409</v>
      </c>
      <c r="D827" s="18" t="s">
        <v>2402</v>
      </c>
      <c r="E827" s="18" t="s">
        <v>2348</v>
      </c>
      <c r="F827" s="18" t="s">
        <v>2463</v>
      </c>
      <c r="G827" s="7" t="s">
        <v>49</v>
      </c>
      <c r="H827" s="7"/>
      <c r="I827" s="7"/>
      <c r="J827" s="7"/>
      <c r="K827" s="9" t="s">
        <v>2350</v>
      </c>
      <c r="L827" s="9" t="s">
        <v>3402</v>
      </c>
      <c r="M827" s="7" t="s">
        <v>3410</v>
      </c>
      <c r="N827" s="7" t="s">
        <v>2662</v>
      </c>
      <c r="O827" s="7" t="s">
        <v>53</v>
      </c>
      <c r="P827" s="7"/>
      <c r="Q827" s="7"/>
      <c r="R827" s="7"/>
      <c r="S827" s="11"/>
      <c r="T827" s="7"/>
      <c r="U827" s="7"/>
      <c r="V827" s="7"/>
      <c r="W827" s="7" t="s">
        <v>67</v>
      </c>
      <c r="X827" s="29"/>
      <c r="Y827" s="7"/>
      <c r="Z827" s="7"/>
      <c r="AA827" s="7"/>
      <c r="AB827" s="7"/>
      <c r="AC827" s="7"/>
      <c r="AD827" s="7"/>
      <c r="AE827" s="7"/>
      <c r="AF827" s="7"/>
      <c r="AG827" s="7"/>
      <c r="AH827" s="7"/>
      <c r="AI827" s="9"/>
      <c r="AJ827" s="14"/>
      <c r="AK827" s="7"/>
      <c r="AL827" s="7"/>
      <c r="AM827" s="7"/>
      <c r="AN827" s="7"/>
      <c r="AO827" s="7"/>
      <c r="AP827" s="7"/>
      <c r="AQ827" s="7" t="s">
        <v>3411</v>
      </c>
      <c r="AR827" s="54" t="s">
        <v>2454</v>
      </c>
    </row>
    <row r="828" spans="1:44" ht="90" customHeight="1" x14ac:dyDescent="0.25">
      <c r="A828" s="50" t="s">
        <v>3412</v>
      </c>
      <c r="B828" s="8" t="s">
        <v>2345</v>
      </c>
      <c r="C828" s="8" t="s">
        <v>3413</v>
      </c>
      <c r="D828" s="18" t="s">
        <v>2402</v>
      </c>
      <c r="E828" s="18" t="s">
        <v>2348</v>
      </c>
      <c r="F828" s="18" t="s">
        <v>2463</v>
      </c>
      <c r="G828" s="7" t="s">
        <v>49</v>
      </c>
      <c r="H828" s="7"/>
      <c r="I828" s="7"/>
      <c r="J828" s="7"/>
      <c r="K828" s="9" t="s">
        <v>2350</v>
      </c>
      <c r="L828" s="9" t="s">
        <v>3001</v>
      </c>
      <c r="M828" s="7" t="s">
        <v>3410</v>
      </c>
      <c r="N828" s="7" t="s">
        <v>2662</v>
      </c>
      <c r="O828" s="7" t="s">
        <v>53</v>
      </c>
      <c r="P828" s="7"/>
      <c r="Q828" s="7"/>
      <c r="R828" s="7"/>
      <c r="S828" s="11"/>
      <c r="T828" s="7"/>
      <c r="U828" s="7"/>
      <c r="V828" s="7"/>
      <c r="W828" s="7" t="s">
        <v>67</v>
      </c>
      <c r="X828" s="29"/>
      <c r="Y828" s="7"/>
      <c r="Z828" s="7"/>
      <c r="AA828" s="7"/>
      <c r="AB828" s="7"/>
      <c r="AC828" s="7"/>
      <c r="AD828" s="7"/>
      <c r="AE828" s="7"/>
      <c r="AF828" s="7"/>
      <c r="AG828" s="7"/>
      <c r="AH828" s="7"/>
      <c r="AI828" s="9"/>
      <c r="AJ828" s="14"/>
      <c r="AK828" s="7"/>
      <c r="AL828" s="7"/>
      <c r="AM828" s="7"/>
      <c r="AN828" s="7"/>
      <c r="AO828" s="7"/>
      <c r="AP828" s="7"/>
      <c r="AQ828" s="7" t="s">
        <v>3411</v>
      </c>
      <c r="AR828" s="54" t="s">
        <v>2454</v>
      </c>
    </row>
    <row r="829" spans="1:44" ht="165" customHeight="1" x14ac:dyDescent="0.25">
      <c r="A829" s="50" t="s">
        <v>3414</v>
      </c>
      <c r="B829" s="8" t="s">
        <v>2345</v>
      </c>
      <c r="C829" s="8" t="s">
        <v>3415</v>
      </c>
      <c r="D829" s="18" t="s">
        <v>2402</v>
      </c>
      <c r="E829" s="18" t="s">
        <v>2348</v>
      </c>
      <c r="F829" s="18" t="s">
        <v>2463</v>
      </c>
      <c r="G829" s="7" t="s">
        <v>49</v>
      </c>
      <c r="H829" s="7"/>
      <c r="I829" s="7"/>
      <c r="J829" s="7"/>
      <c r="K829" s="9" t="s">
        <v>2350</v>
      </c>
      <c r="L829" s="9" t="s">
        <v>3416</v>
      </c>
      <c r="M829" s="7" t="s">
        <v>3410</v>
      </c>
      <c r="N829" s="7" t="s">
        <v>2662</v>
      </c>
      <c r="O829" s="7" t="s">
        <v>53</v>
      </c>
      <c r="P829" s="7"/>
      <c r="Q829" s="7"/>
      <c r="R829" s="7"/>
      <c r="S829" s="11"/>
      <c r="T829" s="7"/>
      <c r="U829" s="7"/>
      <c r="V829" s="7"/>
      <c r="W829" s="7" t="s">
        <v>67</v>
      </c>
      <c r="X829" s="29"/>
      <c r="Y829" s="7"/>
      <c r="Z829" s="7"/>
      <c r="AA829" s="7"/>
      <c r="AB829" s="7"/>
      <c r="AC829" s="7"/>
      <c r="AD829" s="7"/>
      <c r="AE829" s="7"/>
      <c r="AF829" s="7"/>
      <c r="AG829" s="7"/>
      <c r="AH829" s="7"/>
      <c r="AI829" s="9"/>
      <c r="AJ829" s="14"/>
      <c r="AK829" s="7"/>
      <c r="AL829" s="7"/>
      <c r="AM829" s="7"/>
      <c r="AN829" s="7"/>
      <c r="AO829" s="7"/>
      <c r="AP829" s="7"/>
      <c r="AQ829" s="7" t="s">
        <v>3411</v>
      </c>
      <c r="AR829" s="54" t="s">
        <v>2454</v>
      </c>
    </row>
    <row r="830" spans="1:44" ht="165" customHeight="1" x14ac:dyDescent="0.25">
      <c r="A830" s="50" t="s">
        <v>3417</v>
      </c>
      <c r="B830" s="8" t="s">
        <v>2345</v>
      </c>
      <c r="C830" s="8" t="s">
        <v>3418</v>
      </c>
      <c r="D830" s="7" t="s">
        <v>65</v>
      </c>
      <c r="E830" s="18" t="s">
        <v>65</v>
      </c>
      <c r="F830" s="18" t="s">
        <v>65</v>
      </c>
      <c r="G830" s="7" t="s">
        <v>65</v>
      </c>
      <c r="H830" s="7"/>
      <c r="I830" s="7"/>
      <c r="J830" s="7"/>
      <c r="K830" s="9"/>
      <c r="L830" s="9"/>
      <c r="M830" s="7" t="s">
        <v>66</v>
      </c>
      <c r="N830" s="7" t="s">
        <v>66</v>
      </c>
      <c r="O830" s="7"/>
      <c r="P830" s="7"/>
      <c r="Q830" s="7"/>
      <c r="R830" s="7"/>
      <c r="S830" s="11"/>
      <c r="T830" s="7"/>
      <c r="U830" s="7"/>
      <c r="V830" s="7"/>
      <c r="W830" s="7" t="s">
        <v>67</v>
      </c>
      <c r="X830" s="29"/>
      <c r="Y830" s="7"/>
      <c r="Z830" s="7"/>
      <c r="AA830" s="7"/>
      <c r="AB830" s="7"/>
      <c r="AC830" s="7"/>
      <c r="AD830" s="7"/>
      <c r="AE830" s="7"/>
      <c r="AF830" s="7"/>
      <c r="AG830" s="7"/>
      <c r="AH830" s="7"/>
      <c r="AI830" s="9"/>
      <c r="AJ830" s="14"/>
      <c r="AK830" s="7"/>
      <c r="AL830" s="7"/>
      <c r="AM830" s="7"/>
      <c r="AN830" s="7"/>
      <c r="AO830" s="7"/>
      <c r="AP830" s="7"/>
      <c r="AQ830" s="7" t="s">
        <v>3419</v>
      </c>
      <c r="AR830" s="7"/>
    </row>
    <row r="831" spans="1:44" ht="90" customHeight="1" x14ac:dyDescent="0.25">
      <c r="A831" s="50" t="s">
        <v>3420</v>
      </c>
      <c r="B831" s="8" t="s">
        <v>2345</v>
      </c>
      <c r="C831" s="8" t="s">
        <v>3421</v>
      </c>
      <c r="D831" s="18" t="s">
        <v>2460</v>
      </c>
      <c r="E831" s="18" t="s">
        <v>2402</v>
      </c>
      <c r="F831" s="18" t="s">
        <v>3422</v>
      </c>
      <c r="G831" s="7" t="s">
        <v>49</v>
      </c>
      <c r="H831" s="7"/>
      <c r="I831" s="7"/>
      <c r="J831" s="7"/>
      <c r="K831" s="9" t="s">
        <v>2350</v>
      </c>
      <c r="L831" s="9" t="s">
        <v>1099</v>
      </c>
      <c r="M831" s="7" t="s">
        <v>3423</v>
      </c>
      <c r="N831" s="7" t="s">
        <v>66</v>
      </c>
      <c r="O831" s="7"/>
      <c r="P831" s="7"/>
      <c r="Q831" s="7"/>
      <c r="R831" s="7"/>
      <c r="S831" s="7">
        <v>2014</v>
      </c>
      <c r="T831" s="7" t="s">
        <v>2415</v>
      </c>
      <c r="U831" s="7" t="s">
        <v>3424</v>
      </c>
      <c r="V831" s="7"/>
      <c r="W831" s="7" t="s">
        <v>163</v>
      </c>
      <c r="X831" s="29"/>
      <c r="Y831" s="7"/>
      <c r="Z831" s="7"/>
      <c r="AA831" s="7"/>
      <c r="AB831" s="7"/>
      <c r="AC831" s="7"/>
      <c r="AD831" s="7"/>
      <c r="AE831" s="7"/>
      <c r="AF831" s="7"/>
      <c r="AG831" s="7"/>
      <c r="AH831" s="7"/>
      <c r="AI831" s="9"/>
      <c r="AJ831" s="14"/>
      <c r="AK831" s="7"/>
      <c r="AL831" s="7"/>
      <c r="AM831" s="7"/>
      <c r="AN831" s="7"/>
      <c r="AO831" s="7"/>
      <c r="AP831" s="7"/>
      <c r="AQ831" s="7"/>
      <c r="AR831" s="7" t="s">
        <v>3425</v>
      </c>
    </row>
    <row r="832" spans="1:44" ht="90" customHeight="1" x14ac:dyDescent="0.25">
      <c r="A832" s="17" t="s">
        <v>3426</v>
      </c>
      <c r="B832" s="17" t="s">
        <v>2345</v>
      </c>
      <c r="C832" s="8" t="s">
        <v>3427</v>
      </c>
      <c r="D832" s="18" t="s">
        <v>2774</v>
      </c>
      <c r="E832" s="18" t="s">
        <v>2348</v>
      </c>
      <c r="F832" s="18" t="s">
        <v>2775</v>
      </c>
      <c r="G832" s="7" t="s">
        <v>49</v>
      </c>
      <c r="H832" s="7"/>
      <c r="I832" s="7" t="s">
        <v>2366</v>
      </c>
      <c r="J832" s="7" t="s">
        <v>75</v>
      </c>
      <c r="K832" s="9" t="s">
        <v>2350</v>
      </c>
      <c r="L832" s="9" t="s">
        <v>3428</v>
      </c>
      <c r="M832" s="7" t="s">
        <v>2785</v>
      </c>
      <c r="N832" s="7" t="s">
        <v>2785</v>
      </c>
      <c r="O832" s="7"/>
      <c r="P832" s="7"/>
      <c r="Q832" s="7" t="s">
        <v>238</v>
      </c>
      <c r="R832" s="7"/>
      <c r="S832" s="11"/>
      <c r="T832" s="7"/>
      <c r="U832" s="7"/>
      <c r="V832" s="7"/>
      <c r="W832" s="7" t="s">
        <v>458</v>
      </c>
      <c r="X832" s="29"/>
      <c r="Y832" s="7" t="s">
        <v>2392</v>
      </c>
      <c r="Z832" s="7" t="s">
        <v>3429</v>
      </c>
      <c r="AA832" s="7" t="s">
        <v>3430</v>
      </c>
      <c r="AB832" s="7"/>
      <c r="AC832" s="7"/>
      <c r="AD832" s="7"/>
      <c r="AE832" s="7"/>
      <c r="AF832" s="7"/>
      <c r="AG832" s="7"/>
      <c r="AH832" s="7"/>
      <c r="AI832" s="9"/>
      <c r="AJ832" s="14"/>
      <c r="AK832" s="7"/>
      <c r="AL832" s="7"/>
      <c r="AM832" s="7"/>
      <c r="AN832" s="7"/>
      <c r="AO832" s="7"/>
      <c r="AP832" s="7"/>
      <c r="AQ832" s="7" t="s">
        <v>3431</v>
      </c>
      <c r="AR832" s="54" t="s">
        <v>3432</v>
      </c>
    </row>
    <row r="833" spans="1:44" ht="90" customHeight="1" x14ac:dyDescent="0.25">
      <c r="A833" s="17" t="s">
        <v>3433</v>
      </c>
      <c r="B833" s="17" t="s">
        <v>2345</v>
      </c>
      <c r="C833" s="8" t="s">
        <v>3434</v>
      </c>
      <c r="D833" s="18" t="s">
        <v>2761</v>
      </c>
      <c r="E833" s="18" t="s">
        <v>2348</v>
      </c>
      <c r="F833" s="18" t="s">
        <v>2586</v>
      </c>
      <c r="G833" s="7" t="s">
        <v>49</v>
      </c>
      <c r="H833" s="53"/>
      <c r="I833" s="49" t="s">
        <v>2569</v>
      </c>
      <c r="J833" s="32" t="s">
        <v>75</v>
      </c>
      <c r="K833" s="28" t="s">
        <v>2350</v>
      </c>
      <c r="L833" s="28" t="s">
        <v>520</v>
      </c>
      <c r="M833" s="7" t="s">
        <v>2867</v>
      </c>
      <c r="N833" s="7" t="s">
        <v>2867</v>
      </c>
      <c r="O833" s="18"/>
      <c r="P833" s="18"/>
      <c r="Q833" s="18" t="s">
        <v>238</v>
      </c>
      <c r="R833" s="18"/>
      <c r="S833" s="22"/>
      <c r="T833" s="18"/>
      <c r="U833" s="18"/>
      <c r="V833" s="18"/>
      <c r="W833" s="32" t="s">
        <v>458</v>
      </c>
      <c r="X833" s="57"/>
      <c r="Y833" s="32" t="s">
        <v>3435</v>
      </c>
      <c r="Z833" s="32" t="s">
        <v>3436</v>
      </c>
      <c r="AA833" s="32" t="s">
        <v>3436</v>
      </c>
      <c r="AB833" s="18"/>
      <c r="AC833" s="18"/>
      <c r="AD833" s="18"/>
      <c r="AE833" s="18"/>
      <c r="AF833" s="18"/>
      <c r="AG833" s="18"/>
      <c r="AH833" s="18"/>
      <c r="AI833" s="23"/>
      <c r="AJ833" s="24"/>
      <c r="AK833" s="18"/>
      <c r="AL833" s="18"/>
      <c r="AM833" s="18"/>
      <c r="AN833" s="18"/>
      <c r="AO833" s="18"/>
      <c r="AP833" s="18"/>
      <c r="AQ833" s="18"/>
      <c r="AR833" s="49" t="s">
        <v>3204</v>
      </c>
    </row>
    <row r="834" spans="1:44" ht="90" customHeight="1" x14ac:dyDescent="0.25">
      <c r="A834" s="17" t="s">
        <v>3437</v>
      </c>
      <c r="B834" s="17" t="s">
        <v>2345</v>
      </c>
      <c r="C834" s="8" t="s">
        <v>3438</v>
      </c>
      <c r="D834" s="18" t="s">
        <v>2761</v>
      </c>
      <c r="E834" s="18" t="s">
        <v>2348</v>
      </c>
      <c r="F834" s="18" t="s">
        <v>2586</v>
      </c>
      <c r="G834" s="7" t="s">
        <v>169</v>
      </c>
      <c r="H834" s="53"/>
      <c r="I834" s="49" t="s">
        <v>2569</v>
      </c>
      <c r="J834" s="7" t="s">
        <v>75</v>
      </c>
      <c r="K834" s="9"/>
      <c r="L834" s="9"/>
      <c r="M834" s="7" t="s">
        <v>2696</v>
      </c>
      <c r="N834" s="7" t="s">
        <v>2696</v>
      </c>
      <c r="O834" s="7"/>
      <c r="P834" s="7"/>
      <c r="Q834" s="7"/>
      <c r="R834" s="7"/>
      <c r="S834" s="11"/>
      <c r="T834" s="7"/>
      <c r="U834" s="7"/>
      <c r="V834" s="7"/>
      <c r="W834" s="7"/>
      <c r="X834" s="29"/>
      <c r="Y834" s="7"/>
      <c r="Z834" s="7"/>
      <c r="AA834" s="7"/>
      <c r="AB834" s="7"/>
      <c r="AC834" s="7"/>
      <c r="AD834" s="7"/>
      <c r="AE834" s="7"/>
      <c r="AF834" s="7"/>
      <c r="AG834" s="7"/>
      <c r="AH834" s="7"/>
      <c r="AI834" s="9"/>
      <c r="AJ834" s="14"/>
      <c r="AK834" s="7"/>
      <c r="AL834" s="7"/>
      <c r="AM834" s="7"/>
      <c r="AN834" s="7"/>
      <c r="AO834" s="7"/>
      <c r="AP834" s="7"/>
      <c r="AQ834" s="7" t="s">
        <v>3439</v>
      </c>
      <c r="AR834" s="7"/>
    </row>
    <row r="835" spans="1:44" ht="90" customHeight="1" x14ac:dyDescent="0.25">
      <c r="A835" s="50" t="s">
        <v>3440</v>
      </c>
      <c r="B835" s="8" t="s">
        <v>2345</v>
      </c>
      <c r="C835" s="8" t="s">
        <v>2463</v>
      </c>
      <c r="D835" s="18" t="s">
        <v>2402</v>
      </c>
      <c r="E835" s="18" t="s">
        <v>2348</v>
      </c>
      <c r="F835" s="18" t="s">
        <v>2463</v>
      </c>
      <c r="G835" s="7" t="s">
        <v>49</v>
      </c>
      <c r="H835" s="7"/>
      <c r="I835" s="7"/>
      <c r="J835" s="7"/>
      <c r="K835" s="9" t="s">
        <v>2350</v>
      </c>
      <c r="L835" s="9" t="s">
        <v>3199</v>
      </c>
      <c r="M835" s="7" t="s">
        <v>3410</v>
      </c>
      <c r="N835" s="7" t="s">
        <v>3410</v>
      </c>
      <c r="O835" s="7" t="s">
        <v>53</v>
      </c>
      <c r="P835" s="7"/>
      <c r="Q835" s="7"/>
      <c r="R835" s="7"/>
      <c r="S835" s="11"/>
      <c r="T835" s="7"/>
      <c r="U835" s="7"/>
      <c r="V835" s="7"/>
      <c r="W835" s="7" t="s">
        <v>67</v>
      </c>
      <c r="X835" s="29"/>
      <c r="Y835" s="7"/>
      <c r="Z835" s="7"/>
      <c r="AA835" s="7"/>
      <c r="AB835" s="7"/>
      <c r="AC835" s="7"/>
      <c r="AD835" s="7"/>
      <c r="AE835" s="7"/>
      <c r="AF835" s="7"/>
      <c r="AG835" s="7"/>
      <c r="AH835" s="7"/>
      <c r="AI835" s="9"/>
      <c r="AJ835" s="14"/>
      <c r="AK835" s="7"/>
      <c r="AL835" s="7"/>
      <c r="AM835" s="7"/>
      <c r="AN835" s="7"/>
      <c r="AO835" s="7"/>
      <c r="AP835" s="7"/>
      <c r="AQ835" s="7" t="s">
        <v>3441</v>
      </c>
      <c r="AR835" s="54" t="s">
        <v>2454</v>
      </c>
    </row>
    <row r="836" spans="1:44" ht="90" customHeight="1" x14ac:dyDescent="0.25">
      <c r="A836" s="17" t="s">
        <v>3442</v>
      </c>
      <c r="B836" s="17" t="s">
        <v>2345</v>
      </c>
      <c r="C836" s="8" t="s">
        <v>3443</v>
      </c>
      <c r="D836" s="18" t="s">
        <v>2409</v>
      </c>
      <c r="E836" s="18" t="s">
        <v>2384</v>
      </c>
      <c r="F836" s="18" t="s">
        <v>3444</v>
      </c>
      <c r="G836" s="7" t="s">
        <v>49</v>
      </c>
      <c r="H836" s="7"/>
      <c r="I836" s="7" t="s">
        <v>2366</v>
      </c>
      <c r="J836" s="7" t="s">
        <v>75</v>
      </c>
      <c r="K836" s="9" t="s">
        <v>2350</v>
      </c>
      <c r="L836" s="9" t="s">
        <v>949</v>
      </c>
      <c r="M836" s="7" t="s">
        <v>3445</v>
      </c>
      <c r="N836" s="7" t="s">
        <v>3446</v>
      </c>
      <c r="O836" s="7" t="s">
        <v>3447</v>
      </c>
      <c r="P836" s="7" t="s">
        <v>3448</v>
      </c>
      <c r="Q836" s="7" t="s">
        <v>54</v>
      </c>
      <c r="R836" s="7"/>
      <c r="S836" s="7">
        <v>2007</v>
      </c>
      <c r="T836" s="7" t="s">
        <v>2415</v>
      </c>
      <c r="U836" s="7"/>
      <c r="V836" s="7"/>
      <c r="W836" s="7" t="s">
        <v>57</v>
      </c>
      <c r="X836" s="29"/>
      <c r="Y836" s="7"/>
      <c r="Z836" s="7"/>
      <c r="AA836" s="7"/>
      <c r="AB836" s="7"/>
      <c r="AC836" s="7"/>
      <c r="AD836" s="7"/>
      <c r="AE836" s="7"/>
      <c r="AF836" s="7"/>
      <c r="AG836" s="7"/>
      <c r="AH836" s="7"/>
      <c r="AI836" s="9"/>
      <c r="AJ836" s="14"/>
      <c r="AK836" s="7"/>
      <c r="AL836" s="7"/>
      <c r="AM836" s="7"/>
      <c r="AN836" s="7"/>
      <c r="AO836" s="7"/>
      <c r="AP836" s="7"/>
      <c r="AQ836" s="7" t="s">
        <v>3449</v>
      </c>
      <c r="AR836" s="7" t="s">
        <v>3450</v>
      </c>
    </row>
    <row r="837" spans="1:44" ht="90" customHeight="1" x14ac:dyDescent="0.25">
      <c r="A837" s="17" t="s">
        <v>3451</v>
      </c>
      <c r="B837" s="17" t="s">
        <v>2345</v>
      </c>
      <c r="C837" s="8" t="s">
        <v>3452</v>
      </c>
      <c r="D837" s="18" t="s">
        <v>2409</v>
      </c>
      <c r="E837" s="18" t="s">
        <v>2384</v>
      </c>
      <c r="F837" s="18" t="s">
        <v>3444</v>
      </c>
      <c r="G837" s="7" t="s">
        <v>49</v>
      </c>
      <c r="H837" s="7"/>
      <c r="I837" s="7" t="s">
        <v>2366</v>
      </c>
      <c r="J837" s="7" t="s">
        <v>75</v>
      </c>
      <c r="K837" s="9" t="s">
        <v>2350</v>
      </c>
      <c r="L837" s="9" t="s">
        <v>373</v>
      </c>
      <c r="M837" s="7" t="s">
        <v>3453</v>
      </c>
      <c r="N837" s="7" t="s">
        <v>3454</v>
      </c>
      <c r="O837" s="7"/>
      <c r="P837" s="7"/>
      <c r="Q837" s="7" t="s">
        <v>54</v>
      </c>
      <c r="R837" s="7"/>
      <c r="S837" s="7">
        <v>2009</v>
      </c>
      <c r="T837" s="7"/>
      <c r="U837" s="7"/>
      <c r="V837" s="7"/>
      <c r="W837" s="7" t="s">
        <v>458</v>
      </c>
      <c r="X837" s="29"/>
      <c r="Y837" s="7"/>
      <c r="Z837" s="7"/>
      <c r="AA837" s="7"/>
      <c r="AB837" s="7"/>
      <c r="AC837" s="7"/>
      <c r="AD837" s="7"/>
      <c r="AE837" s="7"/>
      <c r="AF837" s="7"/>
      <c r="AG837" s="7"/>
      <c r="AH837" s="7"/>
      <c r="AI837" s="9"/>
      <c r="AJ837" s="14"/>
      <c r="AK837" s="7"/>
      <c r="AL837" s="7"/>
      <c r="AM837" s="7"/>
      <c r="AN837" s="7"/>
      <c r="AO837" s="7"/>
      <c r="AP837" s="7"/>
      <c r="AQ837" s="7" t="s">
        <v>3455</v>
      </c>
      <c r="AR837" s="7" t="s">
        <v>3456</v>
      </c>
    </row>
    <row r="838" spans="1:44" ht="120" customHeight="1" x14ac:dyDescent="0.25">
      <c r="A838" s="17" t="s">
        <v>3457</v>
      </c>
      <c r="B838" s="17" t="s">
        <v>2345</v>
      </c>
      <c r="C838" s="8" t="s">
        <v>3458</v>
      </c>
      <c r="D838" s="18" t="s">
        <v>2409</v>
      </c>
      <c r="E838" s="18" t="s">
        <v>2384</v>
      </c>
      <c r="F838" s="18" t="s">
        <v>3444</v>
      </c>
      <c r="G838" s="7" t="s">
        <v>49</v>
      </c>
      <c r="H838" s="7"/>
      <c r="I838" s="7" t="s">
        <v>2366</v>
      </c>
      <c r="J838" s="7" t="s">
        <v>75</v>
      </c>
      <c r="K838" s="9" t="s">
        <v>2350</v>
      </c>
      <c r="L838" s="9" t="s">
        <v>395</v>
      </c>
      <c r="M838" s="7" t="s">
        <v>3453</v>
      </c>
      <c r="N838" s="7" t="s">
        <v>3454</v>
      </c>
      <c r="O838" s="7"/>
      <c r="P838" s="7"/>
      <c r="Q838" s="7" t="s">
        <v>54</v>
      </c>
      <c r="R838" s="7"/>
      <c r="S838" s="7">
        <v>2009</v>
      </c>
      <c r="T838" s="7"/>
      <c r="U838" s="7"/>
      <c r="V838" s="7"/>
      <c r="W838" s="7" t="s">
        <v>458</v>
      </c>
      <c r="X838" s="29"/>
      <c r="Y838" s="7"/>
      <c r="Z838" s="7"/>
      <c r="AA838" s="7"/>
      <c r="AB838" s="7"/>
      <c r="AC838" s="7"/>
      <c r="AD838" s="7"/>
      <c r="AE838" s="7"/>
      <c r="AF838" s="7"/>
      <c r="AG838" s="7"/>
      <c r="AH838" s="7"/>
      <c r="AI838" s="9"/>
      <c r="AJ838" s="14"/>
      <c r="AK838" s="7"/>
      <c r="AL838" s="7"/>
      <c r="AM838" s="7"/>
      <c r="AN838" s="7"/>
      <c r="AO838" s="7"/>
      <c r="AP838" s="7"/>
      <c r="AQ838" s="7" t="s">
        <v>3459</v>
      </c>
      <c r="AR838" s="7" t="s">
        <v>3460</v>
      </c>
    </row>
    <row r="839" spans="1:44" ht="45" customHeight="1" x14ac:dyDescent="0.25">
      <c r="A839" s="17" t="s">
        <v>3461</v>
      </c>
      <c r="B839" s="17" t="s">
        <v>2345</v>
      </c>
      <c r="C839" s="8" t="s">
        <v>3462</v>
      </c>
      <c r="D839" s="18" t="s">
        <v>2409</v>
      </c>
      <c r="E839" s="18" t="s">
        <v>2384</v>
      </c>
      <c r="F839" s="18" t="s">
        <v>3444</v>
      </c>
      <c r="G839" s="7" t="s">
        <v>49</v>
      </c>
      <c r="H839" s="7"/>
      <c r="I839" s="7" t="s">
        <v>2366</v>
      </c>
      <c r="J839" s="7" t="s">
        <v>75</v>
      </c>
      <c r="K839" s="9"/>
      <c r="L839" s="9"/>
      <c r="M839" s="7" t="s">
        <v>66</v>
      </c>
      <c r="N839" s="7" t="s">
        <v>66</v>
      </c>
      <c r="O839" s="7"/>
      <c r="P839" s="7"/>
      <c r="Q839" s="7"/>
      <c r="R839" s="7"/>
      <c r="S839" s="11"/>
      <c r="T839" s="7"/>
      <c r="U839" s="7"/>
      <c r="V839" s="7"/>
      <c r="W839" s="7" t="s">
        <v>67</v>
      </c>
      <c r="X839" s="29"/>
      <c r="Y839" s="7"/>
      <c r="Z839" s="7"/>
      <c r="AA839" s="7"/>
      <c r="AB839" s="7"/>
      <c r="AC839" s="7"/>
      <c r="AD839" s="7"/>
      <c r="AE839" s="7"/>
      <c r="AF839" s="7"/>
      <c r="AG839" s="7"/>
      <c r="AH839" s="7"/>
      <c r="AI839" s="9"/>
      <c r="AJ839" s="14"/>
      <c r="AK839" s="7"/>
      <c r="AL839" s="7"/>
      <c r="AM839" s="7"/>
      <c r="AN839" s="7"/>
      <c r="AO839" s="7"/>
      <c r="AP839" s="7"/>
      <c r="AQ839" s="7" t="s">
        <v>3463</v>
      </c>
      <c r="AR839" s="65" t="s">
        <v>3464</v>
      </c>
    </row>
    <row r="840" spans="1:44" ht="75" customHeight="1" x14ac:dyDescent="0.25">
      <c r="A840" s="50" t="s">
        <v>3465</v>
      </c>
      <c r="B840" s="8" t="s">
        <v>2345</v>
      </c>
      <c r="C840" s="8" t="s">
        <v>3466</v>
      </c>
      <c r="D840" s="18" t="s">
        <v>2460</v>
      </c>
      <c r="E840" s="18" t="s">
        <v>2402</v>
      </c>
      <c r="F840" s="18"/>
      <c r="G840" s="7" t="s">
        <v>65</v>
      </c>
      <c r="H840" s="7"/>
      <c r="I840" s="7"/>
      <c r="J840" s="7"/>
      <c r="K840" s="9"/>
      <c r="L840" s="9"/>
      <c r="M840" s="7" t="s">
        <v>66</v>
      </c>
      <c r="N840" s="7" t="s">
        <v>66</v>
      </c>
      <c r="O840" s="7"/>
      <c r="P840" s="7"/>
      <c r="Q840" s="7"/>
      <c r="R840" s="7"/>
      <c r="S840" s="11"/>
      <c r="T840" s="7"/>
      <c r="U840" s="7"/>
      <c r="V840" s="7"/>
      <c r="W840" s="7" t="s">
        <v>67</v>
      </c>
      <c r="X840" s="29"/>
      <c r="Y840" s="7"/>
      <c r="Z840" s="7"/>
      <c r="AA840" s="7"/>
      <c r="AB840" s="7"/>
      <c r="AC840" s="7"/>
      <c r="AD840" s="7"/>
      <c r="AE840" s="7"/>
      <c r="AF840" s="7"/>
      <c r="AG840" s="7"/>
      <c r="AH840" s="7"/>
      <c r="AI840" s="9"/>
      <c r="AJ840" s="14"/>
      <c r="AK840" s="7"/>
      <c r="AL840" s="7"/>
      <c r="AM840" s="7"/>
      <c r="AN840" s="7"/>
      <c r="AO840" s="7"/>
      <c r="AP840" s="7"/>
      <c r="AQ840" s="7" t="s">
        <v>3467</v>
      </c>
      <c r="AR840" s="7"/>
    </row>
    <row r="841" spans="1:44" ht="30" customHeight="1" x14ac:dyDescent="0.25">
      <c r="A841" s="50" t="s">
        <v>2344</v>
      </c>
      <c r="B841" s="8" t="s">
        <v>2345</v>
      </c>
      <c r="C841" s="8" t="s">
        <v>3468</v>
      </c>
      <c r="D841" s="7" t="s">
        <v>2402</v>
      </c>
      <c r="E841" s="18" t="s">
        <v>2348</v>
      </c>
      <c r="F841" s="7" t="s">
        <v>2463</v>
      </c>
      <c r="G841" s="7" t="s">
        <v>49</v>
      </c>
      <c r="H841" s="7"/>
      <c r="I841" s="7"/>
      <c r="J841" s="7"/>
      <c r="K841" s="9" t="s">
        <v>2350</v>
      </c>
      <c r="L841" s="9" t="s">
        <v>3416</v>
      </c>
      <c r="M841" s="7" t="s">
        <v>3469</v>
      </c>
      <c r="N841" s="7" t="s">
        <v>3470</v>
      </c>
      <c r="O841" s="7" t="s">
        <v>335</v>
      </c>
      <c r="P841" s="7" t="s">
        <v>3471</v>
      </c>
      <c r="Q841" s="7"/>
      <c r="R841" s="7"/>
      <c r="S841" s="7" t="s">
        <v>3472</v>
      </c>
      <c r="T841" s="7" t="s">
        <v>2415</v>
      </c>
      <c r="U841" s="7" t="s">
        <v>3473</v>
      </c>
      <c r="V841" s="7"/>
      <c r="W841" s="7" t="s">
        <v>163</v>
      </c>
      <c r="X841" s="29"/>
      <c r="Y841" s="7"/>
      <c r="Z841" s="7"/>
      <c r="AA841" s="7"/>
      <c r="AB841" s="7"/>
      <c r="AC841" s="7"/>
      <c r="AD841" s="7"/>
      <c r="AE841" s="7"/>
      <c r="AF841" s="7"/>
      <c r="AG841" s="7"/>
      <c r="AH841" s="7"/>
      <c r="AI841" s="9"/>
      <c r="AJ841" s="14"/>
      <c r="AK841" s="7"/>
      <c r="AL841" s="7"/>
      <c r="AM841" s="7"/>
      <c r="AN841" s="7"/>
      <c r="AO841" s="7"/>
      <c r="AP841" s="7"/>
      <c r="AQ841" s="7"/>
      <c r="AR841" s="7" t="s">
        <v>3474</v>
      </c>
    </row>
    <row r="842" spans="1:44" ht="30" customHeight="1" x14ac:dyDescent="0.25">
      <c r="A842" s="50" t="s">
        <v>2344</v>
      </c>
      <c r="B842" s="8" t="s">
        <v>2345</v>
      </c>
      <c r="C842" s="8" t="s">
        <v>3475</v>
      </c>
      <c r="D842" s="7" t="s">
        <v>3262</v>
      </c>
      <c r="E842" s="18" t="s">
        <v>2402</v>
      </c>
      <c r="F842" s="7" t="s">
        <v>3262</v>
      </c>
      <c r="G842" s="7" t="s">
        <v>49</v>
      </c>
      <c r="H842" s="7"/>
      <c r="I842" s="7"/>
      <c r="J842" s="7"/>
      <c r="K842" s="9" t="s">
        <v>2350</v>
      </c>
      <c r="L842" s="9" t="s">
        <v>886</v>
      </c>
      <c r="M842" s="7" t="s">
        <v>3476</v>
      </c>
      <c r="N842" s="7" t="s">
        <v>66</v>
      </c>
      <c r="O842" s="7"/>
      <c r="P842" s="7"/>
      <c r="Q842" s="7" t="s">
        <v>54</v>
      </c>
      <c r="R842" s="7"/>
      <c r="S842" s="7" t="s">
        <v>3477</v>
      </c>
      <c r="T842" s="7" t="s">
        <v>2415</v>
      </c>
      <c r="U842" s="7"/>
      <c r="V842" s="7"/>
      <c r="W842" s="12" t="s">
        <v>67</v>
      </c>
      <c r="X842" s="29"/>
      <c r="Y842" s="7"/>
      <c r="Z842" s="7"/>
      <c r="AA842" s="7"/>
      <c r="AB842" s="7"/>
      <c r="AC842" s="7"/>
      <c r="AD842" s="7"/>
      <c r="AE842" s="7"/>
      <c r="AF842" s="7"/>
      <c r="AG842" s="7"/>
      <c r="AH842" s="7"/>
      <c r="AI842" s="9"/>
      <c r="AJ842" s="14"/>
      <c r="AK842" s="7"/>
      <c r="AL842" s="7"/>
      <c r="AM842" s="7"/>
      <c r="AN842" s="7"/>
      <c r="AO842" s="7"/>
      <c r="AP842" s="7"/>
      <c r="AQ842" s="7"/>
      <c r="AR842" s="7" t="s">
        <v>3478</v>
      </c>
    </row>
    <row r="843" spans="1:44" ht="75" customHeight="1" x14ac:dyDescent="0.25">
      <c r="A843" s="50" t="s">
        <v>2344</v>
      </c>
      <c r="B843" s="8" t="s">
        <v>2345</v>
      </c>
      <c r="C843" s="8" t="s">
        <v>3479</v>
      </c>
      <c r="D843" s="7" t="s">
        <v>2402</v>
      </c>
      <c r="E843" s="18" t="s">
        <v>2348</v>
      </c>
      <c r="F843" s="7" t="s">
        <v>3480</v>
      </c>
      <c r="G843" s="7" t="s">
        <v>49</v>
      </c>
      <c r="H843" s="7"/>
      <c r="I843" s="7"/>
      <c r="J843" s="7"/>
      <c r="K843" s="9" t="s">
        <v>2350</v>
      </c>
      <c r="L843" s="9" t="s">
        <v>3481</v>
      </c>
      <c r="M843" s="7" t="s">
        <v>3482</v>
      </c>
      <c r="N843" s="7" t="s">
        <v>2785</v>
      </c>
      <c r="O843" s="7"/>
      <c r="P843" s="7"/>
      <c r="Q843" s="7"/>
      <c r="R843" s="7"/>
      <c r="S843" s="11"/>
      <c r="T843" s="7"/>
      <c r="U843" s="7"/>
      <c r="V843" s="7"/>
      <c r="W843" s="7" t="s">
        <v>458</v>
      </c>
      <c r="X843" s="29"/>
      <c r="Y843" s="7"/>
      <c r="Z843" s="7"/>
      <c r="AA843" s="7"/>
      <c r="AB843" s="7"/>
      <c r="AC843" s="7"/>
      <c r="AD843" s="7"/>
      <c r="AE843" s="7"/>
      <c r="AF843" s="7"/>
      <c r="AG843" s="7"/>
      <c r="AH843" s="7"/>
      <c r="AI843" s="9"/>
      <c r="AJ843" s="14"/>
      <c r="AK843" s="7"/>
      <c r="AL843" s="7"/>
      <c r="AM843" s="7"/>
      <c r="AN843" s="7"/>
      <c r="AO843" s="7"/>
      <c r="AP843" s="7"/>
      <c r="AQ843" s="7" t="s">
        <v>3483</v>
      </c>
      <c r="AR843" s="7" t="s">
        <v>3484</v>
      </c>
    </row>
    <row r="844" spans="1:44" ht="45" customHeight="1" x14ac:dyDescent="0.25">
      <c r="A844" s="50" t="s">
        <v>2344</v>
      </c>
      <c r="B844" s="8" t="s">
        <v>2345</v>
      </c>
      <c r="C844" s="8" t="s">
        <v>3485</v>
      </c>
      <c r="D844" s="7" t="s">
        <v>2402</v>
      </c>
      <c r="E844" s="18" t="s">
        <v>2348</v>
      </c>
      <c r="F844" s="7" t="s">
        <v>2442</v>
      </c>
      <c r="G844" s="7" t="s">
        <v>49</v>
      </c>
      <c r="H844" s="7"/>
      <c r="I844" s="7"/>
      <c r="J844" s="7"/>
      <c r="K844" s="9" t="s">
        <v>2350</v>
      </c>
      <c r="L844" s="9" t="s">
        <v>3486</v>
      </c>
      <c r="M844" s="7" t="s">
        <v>3482</v>
      </c>
      <c r="N844" s="7" t="s">
        <v>2785</v>
      </c>
      <c r="O844" s="7"/>
      <c r="P844" s="7"/>
      <c r="Q844" s="7"/>
      <c r="R844" s="7"/>
      <c r="S844" s="11"/>
      <c r="T844" s="7"/>
      <c r="U844" s="7"/>
      <c r="V844" s="7"/>
      <c r="W844" s="7" t="s">
        <v>458</v>
      </c>
      <c r="X844" s="29"/>
      <c r="Y844" s="7"/>
      <c r="Z844" s="7"/>
      <c r="AA844" s="7"/>
      <c r="AB844" s="7"/>
      <c r="AC844" s="7"/>
      <c r="AD844" s="7"/>
      <c r="AE844" s="7"/>
      <c r="AF844" s="7"/>
      <c r="AG844" s="7"/>
      <c r="AH844" s="7"/>
      <c r="AI844" s="9"/>
      <c r="AJ844" s="14"/>
      <c r="AK844" s="7"/>
      <c r="AL844" s="7"/>
      <c r="AM844" s="7"/>
      <c r="AN844" s="7"/>
      <c r="AO844" s="7"/>
      <c r="AP844" s="7"/>
      <c r="AQ844" s="7" t="s">
        <v>3483</v>
      </c>
      <c r="AR844" s="7" t="s">
        <v>3484</v>
      </c>
    </row>
    <row r="845" spans="1:44" ht="45" customHeight="1" x14ac:dyDescent="0.25">
      <c r="A845" s="50" t="s">
        <v>2344</v>
      </c>
      <c r="B845" s="8" t="s">
        <v>2345</v>
      </c>
      <c r="C845" s="8" t="s">
        <v>3487</v>
      </c>
      <c r="D845" s="7" t="s">
        <v>2402</v>
      </c>
      <c r="E845" s="18" t="s">
        <v>2348</v>
      </c>
      <c r="F845" s="7" t="s">
        <v>3488</v>
      </c>
      <c r="G845" s="7" t="s">
        <v>49</v>
      </c>
      <c r="H845" s="7"/>
      <c r="I845" s="7"/>
      <c r="J845" s="7"/>
      <c r="K845" s="9" t="s">
        <v>2350</v>
      </c>
      <c r="L845" s="9" t="s">
        <v>3481</v>
      </c>
      <c r="M845" s="7" t="s">
        <v>3482</v>
      </c>
      <c r="N845" s="7" t="s">
        <v>2785</v>
      </c>
      <c r="O845" s="7"/>
      <c r="P845" s="7"/>
      <c r="Q845" s="7"/>
      <c r="R845" s="7"/>
      <c r="S845" s="11"/>
      <c r="T845" s="7"/>
      <c r="U845" s="7"/>
      <c r="V845" s="7"/>
      <c r="W845" s="7" t="s">
        <v>458</v>
      </c>
      <c r="X845" s="29"/>
      <c r="Y845" s="7"/>
      <c r="Z845" s="7"/>
      <c r="AA845" s="7"/>
      <c r="AB845" s="7"/>
      <c r="AC845" s="7"/>
      <c r="AD845" s="7"/>
      <c r="AE845" s="7"/>
      <c r="AF845" s="7"/>
      <c r="AG845" s="7"/>
      <c r="AH845" s="7"/>
      <c r="AI845" s="9"/>
      <c r="AJ845" s="14"/>
      <c r="AK845" s="7"/>
      <c r="AL845" s="7"/>
      <c r="AM845" s="7"/>
      <c r="AN845" s="7"/>
      <c r="AO845" s="7"/>
      <c r="AP845" s="7"/>
      <c r="AQ845" s="7" t="s">
        <v>3483</v>
      </c>
      <c r="AR845" s="7" t="s">
        <v>3489</v>
      </c>
    </row>
    <row r="846" spans="1:44" ht="45" customHeight="1" x14ac:dyDescent="0.25">
      <c r="A846" s="50" t="s">
        <v>2344</v>
      </c>
      <c r="B846" s="8" t="s">
        <v>2345</v>
      </c>
      <c r="C846" s="8" t="s">
        <v>3490</v>
      </c>
      <c r="D846" s="7" t="s">
        <v>2402</v>
      </c>
      <c r="E846" s="18" t="s">
        <v>2348</v>
      </c>
      <c r="F846" s="7" t="s">
        <v>3480</v>
      </c>
      <c r="G846" s="7" t="s">
        <v>49</v>
      </c>
      <c r="H846" s="7"/>
      <c r="I846" s="7"/>
      <c r="J846" s="7"/>
      <c r="K846" s="9" t="s">
        <v>2350</v>
      </c>
      <c r="L846" s="9" t="s">
        <v>3491</v>
      </c>
      <c r="M846" s="7" t="s">
        <v>3482</v>
      </c>
      <c r="N846" s="7" t="s">
        <v>2785</v>
      </c>
      <c r="O846" s="7"/>
      <c r="P846" s="7"/>
      <c r="Q846" s="7"/>
      <c r="R846" s="7"/>
      <c r="S846" s="11"/>
      <c r="T846" s="7"/>
      <c r="U846" s="7"/>
      <c r="V846" s="7"/>
      <c r="W846" s="7" t="s">
        <v>458</v>
      </c>
      <c r="X846" s="29"/>
      <c r="Y846" s="7"/>
      <c r="Z846" s="7"/>
      <c r="AA846" s="7"/>
      <c r="AB846" s="7"/>
      <c r="AC846" s="7"/>
      <c r="AD846" s="7"/>
      <c r="AE846" s="7"/>
      <c r="AF846" s="7"/>
      <c r="AG846" s="7"/>
      <c r="AH846" s="7"/>
      <c r="AI846" s="9"/>
      <c r="AJ846" s="14"/>
      <c r="AK846" s="7"/>
      <c r="AL846" s="7"/>
      <c r="AM846" s="7"/>
      <c r="AN846" s="7"/>
      <c r="AO846" s="7"/>
      <c r="AP846" s="7"/>
      <c r="AQ846" s="7" t="s">
        <v>3483</v>
      </c>
      <c r="AR846" s="21" t="s">
        <v>3492</v>
      </c>
    </row>
    <row r="847" spans="1:44" ht="45" customHeight="1" x14ac:dyDescent="0.25">
      <c r="A847" s="50" t="s">
        <v>2344</v>
      </c>
      <c r="B847" s="8" t="s">
        <v>2345</v>
      </c>
      <c r="C847" s="8" t="s">
        <v>3493</v>
      </c>
      <c r="D847" s="7" t="s">
        <v>2402</v>
      </c>
      <c r="E847" s="18" t="s">
        <v>2348</v>
      </c>
      <c r="F847" s="7" t="s">
        <v>2403</v>
      </c>
      <c r="G847" s="7" t="s">
        <v>49</v>
      </c>
      <c r="H847" s="7"/>
      <c r="I847" s="7"/>
      <c r="J847" s="7"/>
      <c r="K847" s="9" t="s">
        <v>2350</v>
      </c>
      <c r="L847" s="9" t="s">
        <v>2404</v>
      </c>
      <c r="M847" s="7" t="s">
        <v>2785</v>
      </c>
      <c r="N847" s="7" t="s">
        <v>2785</v>
      </c>
      <c r="O847" s="7"/>
      <c r="P847" s="7"/>
      <c r="Q847" s="7"/>
      <c r="R847" s="7"/>
      <c r="S847" s="11"/>
      <c r="T847" s="7"/>
      <c r="U847" s="7"/>
      <c r="V847" s="7"/>
      <c r="W847" s="7" t="s">
        <v>458</v>
      </c>
      <c r="X847" s="29"/>
      <c r="Y847" s="7"/>
      <c r="Z847" s="7"/>
      <c r="AA847" s="7"/>
      <c r="AB847" s="7"/>
      <c r="AC847" s="7"/>
      <c r="AD847" s="7"/>
      <c r="AE847" s="7"/>
      <c r="AF847" s="7"/>
      <c r="AG847" s="7"/>
      <c r="AH847" s="7"/>
      <c r="AI847" s="9"/>
      <c r="AJ847" s="14"/>
      <c r="AK847" s="7"/>
      <c r="AL847" s="7"/>
      <c r="AM847" s="7"/>
      <c r="AN847" s="7" t="s">
        <v>250</v>
      </c>
      <c r="AO847" s="7" t="s">
        <v>87</v>
      </c>
      <c r="AP847" s="7" t="s">
        <v>3494</v>
      </c>
      <c r="AQ847" s="7" t="s">
        <v>3495</v>
      </c>
      <c r="AR847" s="7" t="s">
        <v>3496</v>
      </c>
    </row>
    <row r="848" spans="1:44" ht="60" x14ac:dyDescent="0.25">
      <c r="A848" s="50" t="s">
        <v>2344</v>
      </c>
      <c r="B848" s="8" t="s">
        <v>2345</v>
      </c>
      <c r="C848" s="8" t="s">
        <v>3497</v>
      </c>
      <c r="D848" s="7" t="s">
        <v>2402</v>
      </c>
      <c r="E848" s="18" t="s">
        <v>2348</v>
      </c>
      <c r="F848" s="7" t="s">
        <v>2403</v>
      </c>
      <c r="G848" s="7" t="s">
        <v>49</v>
      </c>
      <c r="H848" s="7"/>
      <c r="I848" s="7"/>
      <c r="J848" s="7"/>
      <c r="K848" s="9" t="s">
        <v>2350</v>
      </c>
      <c r="L848" s="9" t="s">
        <v>2417</v>
      </c>
      <c r="M848" s="7" t="s">
        <v>3482</v>
      </c>
      <c r="N848" s="7" t="s">
        <v>2785</v>
      </c>
      <c r="O848" s="7"/>
      <c r="P848" s="7"/>
      <c r="Q848" s="7"/>
      <c r="R848" s="7"/>
      <c r="S848" s="11"/>
      <c r="T848" s="7"/>
      <c r="U848" s="7"/>
      <c r="V848" s="7"/>
      <c r="W848" s="7" t="s">
        <v>458</v>
      </c>
      <c r="X848" s="29"/>
      <c r="Y848" s="7"/>
      <c r="Z848" s="7"/>
      <c r="AA848" s="7"/>
      <c r="AB848" s="7"/>
      <c r="AC848" s="7"/>
      <c r="AD848" s="7"/>
      <c r="AE848" s="7"/>
      <c r="AF848" s="7"/>
      <c r="AG848" s="7"/>
      <c r="AH848" s="7"/>
      <c r="AI848" s="9"/>
      <c r="AJ848" s="14"/>
      <c r="AK848" s="7"/>
      <c r="AL848" s="7"/>
      <c r="AM848" s="7"/>
      <c r="AN848" s="7"/>
      <c r="AO848" s="7"/>
      <c r="AP848" s="7"/>
      <c r="AQ848" s="7" t="s">
        <v>3483</v>
      </c>
      <c r="AR848" s="21" t="s">
        <v>3498</v>
      </c>
    </row>
    <row r="849" spans="1:44" ht="30" x14ac:dyDescent="0.25">
      <c r="A849" s="50" t="s">
        <v>2344</v>
      </c>
      <c r="B849" s="8" t="s">
        <v>2345</v>
      </c>
      <c r="C849" s="8" t="s">
        <v>3499</v>
      </c>
      <c r="D849" s="7" t="s">
        <v>3499</v>
      </c>
      <c r="E849" s="18" t="s">
        <v>2402</v>
      </c>
      <c r="F849" s="7" t="s">
        <v>3500</v>
      </c>
      <c r="G849" s="7" t="s">
        <v>49</v>
      </c>
      <c r="H849" s="7"/>
      <c r="I849" s="7"/>
      <c r="J849" s="7"/>
      <c r="K849" s="9" t="s">
        <v>2350</v>
      </c>
      <c r="L849" s="9" t="s">
        <v>2646</v>
      </c>
      <c r="M849" s="7" t="s">
        <v>3501</v>
      </c>
      <c r="N849" s="7" t="s">
        <v>3501</v>
      </c>
      <c r="O849" s="7"/>
      <c r="P849" s="7"/>
      <c r="Q849" s="7" t="s">
        <v>238</v>
      </c>
      <c r="R849" s="7"/>
      <c r="S849" s="11"/>
      <c r="T849" s="7"/>
      <c r="U849" s="7"/>
      <c r="V849" s="7"/>
      <c r="W849" s="7" t="s">
        <v>458</v>
      </c>
      <c r="X849" s="29"/>
      <c r="Y849" s="7"/>
      <c r="Z849" s="7"/>
      <c r="AA849" s="7"/>
      <c r="AB849" s="7"/>
      <c r="AC849" s="7"/>
      <c r="AD849" s="7"/>
      <c r="AE849" s="7"/>
      <c r="AF849" s="7"/>
      <c r="AG849" s="7"/>
      <c r="AH849" s="7"/>
      <c r="AI849" s="9"/>
      <c r="AJ849" s="14"/>
      <c r="AK849" s="7"/>
      <c r="AL849" s="7"/>
      <c r="AM849" s="7"/>
      <c r="AN849" s="7"/>
      <c r="AO849" s="7"/>
      <c r="AP849" s="7"/>
      <c r="AQ849" s="7" t="s">
        <v>3502</v>
      </c>
      <c r="AR849" s="54" t="s">
        <v>3503</v>
      </c>
    </row>
    <row r="850" spans="1:44" ht="60" customHeight="1" x14ac:dyDescent="0.25">
      <c r="A850" s="50" t="s">
        <v>2923</v>
      </c>
      <c r="B850" s="8" t="s">
        <v>2345</v>
      </c>
      <c r="C850" s="8" t="s">
        <v>3488</v>
      </c>
      <c r="D850" s="7" t="s">
        <v>2402</v>
      </c>
      <c r="E850" s="18" t="s">
        <v>2348</v>
      </c>
      <c r="F850" s="7" t="s">
        <v>3488</v>
      </c>
      <c r="G850" s="7" t="s">
        <v>49</v>
      </c>
      <c r="H850" s="7"/>
      <c r="I850" s="7"/>
      <c r="J850" s="7"/>
      <c r="K850" s="9" t="s">
        <v>2350</v>
      </c>
      <c r="L850" s="9" t="s">
        <v>3504</v>
      </c>
      <c r="M850" s="7" t="s">
        <v>3501</v>
      </c>
      <c r="N850" s="7" t="s">
        <v>3501</v>
      </c>
      <c r="O850" s="7"/>
      <c r="P850" s="7"/>
      <c r="Q850" s="7" t="s">
        <v>238</v>
      </c>
      <c r="R850" s="7"/>
      <c r="S850" s="11"/>
      <c r="T850" s="7"/>
      <c r="U850" s="7"/>
      <c r="V850" s="7"/>
      <c r="W850" s="7" t="s">
        <v>458</v>
      </c>
      <c r="X850" s="29"/>
      <c r="Y850" s="7"/>
      <c r="Z850" s="7"/>
      <c r="AA850" s="7"/>
      <c r="AB850" s="7"/>
      <c r="AC850" s="7"/>
      <c r="AD850" s="7"/>
      <c r="AE850" s="7"/>
      <c r="AF850" s="7"/>
      <c r="AG850" s="7"/>
      <c r="AH850" s="7"/>
      <c r="AI850" s="9"/>
      <c r="AJ850" s="14"/>
      <c r="AK850" s="7"/>
      <c r="AL850" s="7"/>
      <c r="AM850" s="7"/>
      <c r="AN850" s="7"/>
      <c r="AO850" s="7"/>
      <c r="AP850" s="7"/>
      <c r="AQ850" s="7" t="s">
        <v>3505</v>
      </c>
      <c r="AR850" s="54" t="s">
        <v>3503</v>
      </c>
    </row>
    <row r="851" spans="1:44" ht="75" customHeight="1" x14ac:dyDescent="0.25">
      <c r="A851" s="50" t="s">
        <v>2344</v>
      </c>
      <c r="B851" s="8" t="s">
        <v>2345</v>
      </c>
      <c r="C851" s="8" t="s">
        <v>3506</v>
      </c>
      <c r="D851" s="7" t="s">
        <v>2363</v>
      </c>
      <c r="E851" s="18" t="s">
        <v>2364</v>
      </c>
      <c r="F851" s="7" t="s">
        <v>2807</v>
      </c>
      <c r="G851" s="7" t="s">
        <v>49</v>
      </c>
      <c r="H851" s="7"/>
      <c r="I851" s="7"/>
      <c r="J851" s="7"/>
      <c r="K851" s="9" t="s">
        <v>2350</v>
      </c>
      <c r="L851" s="9" t="s">
        <v>3507</v>
      </c>
      <c r="M851" s="7" t="s">
        <v>3508</v>
      </c>
      <c r="N851" s="7" t="s">
        <v>3508</v>
      </c>
      <c r="O851" s="7"/>
      <c r="P851" s="7"/>
      <c r="Q851" s="7" t="s">
        <v>238</v>
      </c>
      <c r="R851" s="7"/>
      <c r="S851" s="11"/>
      <c r="T851" s="7"/>
      <c r="U851" s="7"/>
      <c r="V851" s="7"/>
      <c r="W851" s="7" t="s">
        <v>458</v>
      </c>
      <c r="X851" s="29"/>
      <c r="Y851" s="7"/>
      <c r="Z851" s="7"/>
      <c r="AA851" s="7"/>
      <c r="AB851" s="7"/>
      <c r="AC851" s="7"/>
      <c r="AD851" s="7"/>
      <c r="AE851" s="7"/>
      <c r="AF851" s="7"/>
      <c r="AG851" s="7"/>
      <c r="AH851" s="7"/>
      <c r="AI851" s="9"/>
      <c r="AJ851" s="14"/>
      <c r="AK851" s="7"/>
      <c r="AL851" s="7"/>
      <c r="AM851" s="7"/>
      <c r="AN851" s="7"/>
      <c r="AO851" s="7"/>
      <c r="AP851" s="7"/>
      <c r="AQ851" s="7" t="s">
        <v>3509</v>
      </c>
      <c r="AR851" s="54" t="s">
        <v>3503</v>
      </c>
    </row>
    <row r="852" spans="1:44" ht="75" customHeight="1" x14ac:dyDescent="0.25">
      <c r="A852" s="50" t="s">
        <v>2344</v>
      </c>
      <c r="B852" s="8" t="s">
        <v>2345</v>
      </c>
      <c r="C852" s="8" t="s">
        <v>3510</v>
      </c>
      <c r="D852" s="7" t="s">
        <v>2347</v>
      </c>
      <c r="E852" s="18" t="s">
        <v>2348</v>
      </c>
      <c r="F852" s="7" t="s">
        <v>2927</v>
      </c>
      <c r="G852" s="7" t="s">
        <v>49</v>
      </c>
      <c r="H852" s="7"/>
      <c r="I852" s="7"/>
      <c r="J852" s="7"/>
      <c r="K852" s="9" t="s">
        <v>2350</v>
      </c>
      <c r="L852" s="9" t="s">
        <v>3511</v>
      </c>
      <c r="M852" s="7" t="s">
        <v>3512</v>
      </c>
      <c r="N852" s="7" t="s">
        <v>3512</v>
      </c>
      <c r="O852" s="7"/>
      <c r="P852" s="7"/>
      <c r="Q852" s="7"/>
      <c r="R852" s="7"/>
      <c r="S852" s="7" t="s">
        <v>3513</v>
      </c>
      <c r="T852" s="7" t="s">
        <v>2415</v>
      </c>
      <c r="U852" s="7" t="s">
        <v>3514</v>
      </c>
      <c r="V852" s="7"/>
      <c r="W852" s="7" t="s">
        <v>458</v>
      </c>
      <c r="X852" s="29"/>
      <c r="Y852" s="7"/>
      <c r="Z852" s="7"/>
      <c r="AA852" s="7"/>
      <c r="AB852" s="7"/>
      <c r="AC852" s="7"/>
      <c r="AD852" s="7"/>
      <c r="AE852" s="7"/>
      <c r="AF852" s="7"/>
      <c r="AG852" s="7"/>
      <c r="AH852" s="7"/>
      <c r="AI852" s="9"/>
      <c r="AJ852" s="14"/>
      <c r="AK852" s="7"/>
      <c r="AL852" s="7"/>
      <c r="AM852" s="7"/>
      <c r="AN852" s="7"/>
      <c r="AO852" s="7"/>
      <c r="AP852" s="7"/>
      <c r="AQ852" s="7" t="s">
        <v>3515</v>
      </c>
      <c r="AR852" s="7" t="s">
        <v>3516</v>
      </c>
    </row>
    <row r="853" spans="1:44" ht="75" customHeight="1" x14ac:dyDescent="0.25">
      <c r="A853" s="50" t="s">
        <v>2344</v>
      </c>
      <c r="B853" s="8" t="s">
        <v>2345</v>
      </c>
      <c r="C853" s="8" t="s">
        <v>3517</v>
      </c>
      <c r="D853" s="7" t="s">
        <v>3517</v>
      </c>
      <c r="E853" s="18" t="s">
        <v>2347</v>
      </c>
      <c r="F853" s="7" t="s">
        <v>2927</v>
      </c>
      <c r="G853" s="7" t="s">
        <v>49</v>
      </c>
      <c r="H853" s="7"/>
      <c r="I853" s="7"/>
      <c r="J853" s="7"/>
      <c r="K853" s="9" t="s">
        <v>2350</v>
      </c>
      <c r="L853" s="9" t="s">
        <v>2367</v>
      </c>
      <c r="M853" s="7" t="s">
        <v>3518</v>
      </c>
      <c r="N853" s="7" t="s">
        <v>66</v>
      </c>
      <c r="O853" s="7"/>
      <c r="P853" s="7"/>
      <c r="Q853" s="7" t="s">
        <v>54</v>
      </c>
      <c r="R853" s="7"/>
      <c r="S853" s="7" t="s">
        <v>3519</v>
      </c>
      <c r="T853" s="7" t="s">
        <v>2415</v>
      </c>
      <c r="U853" s="7" t="s">
        <v>3520</v>
      </c>
      <c r="V853" s="7"/>
      <c r="W853" s="7" t="s">
        <v>163</v>
      </c>
      <c r="X853" s="29"/>
      <c r="Y853" s="7"/>
      <c r="Z853" s="7"/>
      <c r="AA853" s="7"/>
      <c r="AB853" s="7"/>
      <c r="AC853" s="7"/>
      <c r="AD853" s="7"/>
      <c r="AE853" s="7"/>
      <c r="AF853" s="7"/>
      <c r="AG853" s="7"/>
      <c r="AH853" s="7"/>
      <c r="AI853" s="9"/>
      <c r="AJ853" s="14"/>
      <c r="AK853" s="7"/>
      <c r="AL853" s="7"/>
      <c r="AM853" s="7"/>
      <c r="AN853" s="7"/>
      <c r="AO853" s="7"/>
      <c r="AP853" s="7"/>
      <c r="AQ853" s="7"/>
      <c r="AR853" s="7" t="s">
        <v>2454</v>
      </c>
    </row>
    <row r="854" spans="1:44" ht="75" customHeight="1" x14ac:dyDescent="0.25">
      <c r="A854" s="50" t="s">
        <v>2344</v>
      </c>
      <c r="B854" s="8" t="s">
        <v>2345</v>
      </c>
      <c r="C854" s="8" t="s">
        <v>3521</v>
      </c>
      <c r="D854" s="7" t="s">
        <v>2666</v>
      </c>
      <c r="E854" s="18" t="s">
        <v>2347</v>
      </c>
      <c r="F854" s="7" t="s">
        <v>3522</v>
      </c>
      <c r="G854" s="7" t="s">
        <v>49</v>
      </c>
      <c r="H854" s="7"/>
      <c r="I854" s="7"/>
      <c r="J854" s="7"/>
      <c r="K854" s="9" t="s">
        <v>2350</v>
      </c>
      <c r="L854" s="9" t="s">
        <v>2191</v>
      </c>
      <c r="M854" s="7" t="s">
        <v>3523</v>
      </c>
      <c r="N854" s="7" t="s">
        <v>66</v>
      </c>
      <c r="O854" s="7"/>
      <c r="P854" s="7"/>
      <c r="Q854" s="7" t="s">
        <v>54</v>
      </c>
      <c r="R854" s="7"/>
      <c r="S854" s="7" t="s">
        <v>2930</v>
      </c>
      <c r="T854" s="7" t="s">
        <v>1750</v>
      </c>
      <c r="U854" s="7" t="s">
        <v>3524</v>
      </c>
      <c r="V854" s="7"/>
      <c r="W854" s="7" t="s">
        <v>163</v>
      </c>
      <c r="X854" s="29"/>
      <c r="Y854" s="7"/>
      <c r="Z854" s="7"/>
      <c r="AA854" s="7"/>
      <c r="AB854" s="7"/>
      <c r="AC854" s="7"/>
      <c r="AD854" s="7"/>
      <c r="AE854" s="7"/>
      <c r="AF854" s="7"/>
      <c r="AG854" s="7"/>
      <c r="AH854" s="7"/>
      <c r="AI854" s="9"/>
      <c r="AJ854" s="14"/>
      <c r="AK854" s="7"/>
      <c r="AL854" s="7"/>
      <c r="AM854" s="7"/>
      <c r="AN854" s="7"/>
      <c r="AO854" s="7"/>
      <c r="AP854" s="7"/>
      <c r="AQ854" s="7"/>
      <c r="AR854" s="54" t="s">
        <v>2454</v>
      </c>
    </row>
    <row r="855" spans="1:44" ht="75" customHeight="1" x14ac:dyDescent="0.25">
      <c r="A855" s="50" t="s">
        <v>2344</v>
      </c>
      <c r="B855" s="8" t="s">
        <v>2345</v>
      </c>
      <c r="C855" s="8" t="s">
        <v>3525</v>
      </c>
      <c r="D855" s="7" t="s">
        <v>2774</v>
      </c>
      <c r="E855" s="18" t="s">
        <v>2348</v>
      </c>
      <c r="F855" s="7" t="s">
        <v>3526</v>
      </c>
      <c r="G855" s="7" t="s">
        <v>49</v>
      </c>
      <c r="H855" s="7"/>
      <c r="I855" s="7"/>
      <c r="J855" s="7"/>
      <c r="K855" s="9" t="s">
        <v>2350</v>
      </c>
      <c r="L855" s="9" t="s">
        <v>3527</v>
      </c>
      <c r="M855" s="7" t="s">
        <v>3523</v>
      </c>
      <c r="N855" s="7" t="s">
        <v>66</v>
      </c>
      <c r="O855" s="7"/>
      <c r="P855" s="7"/>
      <c r="Q855" s="7" t="s">
        <v>54</v>
      </c>
      <c r="R855" s="7"/>
      <c r="S855" s="7" t="s">
        <v>2930</v>
      </c>
      <c r="T855" s="7" t="s">
        <v>2415</v>
      </c>
      <c r="U855" s="7" t="s">
        <v>3524</v>
      </c>
      <c r="V855" s="7"/>
      <c r="W855" s="7" t="s">
        <v>163</v>
      </c>
      <c r="X855" s="29"/>
      <c r="Y855" s="7"/>
      <c r="Z855" s="7"/>
      <c r="AA855" s="7"/>
      <c r="AB855" s="7"/>
      <c r="AC855" s="7"/>
      <c r="AD855" s="7"/>
      <c r="AE855" s="7"/>
      <c r="AF855" s="7"/>
      <c r="AG855" s="7"/>
      <c r="AH855" s="7"/>
      <c r="AI855" s="9"/>
      <c r="AJ855" s="14"/>
      <c r="AK855" s="7"/>
      <c r="AL855" s="7"/>
      <c r="AM855" s="7"/>
      <c r="AN855" s="7"/>
      <c r="AO855" s="7"/>
      <c r="AP855" s="7"/>
      <c r="AQ855" s="7"/>
      <c r="AR855" s="7" t="s">
        <v>3528</v>
      </c>
    </row>
    <row r="856" spans="1:44" ht="45" customHeight="1" x14ac:dyDescent="0.25">
      <c r="A856" s="50" t="s">
        <v>2344</v>
      </c>
      <c r="B856" s="8" t="s">
        <v>2345</v>
      </c>
      <c r="C856" s="8" t="s">
        <v>3529</v>
      </c>
      <c r="D856" s="7" t="s">
        <v>3530</v>
      </c>
      <c r="E856" s="18" t="s">
        <v>2384</v>
      </c>
      <c r="F856" s="7" t="s">
        <v>2385</v>
      </c>
      <c r="G856" s="7" t="s">
        <v>49</v>
      </c>
      <c r="H856" s="7"/>
      <c r="I856" s="7"/>
      <c r="J856" s="7"/>
      <c r="K856" s="9" t="s">
        <v>1622</v>
      </c>
      <c r="L856" s="9"/>
      <c r="M856" s="7" t="s">
        <v>3531</v>
      </c>
      <c r="N856" s="7" t="s">
        <v>3532</v>
      </c>
      <c r="O856" s="7"/>
      <c r="P856" s="7"/>
      <c r="Q856" s="7" t="s">
        <v>54</v>
      </c>
      <c r="R856" s="7"/>
      <c r="S856" s="11"/>
      <c r="T856" s="7"/>
      <c r="U856" s="7"/>
      <c r="V856" s="7"/>
      <c r="W856" s="7" t="s">
        <v>83</v>
      </c>
      <c r="X856" s="29" t="s">
        <v>3533</v>
      </c>
      <c r="Y856" s="7"/>
      <c r="Z856" s="7"/>
      <c r="AA856" s="7"/>
      <c r="AB856" s="7"/>
      <c r="AC856" s="7"/>
      <c r="AD856" s="7"/>
      <c r="AE856" s="7"/>
      <c r="AF856" s="7"/>
      <c r="AG856" s="7"/>
      <c r="AH856" s="7"/>
      <c r="AI856" s="9"/>
      <c r="AJ856" s="14"/>
      <c r="AK856" s="7"/>
      <c r="AL856" s="7"/>
      <c r="AM856" s="7"/>
      <c r="AN856" s="7"/>
      <c r="AO856" s="7"/>
      <c r="AP856" s="7"/>
      <c r="AQ856" s="7" t="s">
        <v>3534</v>
      </c>
      <c r="AR856" s="54" t="s">
        <v>2454</v>
      </c>
    </row>
    <row r="857" spans="1:44" ht="45" customHeight="1" x14ac:dyDescent="0.25">
      <c r="A857" s="50" t="s">
        <v>2344</v>
      </c>
      <c r="B857" s="8" t="s">
        <v>2345</v>
      </c>
      <c r="C857" s="8" t="s">
        <v>3535</v>
      </c>
      <c r="D857" s="7" t="s">
        <v>2680</v>
      </c>
      <c r="E857" s="18" t="s">
        <v>2384</v>
      </c>
      <c r="F857" s="7" t="s">
        <v>2672</v>
      </c>
      <c r="G857" s="7" t="s">
        <v>49</v>
      </c>
      <c r="H857" s="7"/>
      <c r="I857" s="7"/>
      <c r="J857" s="7"/>
      <c r="K857" s="9" t="s">
        <v>2350</v>
      </c>
      <c r="L857" s="9" t="s">
        <v>261</v>
      </c>
      <c r="M857" s="7" t="s">
        <v>3536</v>
      </c>
      <c r="N857" s="7" t="s">
        <v>3537</v>
      </c>
      <c r="O857" s="7"/>
      <c r="P857" s="7"/>
      <c r="Q857" s="7"/>
      <c r="R857" s="7"/>
      <c r="S857" s="11"/>
      <c r="T857" s="7"/>
      <c r="U857" s="7"/>
      <c r="V857" s="7"/>
      <c r="W857" s="7" t="s">
        <v>57</v>
      </c>
      <c r="X857" s="29"/>
      <c r="Y857" s="7"/>
      <c r="Z857" s="7"/>
      <c r="AA857" s="7"/>
      <c r="AB857" s="7"/>
      <c r="AC857" s="7"/>
      <c r="AD857" s="7"/>
      <c r="AE857" s="7"/>
      <c r="AF857" s="7"/>
      <c r="AG857" s="7"/>
      <c r="AH857" s="7"/>
      <c r="AI857" s="9"/>
      <c r="AJ857" s="14"/>
      <c r="AK857" s="7"/>
      <c r="AL857" s="7"/>
      <c r="AM857" s="7"/>
      <c r="AN857" s="7"/>
      <c r="AO857" s="7"/>
      <c r="AP857" s="7"/>
      <c r="AQ857" s="7"/>
      <c r="AR857" s="54" t="s">
        <v>2454</v>
      </c>
    </row>
    <row r="858" spans="1:44" ht="45" customHeight="1" x14ac:dyDescent="0.25">
      <c r="A858" s="50" t="s">
        <v>2344</v>
      </c>
      <c r="B858" s="8" t="s">
        <v>2345</v>
      </c>
      <c r="C858" s="8" t="s">
        <v>3538</v>
      </c>
      <c r="D858" s="7" t="s">
        <v>2680</v>
      </c>
      <c r="E858" s="18" t="s">
        <v>2384</v>
      </c>
      <c r="F858" s="7" t="s">
        <v>2672</v>
      </c>
      <c r="G858" s="7" t="s">
        <v>49</v>
      </c>
      <c r="H858" s="7"/>
      <c r="I858" s="7"/>
      <c r="J858" s="7"/>
      <c r="K858" s="9" t="s">
        <v>2350</v>
      </c>
      <c r="L858" s="9" t="s">
        <v>261</v>
      </c>
      <c r="M858" s="7" t="s">
        <v>3536</v>
      </c>
      <c r="N858" s="7" t="s">
        <v>3537</v>
      </c>
      <c r="O858" s="7"/>
      <c r="P858" s="7"/>
      <c r="Q858" s="7"/>
      <c r="R858" s="7"/>
      <c r="S858" s="11"/>
      <c r="T858" s="7"/>
      <c r="U858" s="7"/>
      <c r="V858" s="7"/>
      <c r="W858" s="7" t="s">
        <v>163</v>
      </c>
      <c r="X858" s="29"/>
      <c r="Y858" s="7"/>
      <c r="Z858" s="7"/>
      <c r="AA858" s="7"/>
      <c r="AB858" s="7"/>
      <c r="AC858" s="7"/>
      <c r="AD858" s="7"/>
      <c r="AE858" s="7"/>
      <c r="AF858" s="7"/>
      <c r="AG858" s="7"/>
      <c r="AH858" s="7"/>
      <c r="AI858" s="9"/>
      <c r="AJ858" s="14"/>
      <c r="AK858" s="7"/>
      <c r="AL858" s="7"/>
      <c r="AM858" s="7"/>
      <c r="AN858" s="7"/>
      <c r="AO858" s="7"/>
      <c r="AP858" s="7"/>
      <c r="AQ858" s="7" t="s">
        <v>3539</v>
      </c>
      <c r="AR858" s="54" t="s">
        <v>2454</v>
      </c>
    </row>
    <row r="859" spans="1:44" ht="45" customHeight="1" x14ac:dyDescent="0.25">
      <c r="A859" s="50" t="s">
        <v>2344</v>
      </c>
      <c r="B859" s="8" t="s">
        <v>2345</v>
      </c>
      <c r="C859" s="8" t="s">
        <v>3540</v>
      </c>
      <c r="D859" s="7" t="s">
        <v>2680</v>
      </c>
      <c r="E859" s="18" t="s">
        <v>2384</v>
      </c>
      <c r="F859" s="7" t="s">
        <v>2672</v>
      </c>
      <c r="G859" s="7" t="s">
        <v>49</v>
      </c>
      <c r="H859" s="7"/>
      <c r="I859" s="7"/>
      <c r="J859" s="7"/>
      <c r="K859" s="9" t="s">
        <v>2350</v>
      </c>
      <c r="L859" s="9" t="s">
        <v>261</v>
      </c>
      <c r="M859" s="7" t="s">
        <v>3536</v>
      </c>
      <c r="N859" s="7" t="s">
        <v>3537</v>
      </c>
      <c r="O859" s="7"/>
      <c r="P859" s="7"/>
      <c r="Q859" s="7"/>
      <c r="R859" s="7"/>
      <c r="S859" s="11"/>
      <c r="T859" s="7"/>
      <c r="U859" s="7"/>
      <c r="V859" s="7"/>
      <c r="W859" s="7" t="s">
        <v>163</v>
      </c>
      <c r="X859" s="29"/>
      <c r="Y859" s="7"/>
      <c r="Z859" s="7"/>
      <c r="AA859" s="7"/>
      <c r="AB859" s="7"/>
      <c r="AC859" s="7"/>
      <c r="AD859" s="7"/>
      <c r="AE859" s="7"/>
      <c r="AF859" s="7"/>
      <c r="AG859" s="7"/>
      <c r="AH859" s="7"/>
      <c r="AI859" s="9"/>
      <c r="AJ859" s="14"/>
      <c r="AK859" s="7"/>
      <c r="AL859" s="7"/>
      <c r="AM859" s="7"/>
      <c r="AN859" s="7"/>
      <c r="AO859" s="7"/>
      <c r="AP859" s="7"/>
      <c r="AQ859" s="7" t="s">
        <v>3539</v>
      </c>
      <c r="AR859" s="54" t="s">
        <v>2454</v>
      </c>
    </row>
    <row r="860" spans="1:44" ht="45" customHeight="1" x14ac:dyDescent="0.25">
      <c r="A860" s="50" t="s">
        <v>2344</v>
      </c>
      <c r="B860" s="8" t="s">
        <v>2345</v>
      </c>
      <c r="C860" s="8" t="s">
        <v>3541</v>
      </c>
      <c r="D860" s="7" t="s">
        <v>2680</v>
      </c>
      <c r="E860" s="18" t="s">
        <v>2384</v>
      </c>
      <c r="F860" s="7" t="s">
        <v>2672</v>
      </c>
      <c r="G860" s="7" t="s">
        <v>49</v>
      </c>
      <c r="H860" s="7"/>
      <c r="I860" s="7"/>
      <c r="J860" s="7"/>
      <c r="K860" s="9" t="s">
        <v>2350</v>
      </c>
      <c r="L860" s="9" t="s">
        <v>261</v>
      </c>
      <c r="M860" s="7" t="s">
        <v>3536</v>
      </c>
      <c r="N860" s="7" t="s">
        <v>3537</v>
      </c>
      <c r="O860" s="7"/>
      <c r="P860" s="7"/>
      <c r="Q860" s="7"/>
      <c r="R860" s="7"/>
      <c r="S860" s="11"/>
      <c r="T860" s="7"/>
      <c r="U860" s="7"/>
      <c r="V860" s="7"/>
      <c r="W860" s="7" t="s">
        <v>163</v>
      </c>
      <c r="X860" s="29"/>
      <c r="Y860" s="7"/>
      <c r="Z860" s="7"/>
      <c r="AA860" s="7"/>
      <c r="AB860" s="7"/>
      <c r="AC860" s="7"/>
      <c r="AD860" s="7"/>
      <c r="AE860" s="7"/>
      <c r="AF860" s="7"/>
      <c r="AG860" s="7"/>
      <c r="AH860" s="7"/>
      <c r="AI860" s="9"/>
      <c r="AJ860" s="14"/>
      <c r="AK860" s="7"/>
      <c r="AL860" s="7"/>
      <c r="AM860" s="7"/>
      <c r="AN860" s="7"/>
      <c r="AO860" s="7"/>
      <c r="AP860" s="7"/>
      <c r="AQ860" s="7" t="s">
        <v>3539</v>
      </c>
      <c r="AR860" s="54" t="s">
        <v>2454</v>
      </c>
    </row>
    <row r="861" spans="1:44" ht="75" x14ac:dyDescent="0.25">
      <c r="A861" s="50" t="s">
        <v>2344</v>
      </c>
      <c r="B861" s="8" t="s">
        <v>2345</v>
      </c>
      <c r="C861" s="8" t="s">
        <v>3542</v>
      </c>
      <c r="D861" s="7" t="s">
        <v>2680</v>
      </c>
      <c r="E861" s="18" t="s">
        <v>2384</v>
      </c>
      <c r="F861" s="7" t="s">
        <v>3542</v>
      </c>
      <c r="G861" s="7" t="s">
        <v>49</v>
      </c>
      <c r="H861" s="7"/>
      <c r="I861" s="7"/>
      <c r="J861" s="7"/>
      <c r="K861" s="9" t="s">
        <v>2350</v>
      </c>
      <c r="L861" s="9" t="s">
        <v>831</v>
      </c>
      <c r="M861" s="7" t="s">
        <v>3543</v>
      </c>
      <c r="N861" s="7" t="s">
        <v>2696</v>
      </c>
      <c r="O861" s="7"/>
      <c r="P861" s="7"/>
      <c r="Q861" s="7"/>
      <c r="R861" s="7"/>
      <c r="S861" s="11"/>
      <c r="T861" s="7"/>
      <c r="U861" s="7"/>
      <c r="V861" s="7"/>
      <c r="W861" s="7" t="s">
        <v>285</v>
      </c>
      <c r="X861" s="29"/>
      <c r="Y861" s="7"/>
      <c r="Z861" s="7"/>
      <c r="AA861" s="7"/>
      <c r="AB861" s="7"/>
      <c r="AC861" s="7"/>
      <c r="AD861" s="7"/>
      <c r="AE861" s="7"/>
      <c r="AF861" s="7"/>
      <c r="AG861" s="7"/>
      <c r="AH861" s="7"/>
      <c r="AI861" s="9"/>
      <c r="AJ861" s="14"/>
      <c r="AK861" s="7"/>
      <c r="AL861" s="7"/>
      <c r="AM861" s="7"/>
      <c r="AN861" s="7"/>
      <c r="AO861" s="7"/>
      <c r="AP861" s="7"/>
      <c r="AQ861" s="7" t="s">
        <v>3544</v>
      </c>
      <c r="AR861" s="7" t="s">
        <v>3545</v>
      </c>
    </row>
    <row r="862" spans="1:44" ht="45" customHeight="1" x14ac:dyDescent="0.25">
      <c r="A862" s="50" t="s">
        <v>2344</v>
      </c>
      <c r="B862" s="8" t="s">
        <v>2345</v>
      </c>
      <c r="C862" s="8" t="s">
        <v>3546</v>
      </c>
      <c r="D862" s="7" t="s">
        <v>3546</v>
      </c>
      <c r="E862" s="18" t="s">
        <v>2384</v>
      </c>
      <c r="F862" s="7" t="s">
        <v>3547</v>
      </c>
      <c r="G862" s="7" t="s">
        <v>49</v>
      </c>
      <c r="H862" s="7"/>
      <c r="I862" s="7"/>
      <c r="J862" s="7"/>
      <c r="K862" s="9" t="s">
        <v>2350</v>
      </c>
      <c r="L862" s="9" t="s">
        <v>2372</v>
      </c>
      <c r="M862" s="7" t="s">
        <v>3548</v>
      </c>
      <c r="N862" s="7" t="s">
        <v>66</v>
      </c>
      <c r="O862" s="7" t="s">
        <v>3549</v>
      </c>
      <c r="P862" s="7"/>
      <c r="Q862" s="7"/>
      <c r="R862" s="7"/>
      <c r="S862" s="11"/>
      <c r="T862" s="7"/>
      <c r="U862" s="7"/>
      <c r="V862" s="7"/>
      <c r="W862" s="7" t="s">
        <v>163</v>
      </c>
      <c r="X862" s="29"/>
      <c r="Y862" s="7"/>
      <c r="Z862" s="7"/>
      <c r="AA862" s="7"/>
      <c r="AB862" s="7"/>
      <c r="AC862" s="7"/>
      <c r="AD862" s="7"/>
      <c r="AE862" s="7"/>
      <c r="AF862" s="7"/>
      <c r="AG862" s="7"/>
      <c r="AH862" s="7"/>
      <c r="AI862" s="9"/>
      <c r="AJ862" s="14"/>
      <c r="AK862" s="7"/>
      <c r="AL862" s="7"/>
      <c r="AM862" s="7"/>
      <c r="AN862" s="7"/>
      <c r="AO862" s="7"/>
      <c r="AP862" s="7"/>
      <c r="AQ862" s="7" t="s">
        <v>3550</v>
      </c>
      <c r="AR862" s="7" t="s">
        <v>3551</v>
      </c>
    </row>
    <row r="863" spans="1:44" ht="45" customHeight="1" x14ac:dyDescent="0.25">
      <c r="A863" s="50" t="s">
        <v>2344</v>
      </c>
      <c r="B863" s="8" t="s">
        <v>2345</v>
      </c>
      <c r="C863" s="8" t="s">
        <v>3552</v>
      </c>
      <c r="D863" s="7" t="s">
        <v>3553</v>
      </c>
      <c r="E863" s="18" t="s">
        <v>2384</v>
      </c>
      <c r="F863" s="7" t="s">
        <v>3547</v>
      </c>
      <c r="G863" s="7" t="s">
        <v>49</v>
      </c>
      <c r="H863" s="7"/>
      <c r="I863" s="7"/>
      <c r="J863" s="7"/>
      <c r="K863" s="9" t="s">
        <v>2350</v>
      </c>
      <c r="L863" s="9" t="s">
        <v>373</v>
      </c>
      <c r="M863" s="7" t="s">
        <v>3554</v>
      </c>
      <c r="N863" s="7" t="s">
        <v>66</v>
      </c>
      <c r="O863" s="7"/>
      <c r="P863" s="7"/>
      <c r="Q863" s="7"/>
      <c r="R863" s="7" t="s">
        <v>488</v>
      </c>
      <c r="S863" s="7" t="s">
        <v>3555</v>
      </c>
      <c r="T863" s="7" t="s">
        <v>2415</v>
      </c>
      <c r="U863" s="7" t="s">
        <v>3556</v>
      </c>
      <c r="V863" s="7"/>
      <c r="W863" s="7" t="s">
        <v>458</v>
      </c>
      <c r="X863" s="29"/>
      <c r="Y863" s="7"/>
      <c r="Z863" s="7"/>
      <c r="AA863" s="7"/>
      <c r="AB863" s="7"/>
      <c r="AC863" s="7"/>
      <c r="AD863" s="7"/>
      <c r="AE863" s="7"/>
      <c r="AF863" s="7"/>
      <c r="AG863" s="7"/>
      <c r="AH863" s="7"/>
      <c r="AI863" s="9"/>
      <c r="AJ863" s="14"/>
      <c r="AK863" s="7"/>
      <c r="AL863" s="7"/>
      <c r="AM863" s="7"/>
      <c r="AN863" s="7"/>
      <c r="AO863" s="7"/>
      <c r="AP863" s="7"/>
      <c r="AQ863" s="7"/>
      <c r="AR863" s="7" t="s">
        <v>3557</v>
      </c>
    </row>
    <row r="864" spans="1:44" ht="45" customHeight="1" x14ac:dyDescent="0.25">
      <c r="A864" s="50" t="s">
        <v>2344</v>
      </c>
      <c r="B864" s="8" t="s">
        <v>2345</v>
      </c>
      <c r="C864" s="8" t="s">
        <v>3558</v>
      </c>
      <c r="D864" s="7" t="s">
        <v>3553</v>
      </c>
      <c r="E864" s="18" t="s">
        <v>2384</v>
      </c>
      <c r="F864" s="7" t="s">
        <v>3547</v>
      </c>
      <c r="G864" s="7" t="s">
        <v>49</v>
      </c>
      <c r="H864" s="7"/>
      <c r="I864" s="7"/>
      <c r="J864" s="7"/>
      <c r="K864" s="9" t="s">
        <v>2350</v>
      </c>
      <c r="L864" s="9" t="s">
        <v>886</v>
      </c>
      <c r="M864" s="7" t="s">
        <v>3554</v>
      </c>
      <c r="N864" s="7" t="s">
        <v>66</v>
      </c>
      <c r="O864" s="7"/>
      <c r="P864" s="7"/>
      <c r="Q864" s="7"/>
      <c r="R864" s="7" t="s">
        <v>488</v>
      </c>
      <c r="S864" s="7" t="s">
        <v>3555</v>
      </c>
      <c r="T864" s="7" t="s">
        <v>2415</v>
      </c>
      <c r="U864" s="7" t="s">
        <v>3556</v>
      </c>
      <c r="V864" s="7"/>
      <c r="W864" s="7" t="s">
        <v>458</v>
      </c>
      <c r="X864" s="29"/>
      <c r="Y864" s="7"/>
      <c r="Z864" s="7"/>
      <c r="AA864" s="7"/>
      <c r="AB864" s="7"/>
      <c r="AC864" s="7"/>
      <c r="AD864" s="7"/>
      <c r="AE864" s="7"/>
      <c r="AF864" s="7"/>
      <c r="AG864" s="7"/>
      <c r="AH864" s="7"/>
      <c r="AI864" s="9"/>
      <c r="AJ864" s="14"/>
      <c r="AK864" s="7"/>
      <c r="AL864" s="7"/>
      <c r="AM864" s="7"/>
      <c r="AN864" s="7"/>
      <c r="AO864" s="7"/>
      <c r="AP864" s="7"/>
      <c r="AQ864" s="7"/>
      <c r="AR864" s="7" t="s">
        <v>3557</v>
      </c>
    </row>
    <row r="865" spans="1:44" ht="45" customHeight="1" x14ac:dyDescent="0.25">
      <c r="A865" s="50" t="s">
        <v>2344</v>
      </c>
      <c r="B865" s="8" t="s">
        <v>2345</v>
      </c>
      <c r="C865" s="8" t="s">
        <v>3559</v>
      </c>
      <c r="D865" s="7" t="s">
        <v>3559</v>
      </c>
      <c r="E865" s="18" t="s">
        <v>2384</v>
      </c>
      <c r="F865" s="7" t="s">
        <v>2597</v>
      </c>
      <c r="G865" s="7" t="s">
        <v>49</v>
      </c>
      <c r="H865" s="7"/>
      <c r="I865" s="7"/>
      <c r="J865" s="7"/>
      <c r="K865" s="9" t="s">
        <v>2350</v>
      </c>
      <c r="L865" s="9" t="s">
        <v>395</v>
      </c>
      <c r="M865" s="7" t="s">
        <v>3560</v>
      </c>
      <c r="N865" s="7" t="s">
        <v>66</v>
      </c>
      <c r="O865" s="7"/>
      <c r="P865" s="7"/>
      <c r="Q865" s="7"/>
      <c r="R865" s="7" t="s">
        <v>1333</v>
      </c>
      <c r="S865" s="7" t="s">
        <v>3561</v>
      </c>
      <c r="T865" s="7" t="s">
        <v>2415</v>
      </c>
      <c r="U865" s="7" t="s">
        <v>3562</v>
      </c>
      <c r="V865" s="7"/>
      <c r="W865" s="7" t="s">
        <v>163</v>
      </c>
      <c r="X865" s="29"/>
      <c r="Y865" s="7"/>
      <c r="Z865" s="7"/>
      <c r="AA865" s="7"/>
      <c r="AB865" s="7"/>
      <c r="AC865" s="7"/>
      <c r="AD865" s="7"/>
      <c r="AE865" s="7"/>
      <c r="AF865" s="7"/>
      <c r="AG865" s="7"/>
      <c r="AH865" s="7"/>
      <c r="AI865" s="9"/>
      <c r="AJ865" s="14"/>
      <c r="AK865" s="7"/>
      <c r="AL865" s="7"/>
      <c r="AM865" s="7"/>
      <c r="AN865" s="7"/>
      <c r="AO865" s="7"/>
      <c r="AP865" s="7"/>
      <c r="AQ865" s="7"/>
      <c r="AR865" s="7" t="s">
        <v>2454</v>
      </c>
    </row>
    <row r="866" spans="1:44" ht="60" customHeight="1" x14ac:dyDescent="0.25">
      <c r="A866" s="50" t="s">
        <v>2344</v>
      </c>
      <c r="B866" s="8" t="s">
        <v>2345</v>
      </c>
      <c r="C866" s="8" t="s">
        <v>3563</v>
      </c>
      <c r="D866" s="7" t="s">
        <v>3564</v>
      </c>
      <c r="E866" s="18" t="s">
        <v>2402</v>
      </c>
      <c r="F866" s="7" t="s">
        <v>3266</v>
      </c>
      <c r="G866" s="7" t="s">
        <v>49</v>
      </c>
      <c r="H866" s="7"/>
      <c r="I866" s="7"/>
      <c r="J866" s="7"/>
      <c r="K866" s="9" t="s">
        <v>2350</v>
      </c>
      <c r="L866" s="9" t="s">
        <v>1611</v>
      </c>
      <c r="M866" s="7" t="s">
        <v>3565</v>
      </c>
      <c r="N866" s="7" t="s">
        <v>3566</v>
      </c>
      <c r="O866" s="7" t="s">
        <v>3567</v>
      </c>
      <c r="P866" s="7"/>
      <c r="Q866" s="7"/>
      <c r="R866" s="7"/>
      <c r="S866" s="7" t="s">
        <v>3568</v>
      </c>
      <c r="T866" s="7" t="s">
        <v>2415</v>
      </c>
      <c r="U866" s="7" t="s">
        <v>3569</v>
      </c>
      <c r="V866" s="7"/>
      <c r="W866" s="7" t="s">
        <v>163</v>
      </c>
      <c r="X866" s="29"/>
      <c r="Y866" s="7"/>
      <c r="Z866" s="7"/>
      <c r="AA866" s="7"/>
      <c r="AB866" s="7"/>
      <c r="AC866" s="7"/>
      <c r="AD866" s="7"/>
      <c r="AE866" s="7"/>
      <c r="AF866" s="7"/>
      <c r="AG866" s="7"/>
      <c r="AH866" s="7"/>
      <c r="AI866" s="9"/>
      <c r="AJ866" s="14"/>
      <c r="AK866" s="7"/>
      <c r="AL866" s="7"/>
      <c r="AM866" s="7"/>
      <c r="AN866" s="7"/>
      <c r="AO866" s="7"/>
      <c r="AP866" s="7"/>
      <c r="AQ866" s="7"/>
      <c r="AR866" s="7" t="s">
        <v>3570</v>
      </c>
    </row>
    <row r="867" spans="1:44" ht="45" customHeight="1" x14ac:dyDescent="0.25">
      <c r="A867" s="50" t="s">
        <v>2344</v>
      </c>
      <c r="B867" s="8" t="s">
        <v>2345</v>
      </c>
      <c r="C867" s="8" t="s">
        <v>3571</v>
      </c>
      <c r="D867" s="7" t="s">
        <v>3564</v>
      </c>
      <c r="E867" s="18" t="s">
        <v>2402</v>
      </c>
      <c r="F867" s="7" t="s">
        <v>3266</v>
      </c>
      <c r="G867" s="7" t="s">
        <v>49</v>
      </c>
      <c r="H867" s="7"/>
      <c r="I867" s="7"/>
      <c r="J867" s="7"/>
      <c r="K867" s="9" t="s">
        <v>2350</v>
      </c>
      <c r="L867" s="9" t="s">
        <v>1115</v>
      </c>
      <c r="M867" s="7" t="s">
        <v>3565</v>
      </c>
      <c r="N867" s="7" t="s">
        <v>3566</v>
      </c>
      <c r="O867" s="7" t="s">
        <v>3567</v>
      </c>
      <c r="P867" s="7"/>
      <c r="Q867" s="7"/>
      <c r="R867" s="7"/>
      <c r="S867" s="7" t="s">
        <v>3568</v>
      </c>
      <c r="T867" s="7" t="s">
        <v>2415</v>
      </c>
      <c r="U867" s="7" t="s">
        <v>3569</v>
      </c>
      <c r="V867" s="7"/>
      <c r="W867" s="7" t="s">
        <v>163</v>
      </c>
      <c r="X867" s="29"/>
      <c r="Y867" s="7"/>
      <c r="Z867" s="7"/>
      <c r="AA867" s="7"/>
      <c r="AB867" s="7"/>
      <c r="AC867" s="7"/>
      <c r="AD867" s="7"/>
      <c r="AE867" s="7"/>
      <c r="AF867" s="7"/>
      <c r="AG867" s="7"/>
      <c r="AH867" s="7"/>
      <c r="AI867" s="9"/>
      <c r="AJ867" s="14"/>
      <c r="AK867" s="7"/>
      <c r="AL867" s="7"/>
      <c r="AM867" s="7"/>
      <c r="AN867" s="7"/>
      <c r="AO867" s="7"/>
      <c r="AP867" s="7"/>
      <c r="AQ867" s="7"/>
      <c r="AR867" s="7" t="s">
        <v>3572</v>
      </c>
    </row>
    <row r="868" spans="1:44" ht="105" customHeight="1" x14ac:dyDescent="0.25">
      <c r="A868" s="50" t="s">
        <v>2344</v>
      </c>
      <c r="B868" s="8" t="s">
        <v>2345</v>
      </c>
      <c r="C868" s="8" t="s">
        <v>3573</v>
      </c>
      <c r="D868" s="7" t="s">
        <v>3564</v>
      </c>
      <c r="E868" s="18" t="s">
        <v>2402</v>
      </c>
      <c r="F868" s="7" t="s">
        <v>3266</v>
      </c>
      <c r="G868" s="7" t="s">
        <v>49</v>
      </c>
      <c r="H868" s="7"/>
      <c r="I868" s="7"/>
      <c r="J868" s="7"/>
      <c r="K868" s="9" t="s">
        <v>2350</v>
      </c>
      <c r="L868" s="9" t="s">
        <v>1611</v>
      </c>
      <c r="M868" s="7" t="s">
        <v>3565</v>
      </c>
      <c r="N868" s="7" t="s">
        <v>3566</v>
      </c>
      <c r="O868" s="7" t="s">
        <v>3567</v>
      </c>
      <c r="P868" s="7"/>
      <c r="Q868" s="7"/>
      <c r="R868" s="7"/>
      <c r="S868" s="7" t="s">
        <v>3568</v>
      </c>
      <c r="T868" s="7" t="s">
        <v>2415</v>
      </c>
      <c r="U868" s="7" t="s">
        <v>3569</v>
      </c>
      <c r="V868" s="7"/>
      <c r="W868" s="7" t="s">
        <v>163</v>
      </c>
      <c r="X868" s="29"/>
      <c r="Y868" s="7"/>
      <c r="Z868" s="7"/>
      <c r="AA868" s="7"/>
      <c r="AB868" s="7"/>
      <c r="AC868" s="7"/>
      <c r="AD868" s="7"/>
      <c r="AE868" s="7"/>
      <c r="AF868" s="7"/>
      <c r="AG868" s="7"/>
      <c r="AH868" s="7"/>
      <c r="AI868" s="9"/>
      <c r="AJ868" s="14"/>
      <c r="AK868" s="7"/>
      <c r="AL868" s="7"/>
      <c r="AM868" s="7"/>
      <c r="AN868" s="7"/>
      <c r="AO868" s="7"/>
      <c r="AP868" s="7"/>
      <c r="AQ868" s="7"/>
      <c r="AR868" s="7" t="s">
        <v>3574</v>
      </c>
    </row>
    <row r="869" spans="1:44" ht="90" customHeight="1" x14ac:dyDescent="0.25">
      <c r="A869" s="50" t="s">
        <v>2344</v>
      </c>
      <c r="B869" s="8" t="s">
        <v>2345</v>
      </c>
      <c r="C869" s="8" t="s">
        <v>3575</v>
      </c>
      <c r="D869" s="7" t="s">
        <v>293</v>
      </c>
      <c r="E869" s="18" t="s">
        <v>2402</v>
      </c>
      <c r="F869" s="7" t="s">
        <v>3230</v>
      </c>
      <c r="G869" s="7" t="s">
        <v>49</v>
      </c>
      <c r="H869" s="7"/>
      <c r="I869" s="7"/>
      <c r="J869" s="7"/>
      <c r="K869" s="9" t="s">
        <v>2350</v>
      </c>
      <c r="L869" s="9" t="s">
        <v>1622</v>
      </c>
      <c r="M869" s="7" t="s">
        <v>3576</v>
      </c>
      <c r="N869" s="7" t="s">
        <v>66</v>
      </c>
      <c r="O869" s="7"/>
      <c r="P869" s="7"/>
      <c r="Q869" s="7"/>
      <c r="R869" s="7"/>
      <c r="S869" s="7" t="s">
        <v>3577</v>
      </c>
      <c r="T869" s="7" t="s">
        <v>2415</v>
      </c>
      <c r="U869" s="7" t="s">
        <v>3578</v>
      </c>
      <c r="V869" s="7"/>
      <c r="W869" s="7" t="s">
        <v>163</v>
      </c>
      <c r="X869" s="29"/>
      <c r="Y869" s="7"/>
      <c r="Z869" s="7"/>
      <c r="AA869" s="7"/>
      <c r="AB869" s="7"/>
      <c r="AC869" s="7"/>
      <c r="AD869" s="7"/>
      <c r="AE869" s="7"/>
      <c r="AF869" s="7"/>
      <c r="AG869" s="7"/>
      <c r="AH869" s="7"/>
      <c r="AI869" s="9"/>
      <c r="AJ869" s="14"/>
      <c r="AK869" s="7"/>
      <c r="AL869" s="7"/>
      <c r="AM869" s="7"/>
      <c r="AN869" s="7"/>
      <c r="AO869" s="7"/>
      <c r="AP869" s="7"/>
      <c r="AQ869" s="7"/>
      <c r="AR869" s="7" t="s">
        <v>3579</v>
      </c>
    </row>
    <row r="870" spans="1:44" ht="75" customHeight="1" x14ac:dyDescent="0.25">
      <c r="A870" s="50" t="s">
        <v>2344</v>
      </c>
      <c r="B870" s="8" t="s">
        <v>2345</v>
      </c>
      <c r="C870" s="8" t="s">
        <v>3580</v>
      </c>
      <c r="D870" s="7" t="s">
        <v>2680</v>
      </c>
      <c r="E870" s="18" t="s">
        <v>2384</v>
      </c>
      <c r="F870" s="7" t="s">
        <v>2672</v>
      </c>
      <c r="G870" s="7" t="s">
        <v>49</v>
      </c>
      <c r="H870" s="7"/>
      <c r="I870" s="7"/>
      <c r="J870" s="7"/>
      <c r="K870" s="9" t="s">
        <v>2350</v>
      </c>
      <c r="L870" s="9" t="s">
        <v>569</v>
      </c>
      <c r="M870" s="7" t="s">
        <v>3581</v>
      </c>
      <c r="N870" s="7" t="s">
        <v>3582</v>
      </c>
      <c r="O870" s="7" t="s">
        <v>3583</v>
      </c>
      <c r="P870" s="7"/>
      <c r="Q870" s="7"/>
      <c r="R870" s="7"/>
      <c r="S870" s="7" t="s">
        <v>3584</v>
      </c>
      <c r="T870" s="7" t="s">
        <v>2415</v>
      </c>
      <c r="U870" s="7" t="s">
        <v>3585</v>
      </c>
      <c r="V870" s="7"/>
      <c r="W870" s="7" t="s">
        <v>163</v>
      </c>
      <c r="X870" s="29"/>
      <c r="Y870" s="7"/>
      <c r="Z870" s="7"/>
      <c r="AA870" s="7"/>
      <c r="AB870" s="7"/>
      <c r="AC870" s="7"/>
      <c r="AD870" s="7"/>
      <c r="AE870" s="7"/>
      <c r="AF870" s="7"/>
      <c r="AG870" s="7"/>
      <c r="AH870" s="7"/>
      <c r="AI870" s="9"/>
      <c r="AJ870" s="14"/>
      <c r="AK870" s="7"/>
      <c r="AL870" s="7"/>
      <c r="AM870" s="7"/>
      <c r="AN870" s="7"/>
      <c r="AO870" s="7"/>
      <c r="AP870" s="7"/>
      <c r="AQ870" s="7" t="s">
        <v>3586</v>
      </c>
      <c r="AR870" s="7" t="s">
        <v>3587</v>
      </c>
    </row>
    <row r="871" spans="1:44" ht="180" customHeight="1" x14ac:dyDescent="0.25">
      <c r="A871" s="18" t="s">
        <v>3588</v>
      </c>
      <c r="B871" s="8" t="s">
        <v>3589</v>
      </c>
      <c r="C871" s="8" t="s">
        <v>3590</v>
      </c>
      <c r="D871" s="7" t="s">
        <v>3591</v>
      </c>
      <c r="E871" s="7" t="s">
        <v>3592</v>
      </c>
      <c r="F871" s="7" t="s">
        <v>3593</v>
      </c>
      <c r="G871" s="7" t="s">
        <v>65</v>
      </c>
      <c r="H871" s="7"/>
      <c r="I871" s="7"/>
      <c r="J871" s="7"/>
      <c r="K871" s="9"/>
      <c r="L871" s="9"/>
      <c r="M871" s="7" t="s">
        <v>66</v>
      </c>
      <c r="N871" s="7" t="s">
        <v>66</v>
      </c>
      <c r="O871" s="7"/>
      <c r="P871" s="7"/>
      <c r="Q871" s="7"/>
      <c r="R871" s="7"/>
      <c r="S871" s="11"/>
      <c r="T871" s="7"/>
      <c r="U871" s="7"/>
      <c r="V871" s="7"/>
      <c r="W871" s="7" t="s">
        <v>67</v>
      </c>
      <c r="X871" s="29"/>
      <c r="Y871" s="7"/>
      <c r="Z871" s="7"/>
      <c r="AA871" s="7"/>
      <c r="AB871" s="7"/>
      <c r="AC871" s="7"/>
      <c r="AD871" s="7"/>
      <c r="AE871" s="7"/>
      <c r="AF871" s="7"/>
      <c r="AG871" s="7"/>
      <c r="AH871" s="7"/>
      <c r="AI871" s="9"/>
      <c r="AJ871" s="14"/>
      <c r="AK871" s="7"/>
      <c r="AL871" s="7"/>
      <c r="AM871" s="7"/>
      <c r="AN871" s="7"/>
      <c r="AO871" s="7"/>
      <c r="AP871" s="7"/>
      <c r="AQ871" s="7" t="s">
        <v>3594</v>
      </c>
      <c r="AR871" s="7"/>
    </row>
    <row r="872" spans="1:44" ht="30" customHeight="1" x14ac:dyDescent="0.25">
      <c r="A872" s="18" t="s">
        <v>3595</v>
      </c>
      <c r="B872" s="8" t="s">
        <v>3589</v>
      </c>
      <c r="C872" s="8" t="s">
        <v>3596</v>
      </c>
      <c r="D872" s="7" t="s">
        <v>3597</v>
      </c>
      <c r="E872" s="7" t="s">
        <v>3598</v>
      </c>
      <c r="F872" s="7" t="s">
        <v>3599</v>
      </c>
      <c r="G872" s="7" t="s">
        <v>49</v>
      </c>
      <c r="H872" s="7"/>
      <c r="I872" s="7"/>
      <c r="J872" s="7"/>
      <c r="K872" s="9">
        <v>0.2</v>
      </c>
      <c r="L872" s="9"/>
      <c r="M872" s="7" t="s">
        <v>66</v>
      </c>
      <c r="N872" s="7" t="s">
        <v>3600</v>
      </c>
      <c r="O872" s="7" t="s">
        <v>3589</v>
      </c>
      <c r="P872" s="7"/>
      <c r="Q872" s="7" t="s">
        <v>54</v>
      </c>
      <c r="R872" s="7"/>
      <c r="S872" s="11"/>
      <c r="T872" s="7"/>
      <c r="U872" s="7"/>
      <c r="V872" s="7"/>
      <c r="W872" s="7" t="s">
        <v>134</v>
      </c>
      <c r="X872" s="29">
        <v>2006</v>
      </c>
      <c r="Y872" s="7"/>
      <c r="Z872" s="7"/>
      <c r="AA872" s="7"/>
      <c r="AB872" s="7"/>
      <c r="AC872" s="7"/>
      <c r="AD872" s="7"/>
      <c r="AE872" s="7"/>
      <c r="AF872" s="7"/>
      <c r="AG872" s="7"/>
      <c r="AH872" s="7"/>
      <c r="AI872" s="9"/>
      <c r="AJ872" s="14"/>
      <c r="AK872" s="7"/>
      <c r="AL872" s="7"/>
      <c r="AM872" s="7"/>
      <c r="AN872" s="7"/>
      <c r="AO872" s="7"/>
      <c r="AP872" s="7"/>
      <c r="AQ872" s="7"/>
      <c r="AR872" s="7" t="s">
        <v>3601</v>
      </c>
    </row>
    <row r="873" spans="1:44" ht="60" customHeight="1" x14ac:dyDescent="0.25">
      <c r="A873" s="18" t="s">
        <v>3602</v>
      </c>
      <c r="B873" s="8" t="s">
        <v>3589</v>
      </c>
      <c r="C873" s="8" t="s">
        <v>3603</v>
      </c>
      <c r="D873" s="7" t="s">
        <v>3604</v>
      </c>
      <c r="E873" s="7" t="s">
        <v>3598</v>
      </c>
      <c r="F873" s="7" t="s">
        <v>3605</v>
      </c>
      <c r="G873" s="7" t="s">
        <v>176</v>
      </c>
      <c r="H873" s="7"/>
      <c r="I873" s="7"/>
      <c r="J873" s="7"/>
      <c r="K873" s="9">
        <v>1.1000000000000001</v>
      </c>
      <c r="L873" s="9"/>
      <c r="M873" s="7" t="s">
        <v>3606</v>
      </c>
      <c r="N873" s="7" t="s">
        <v>66</v>
      </c>
      <c r="O873" s="7"/>
      <c r="P873" s="7"/>
      <c r="Q873" s="7"/>
      <c r="R873" s="7"/>
      <c r="S873" s="11"/>
      <c r="T873" s="7"/>
      <c r="U873" s="7"/>
      <c r="V873" s="7"/>
      <c r="W873" s="7" t="s">
        <v>178</v>
      </c>
      <c r="X873" s="29">
        <v>2005</v>
      </c>
      <c r="Y873" s="7"/>
      <c r="Z873" s="7"/>
      <c r="AA873" s="7"/>
      <c r="AB873" s="7"/>
      <c r="AC873" s="7"/>
      <c r="AD873" s="7"/>
      <c r="AE873" s="7"/>
      <c r="AF873" s="7"/>
      <c r="AG873" s="7"/>
      <c r="AH873" s="7"/>
      <c r="AI873" s="9"/>
      <c r="AJ873" s="14"/>
      <c r="AK873" s="7"/>
      <c r="AL873" s="7"/>
      <c r="AM873" s="7"/>
      <c r="AN873" s="7"/>
      <c r="AO873" s="7"/>
      <c r="AP873" s="7"/>
      <c r="AQ873" s="7"/>
      <c r="AR873" s="7" t="s">
        <v>3607</v>
      </c>
    </row>
    <row r="874" spans="1:44" ht="30" customHeight="1" x14ac:dyDescent="0.25">
      <c r="A874" s="52" t="s">
        <v>3608</v>
      </c>
      <c r="B874" s="17" t="s">
        <v>3589</v>
      </c>
      <c r="C874" s="8" t="s">
        <v>3609</v>
      </c>
      <c r="D874" s="7" t="s">
        <v>3604</v>
      </c>
      <c r="E874" s="7" t="s">
        <v>3598</v>
      </c>
      <c r="F874" s="7" t="s">
        <v>3605</v>
      </c>
      <c r="G874" s="7" t="s">
        <v>49</v>
      </c>
      <c r="H874" s="7"/>
      <c r="I874" s="7" t="s">
        <v>3610</v>
      </c>
      <c r="J874" s="7" t="s">
        <v>75</v>
      </c>
      <c r="K874" s="9">
        <v>4.4000000000000004</v>
      </c>
      <c r="L874" s="9"/>
      <c r="M874" s="7" t="s">
        <v>3611</v>
      </c>
      <c r="N874" s="7" t="s">
        <v>3612</v>
      </c>
      <c r="O874" s="7" t="s">
        <v>3589</v>
      </c>
      <c r="P874" s="7"/>
      <c r="Q874" s="7"/>
      <c r="R874" s="7"/>
      <c r="S874" s="11"/>
      <c r="T874" s="7"/>
      <c r="U874" s="7"/>
      <c r="V874" s="7"/>
      <c r="W874" s="7" t="s">
        <v>83</v>
      </c>
      <c r="X874" s="29">
        <v>2013</v>
      </c>
      <c r="Y874" s="7"/>
      <c r="Z874" s="7"/>
      <c r="AA874" s="7"/>
      <c r="AB874" s="7"/>
      <c r="AC874" s="7"/>
      <c r="AD874" s="7"/>
      <c r="AE874" s="7"/>
      <c r="AF874" s="7"/>
      <c r="AG874" s="7"/>
      <c r="AH874" s="7"/>
      <c r="AI874" s="9"/>
      <c r="AJ874" s="14"/>
      <c r="AK874" s="7"/>
      <c r="AL874" s="7"/>
      <c r="AM874" s="7"/>
      <c r="AN874" s="7"/>
      <c r="AO874" s="7"/>
      <c r="AP874" s="7"/>
      <c r="AQ874" s="7" t="s">
        <v>3613</v>
      </c>
      <c r="AR874" s="7" t="s">
        <v>3614</v>
      </c>
    </row>
    <row r="875" spans="1:44" ht="45" customHeight="1" x14ac:dyDescent="0.25">
      <c r="A875" s="18" t="s">
        <v>3615</v>
      </c>
      <c r="B875" s="8" t="s">
        <v>3589</v>
      </c>
      <c r="C875" s="8" t="s">
        <v>3616</v>
      </c>
      <c r="D875" s="7" t="s">
        <v>3617</v>
      </c>
      <c r="E875" s="7" t="s">
        <v>3618</v>
      </c>
      <c r="F875" s="7" t="s">
        <v>3619</v>
      </c>
      <c r="G875" s="7" t="s">
        <v>176</v>
      </c>
      <c r="H875" s="7"/>
      <c r="I875" s="7"/>
      <c r="J875" s="7"/>
      <c r="K875" s="9">
        <v>0.6</v>
      </c>
      <c r="L875" s="9"/>
      <c r="M875" s="7" t="s">
        <v>3620</v>
      </c>
      <c r="N875" s="7" t="s">
        <v>66</v>
      </c>
      <c r="O875" s="7"/>
      <c r="P875" s="7"/>
      <c r="Q875" s="7" t="s">
        <v>54</v>
      </c>
      <c r="R875" s="7"/>
      <c r="S875" s="11"/>
      <c r="T875" s="7"/>
      <c r="U875" s="7"/>
      <c r="V875" s="7"/>
      <c r="W875" s="7" t="s">
        <v>178</v>
      </c>
      <c r="X875" s="29">
        <v>2004</v>
      </c>
      <c r="Y875" s="7"/>
      <c r="Z875" s="7"/>
      <c r="AA875" s="7"/>
      <c r="AB875" s="7"/>
      <c r="AC875" s="7"/>
      <c r="AD875" s="7"/>
      <c r="AE875" s="7"/>
      <c r="AF875" s="7"/>
      <c r="AG875" s="7"/>
      <c r="AH875" s="7"/>
      <c r="AI875" s="9"/>
      <c r="AJ875" s="14"/>
      <c r="AK875" s="7"/>
      <c r="AL875" s="7"/>
      <c r="AM875" s="7"/>
      <c r="AN875" s="7"/>
      <c r="AO875" s="7"/>
      <c r="AP875" s="7"/>
      <c r="AQ875" s="7"/>
      <c r="AR875" s="66" t="s">
        <v>3621</v>
      </c>
    </row>
    <row r="876" spans="1:44" ht="60" customHeight="1" x14ac:dyDescent="0.25">
      <c r="A876" s="18" t="s">
        <v>3622</v>
      </c>
      <c r="B876" s="8" t="s">
        <v>3589</v>
      </c>
      <c r="C876" s="8" t="s">
        <v>3623</v>
      </c>
      <c r="D876" s="7" t="s">
        <v>3617</v>
      </c>
      <c r="E876" s="7" t="s">
        <v>3618</v>
      </c>
      <c r="F876" s="7" t="s">
        <v>3619</v>
      </c>
      <c r="G876" s="7" t="s">
        <v>176</v>
      </c>
      <c r="H876" s="7"/>
      <c r="I876" s="7"/>
      <c r="J876" s="7"/>
      <c r="K876" s="9">
        <v>4.9000000000000004</v>
      </c>
      <c r="L876" s="9"/>
      <c r="M876" s="7" t="s">
        <v>3620</v>
      </c>
      <c r="N876" s="7" t="s">
        <v>66</v>
      </c>
      <c r="O876" s="7"/>
      <c r="P876" s="7"/>
      <c r="Q876" s="7" t="s">
        <v>54</v>
      </c>
      <c r="R876" s="7"/>
      <c r="S876" s="11"/>
      <c r="T876" s="7"/>
      <c r="U876" s="7"/>
      <c r="V876" s="7"/>
      <c r="W876" s="7" t="s">
        <v>178</v>
      </c>
      <c r="X876" s="29">
        <v>2004</v>
      </c>
      <c r="Y876" s="7"/>
      <c r="Z876" s="7"/>
      <c r="AA876" s="7"/>
      <c r="AB876" s="7"/>
      <c r="AC876" s="7"/>
      <c r="AD876" s="7"/>
      <c r="AE876" s="7"/>
      <c r="AF876" s="7"/>
      <c r="AG876" s="7"/>
      <c r="AH876" s="7"/>
      <c r="AI876" s="9"/>
      <c r="AJ876" s="14"/>
      <c r="AK876" s="7"/>
      <c r="AL876" s="7"/>
      <c r="AM876" s="7"/>
      <c r="AN876" s="7"/>
      <c r="AO876" s="7"/>
      <c r="AP876" s="7"/>
      <c r="AQ876" s="7"/>
      <c r="AR876" s="66" t="s">
        <v>3621</v>
      </c>
    </row>
    <row r="877" spans="1:44" ht="60" customHeight="1" x14ac:dyDescent="0.25">
      <c r="A877" s="18" t="s">
        <v>3624</v>
      </c>
      <c r="B877" s="8" t="s">
        <v>3589</v>
      </c>
      <c r="C877" s="8" t="s">
        <v>3625</v>
      </c>
      <c r="D877" s="7" t="s">
        <v>3626</v>
      </c>
      <c r="E877" s="7" t="s">
        <v>3598</v>
      </c>
      <c r="F877" s="7" t="s">
        <v>3627</v>
      </c>
      <c r="G877" s="7" t="s">
        <v>176</v>
      </c>
      <c r="H877" s="7"/>
      <c r="I877" s="7"/>
      <c r="J877" s="7"/>
      <c r="K877" s="9">
        <v>0.25</v>
      </c>
      <c r="L877" s="9"/>
      <c r="M877" s="7" t="s">
        <v>66</v>
      </c>
      <c r="N877" s="7" t="s">
        <v>66</v>
      </c>
      <c r="O877" s="7"/>
      <c r="P877" s="7"/>
      <c r="Q877" s="7"/>
      <c r="R877" s="7"/>
      <c r="S877" s="11"/>
      <c r="T877" s="7"/>
      <c r="U877" s="7"/>
      <c r="V877" s="7"/>
      <c r="W877" s="7" t="s">
        <v>178</v>
      </c>
      <c r="X877" s="29">
        <v>1911</v>
      </c>
      <c r="Y877" s="7"/>
      <c r="Z877" s="7"/>
      <c r="AA877" s="7"/>
      <c r="AB877" s="7"/>
      <c r="AC877" s="7"/>
      <c r="AD877" s="7"/>
      <c r="AE877" s="7"/>
      <c r="AF877" s="7"/>
      <c r="AG877" s="7"/>
      <c r="AH877" s="7"/>
      <c r="AI877" s="9"/>
      <c r="AJ877" s="14"/>
      <c r="AK877" s="7"/>
      <c r="AL877" s="7"/>
      <c r="AM877" s="7"/>
      <c r="AN877" s="7"/>
      <c r="AO877" s="7"/>
      <c r="AP877" s="7"/>
      <c r="AQ877" s="7"/>
      <c r="AR877" s="66" t="s">
        <v>3628</v>
      </c>
    </row>
    <row r="878" spans="1:44" ht="60" customHeight="1" x14ac:dyDescent="0.25">
      <c r="A878" s="18" t="s">
        <v>3629</v>
      </c>
      <c r="B878" s="8" t="s">
        <v>3589</v>
      </c>
      <c r="C878" s="8" t="s">
        <v>3630</v>
      </c>
      <c r="D878" s="7" t="s">
        <v>3604</v>
      </c>
      <c r="E878" s="7" t="s">
        <v>3598</v>
      </c>
      <c r="F878" s="7" t="s">
        <v>3630</v>
      </c>
      <c r="G878" s="7" t="s">
        <v>176</v>
      </c>
      <c r="H878" s="7"/>
      <c r="I878" s="7"/>
      <c r="J878" s="7"/>
      <c r="K878" s="9">
        <v>0.3</v>
      </c>
      <c r="L878" s="9"/>
      <c r="M878" s="7" t="s">
        <v>3631</v>
      </c>
      <c r="N878" s="7" t="s">
        <v>66</v>
      </c>
      <c r="O878" s="7"/>
      <c r="P878" s="7"/>
      <c r="Q878" s="7"/>
      <c r="R878" s="7"/>
      <c r="S878" s="11"/>
      <c r="T878" s="7"/>
      <c r="U878" s="7"/>
      <c r="V878" s="7"/>
      <c r="W878" s="7" t="s">
        <v>178</v>
      </c>
      <c r="X878" s="29">
        <v>1900</v>
      </c>
      <c r="Y878" s="7"/>
      <c r="Z878" s="7"/>
      <c r="AA878" s="7"/>
      <c r="AB878" s="7"/>
      <c r="AC878" s="7"/>
      <c r="AD878" s="7"/>
      <c r="AE878" s="7"/>
      <c r="AF878" s="7"/>
      <c r="AG878" s="7"/>
      <c r="AH878" s="7"/>
      <c r="AI878" s="9"/>
      <c r="AJ878" s="14"/>
      <c r="AK878" s="7"/>
      <c r="AL878" s="7"/>
      <c r="AM878" s="7"/>
      <c r="AN878" s="7"/>
      <c r="AO878" s="7"/>
      <c r="AP878" s="7"/>
      <c r="AQ878" s="7"/>
      <c r="AR878" s="7" t="s">
        <v>3632</v>
      </c>
    </row>
    <row r="879" spans="1:44" ht="60" customHeight="1" x14ac:dyDescent="0.25">
      <c r="A879" s="18" t="s">
        <v>3633</v>
      </c>
      <c r="B879" s="8" t="s">
        <v>3589</v>
      </c>
      <c r="C879" s="8" t="s">
        <v>3634</v>
      </c>
      <c r="D879" s="7" t="s">
        <v>3635</v>
      </c>
      <c r="E879" s="7" t="s">
        <v>3636</v>
      </c>
      <c r="F879" s="7" t="s">
        <v>3637</v>
      </c>
      <c r="G879" s="7" t="s">
        <v>49</v>
      </c>
      <c r="H879" s="7"/>
      <c r="I879" s="7"/>
      <c r="J879" s="7"/>
      <c r="K879" s="9">
        <v>0.4</v>
      </c>
      <c r="L879" s="9"/>
      <c r="M879" s="7" t="s">
        <v>3638</v>
      </c>
      <c r="N879" s="7" t="s">
        <v>66</v>
      </c>
      <c r="O879" s="7"/>
      <c r="P879" s="7"/>
      <c r="Q879" s="7"/>
      <c r="R879" s="7"/>
      <c r="S879" s="11"/>
      <c r="T879" s="7"/>
      <c r="U879" s="7"/>
      <c r="V879" s="7"/>
      <c r="W879" s="7" t="s">
        <v>134</v>
      </c>
      <c r="X879" s="29"/>
      <c r="Y879" s="7"/>
      <c r="Z879" s="7"/>
      <c r="AA879" s="7"/>
      <c r="AB879" s="7"/>
      <c r="AC879" s="7"/>
      <c r="AD879" s="7"/>
      <c r="AE879" s="7"/>
      <c r="AF879" s="7"/>
      <c r="AG879" s="7"/>
      <c r="AH879" s="7"/>
      <c r="AI879" s="9"/>
      <c r="AJ879" s="14"/>
      <c r="AK879" s="7"/>
      <c r="AL879" s="7"/>
      <c r="AM879" s="7"/>
      <c r="AN879" s="7"/>
      <c r="AO879" s="7"/>
      <c r="AP879" s="7"/>
      <c r="AQ879" s="7" t="s">
        <v>3639</v>
      </c>
      <c r="AR879" s="7" t="s">
        <v>3640</v>
      </c>
    </row>
    <row r="880" spans="1:44" ht="60" customHeight="1" x14ac:dyDescent="0.25">
      <c r="A880" s="18" t="s">
        <v>3641</v>
      </c>
      <c r="B880" s="8" t="s">
        <v>3589</v>
      </c>
      <c r="C880" s="8" t="s">
        <v>3642</v>
      </c>
      <c r="D880" s="7" t="s">
        <v>3642</v>
      </c>
      <c r="E880" s="7" t="s">
        <v>3598</v>
      </c>
      <c r="F880" s="7"/>
      <c r="G880" s="7" t="s">
        <v>65</v>
      </c>
      <c r="H880" s="7"/>
      <c r="I880" s="7"/>
      <c r="J880" s="7"/>
      <c r="K880" s="9"/>
      <c r="L880" s="9"/>
      <c r="M880" s="7" t="s">
        <v>66</v>
      </c>
      <c r="N880" s="7" t="s">
        <v>66</v>
      </c>
      <c r="O880" s="7"/>
      <c r="P880" s="7"/>
      <c r="Q880" s="7"/>
      <c r="R880" s="7"/>
      <c r="S880" s="11"/>
      <c r="T880" s="7"/>
      <c r="U880" s="7"/>
      <c r="V880" s="7"/>
      <c r="W880" s="7" t="s">
        <v>67</v>
      </c>
      <c r="X880" s="29"/>
      <c r="Y880" s="7"/>
      <c r="Z880" s="7"/>
      <c r="AA880" s="7"/>
      <c r="AB880" s="7"/>
      <c r="AC880" s="7"/>
      <c r="AD880" s="7"/>
      <c r="AE880" s="7"/>
      <c r="AF880" s="7"/>
      <c r="AG880" s="7"/>
      <c r="AH880" s="7"/>
      <c r="AI880" s="9"/>
      <c r="AJ880" s="14"/>
      <c r="AK880" s="7"/>
      <c r="AL880" s="7"/>
      <c r="AM880" s="7"/>
      <c r="AN880" s="7"/>
      <c r="AO880" s="7"/>
      <c r="AP880" s="7"/>
      <c r="AQ880" s="7" t="s">
        <v>3594</v>
      </c>
      <c r="AR880" s="7"/>
    </row>
    <row r="881" spans="1:44" ht="45" x14ac:dyDescent="0.25">
      <c r="A881" s="18" t="s">
        <v>3643</v>
      </c>
      <c r="B881" s="8" t="s">
        <v>3589</v>
      </c>
      <c r="C881" s="8" t="s">
        <v>3644</v>
      </c>
      <c r="D881" s="7" t="s">
        <v>3617</v>
      </c>
      <c r="E881" s="7" t="s">
        <v>3618</v>
      </c>
      <c r="F881" s="7" t="s">
        <v>3619</v>
      </c>
      <c r="G881" s="7" t="s">
        <v>176</v>
      </c>
      <c r="H881" s="7"/>
      <c r="I881" s="7"/>
      <c r="J881" s="7"/>
      <c r="K881" s="9">
        <v>0.3</v>
      </c>
      <c r="L881" s="9"/>
      <c r="M881" s="7" t="s">
        <v>3645</v>
      </c>
      <c r="N881" s="7" t="s">
        <v>66</v>
      </c>
      <c r="O881" s="7"/>
      <c r="P881" s="7"/>
      <c r="Q881" s="7"/>
      <c r="R881" s="7"/>
      <c r="S881" s="11"/>
      <c r="T881" s="7"/>
      <c r="U881" s="7"/>
      <c r="V881" s="7"/>
      <c r="W881" s="7" t="s">
        <v>178</v>
      </c>
      <c r="X881" s="29">
        <v>1998</v>
      </c>
      <c r="Y881" s="7"/>
      <c r="Z881" s="7"/>
      <c r="AA881" s="7"/>
      <c r="AB881" s="7"/>
      <c r="AC881" s="7"/>
      <c r="AD881" s="7"/>
      <c r="AE881" s="7"/>
      <c r="AF881" s="7"/>
      <c r="AG881" s="7"/>
      <c r="AH881" s="7"/>
      <c r="AI881" s="9"/>
      <c r="AJ881" s="14"/>
      <c r="AK881" s="7"/>
      <c r="AL881" s="7"/>
      <c r="AM881" s="7"/>
      <c r="AN881" s="7"/>
      <c r="AO881" s="7"/>
      <c r="AP881" s="7"/>
      <c r="AQ881" s="7" t="s">
        <v>3646</v>
      </c>
      <c r="AR881" s="7" t="s">
        <v>3647</v>
      </c>
    </row>
    <row r="882" spans="1:44" ht="45" x14ac:dyDescent="0.25">
      <c r="A882" s="18" t="s">
        <v>3648</v>
      </c>
      <c r="B882" s="8" t="s">
        <v>3589</v>
      </c>
      <c r="C882" s="8" t="s">
        <v>3649</v>
      </c>
      <c r="D882" s="7" t="s">
        <v>3649</v>
      </c>
      <c r="E882" s="7" t="s">
        <v>3592</v>
      </c>
      <c r="F882" s="7" t="s">
        <v>3650</v>
      </c>
      <c r="G882" s="7" t="s">
        <v>176</v>
      </c>
      <c r="H882" s="7"/>
      <c r="I882" s="7"/>
      <c r="J882" s="7"/>
      <c r="K882" s="9">
        <v>0.24</v>
      </c>
      <c r="L882" s="9"/>
      <c r="M882" s="7" t="s">
        <v>3651</v>
      </c>
      <c r="N882" s="7" t="s">
        <v>66</v>
      </c>
      <c r="O882" s="7"/>
      <c r="P882" s="7"/>
      <c r="Q882" s="7"/>
      <c r="R882" s="7"/>
      <c r="S882" s="11"/>
      <c r="T882" s="7"/>
      <c r="U882" s="7"/>
      <c r="V882" s="7"/>
      <c r="W882" s="7" t="s">
        <v>178</v>
      </c>
      <c r="X882" s="29">
        <v>2000</v>
      </c>
      <c r="Y882" s="7"/>
      <c r="Z882" s="7"/>
      <c r="AA882" s="7"/>
      <c r="AB882" s="7"/>
      <c r="AC882" s="7"/>
      <c r="AD882" s="7"/>
      <c r="AE882" s="7"/>
      <c r="AF882" s="7"/>
      <c r="AG882" s="7"/>
      <c r="AH882" s="7"/>
      <c r="AI882" s="9"/>
      <c r="AJ882" s="14"/>
      <c r="AK882" s="7"/>
      <c r="AL882" s="7"/>
      <c r="AM882" s="7"/>
      <c r="AN882" s="7"/>
      <c r="AO882" s="7"/>
      <c r="AP882" s="7"/>
      <c r="AQ882" s="7"/>
      <c r="AR882" s="7" t="s">
        <v>3652</v>
      </c>
    </row>
    <row r="883" spans="1:44" ht="30" x14ac:dyDescent="0.25">
      <c r="A883" s="18" t="s">
        <v>3653</v>
      </c>
      <c r="B883" s="8" t="s">
        <v>3589</v>
      </c>
      <c r="C883" s="8" t="s">
        <v>3654</v>
      </c>
      <c r="D883" s="7" t="s">
        <v>3655</v>
      </c>
      <c r="E883" s="7"/>
      <c r="F883" s="7" t="s">
        <v>3605</v>
      </c>
      <c r="G883" s="7" t="s">
        <v>65</v>
      </c>
      <c r="H883" s="7"/>
      <c r="I883" s="7"/>
      <c r="J883" s="7"/>
      <c r="K883" s="9"/>
      <c r="L883" s="9"/>
      <c r="M883" s="7" t="s">
        <v>66</v>
      </c>
      <c r="N883" s="7" t="s">
        <v>66</v>
      </c>
      <c r="O883" s="7"/>
      <c r="P883" s="7"/>
      <c r="Q883" s="7"/>
      <c r="R883" s="7"/>
      <c r="S883" s="11"/>
      <c r="T883" s="7"/>
      <c r="U883" s="7"/>
      <c r="V883" s="7"/>
      <c r="W883" s="7" t="s">
        <v>67</v>
      </c>
      <c r="X883" s="29"/>
      <c r="Y883" s="7"/>
      <c r="Z883" s="7"/>
      <c r="AA883" s="7"/>
      <c r="AB883" s="7"/>
      <c r="AC883" s="7"/>
      <c r="AD883" s="7"/>
      <c r="AE883" s="7"/>
      <c r="AF883" s="7"/>
      <c r="AG883" s="7"/>
      <c r="AH883" s="7"/>
      <c r="AI883" s="9"/>
      <c r="AJ883" s="14"/>
      <c r="AK883" s="7"/>
      <c r="AL883" s="7"/>
      <c r="AM883" s="7"/>
      <c r="AN883" s="7"/>
      <c r="AO883" s="7"/>
      <c r="AP883" s="7"/>
      <c r="AQ883" s="7" t="s">
        <v>3594</v>
      </c>
      <c r="AR883" s="7"/>
    </row>
    <row r="884" spans="1:44" ht="30" x14ac:dyDescent="0.25">
      <c r="A884" s="18" t="s">
        <v>3656</v>
      </c>
      <c r="B884" s="8" t="s">
        <v>3589</v>
      </c>
      <c r="C884" s="8" t="s">
        <v>3657</v>
      </c>
      <c r="D884" s="7"/>
      <c r="E884" s="7"/>
      <c r="F884" s="7" t="s">
        <v>3657</v>
      </c>
      <c r="G884" s="7" t="s">
        <v>65</v>
      </c>
      <c r="H884" s="7"/>
      <c r="I884" s="7"/>
      <c r="J884" s="7"/>
      <c r="K884" s="9"/>
      <c r="L884" s="9"/>
      <c r="M884" s="7" t="s">
        <v>66</v>
      </c>
      <c r="N884" s="7" t="s">
        <v>66</v>
      </c>
      <c r="O884" s="7"/>
      <c r="P884" s="7"/>
      <c r="Q884" s="7"/>
      <c r="R884" s="7"/>
      <c r="S884" s="11"/>
      <c r="T884" s="7"/>
      <c r="U884" s="7"/>
      <c r="V884" s="7"/>
      <c r="W884" s="7" t="s">
        <v>67</v>
      </c>
      <c r="X884" s="29"/>
      <c r="Y884" s="7"/>
      <c r="Z884" s="7"/>
      <c r="AA884" s="7"/>
      <c r="AB884" s="7"/>
      <c r="AC884" s="7"/>
      <c r="AD884" s="7"/>
      <c r="AE884" s="7"/>
      <c r="AF884" s="7"/>
      <c r="AG884" s="7"/>
      <c r="AH884" s="7"/>
      <c r="AI884" s="9"/>
      <c r="AJ884" s="14"/>
      <c r="AK884" s="7"/>
      <c r="AL884" s="7"/>
      <c r="AM884" s="7"/>
      <c r="AN884" s="7"/>
      <c r="AO884" s="7"/>
      <c r="AP884" s="7"/>
      <c r="AQ884" s="7" t="s">
        <v>3594</v>
      </c>
      <c r="AR884" s="7"/>
    </row>
    <row r="885" spans="1:44" ht="105" x14ac:dyDescent="0.25">
      <c r="A885" s="52" t="s">
        <v>3658</v>
      </c>
      <c r="B885" s="52" t="s">
        <v>3589</v>
      </c>
      <c r="C885" s="8" t="s">
        <v>3659</v>
      </c>
      <c r="D885" s="7" t="s">
        <v>3660</v>
      </c>
      <c r="E885" s="7" t="s">
        <v>3592</v>
      </c>
      <c r="F885" s="7" t="s">
        <v>3661</v>
      </c>
      <c r="G885" s="7" t="s">
        <v>49</v>
      </c>
      <c r="H885" s="7"/>
      <c r="I885" s="7" t="s">
        <v>3610</v>
      </c>
      <c r="J885" s="7" t="s">
        <v>75</v>
      </c>
      <c r="K885" s="9">
        <v>0</v>
      </c>
      <c r="L885" s="9">
        <v>6.8</v>
      </c>
      <c r="M885" s="7" t="s">
        <v>2720</v>
      </c>
      <c r="N885" s="7" t="s">
        <v>2720</v>
      </c>
      <c r="O885" s="7"/>
      <c r="P885" s="7"/>
      <c r="Q885" s="7"/>
      <c r="R885" s="7"/>
      <c r="S885" s="11"/>
      <c r="T885" s="7"/>
      <c r="U885" s="7"/>
      <c r="V885" s="7"/>
      <c r="W885" s="7" t="s">
        <v>285</v>
      </c>
      <c r="X885" s="29"/>
      <c r="Y885" s="7"/>
      <c r="Z885" s="7"/>
      <c r="AA885" s="7"/>
      <c r="AB885" s="7"/>
      <c r="AC885" s="7"/>
      <c r="AD885" s="7"/>
      <c r="AE885" s="7"/>
      <c r="AF885" s="7"/>
      <c r="AG885" s="7"/>
      <c r="AH885" s="7"/>
      <c r="AI885" s="9"/>
      <c r="AJ885" s="14"/>
      <c r="AK885" s="7"/>
      <c r="AL885" s="7"/>
      <c r="AM885" s="7"/>
      <c r="AN885" s="7"/>
      <c r="AO885" s="7"/>
      <c r="AP885" s="7"/>
      <c r="AQ885" s="7" t="s">
        <v>3662</v>
      </c>
      <c r="AR885" s="66" t="s">
        <v>3663</v>
      </c>
    </row>
    <row r="886" spans="1:44" ht="105" x14ac:dyDescent="0.25">
      <c r="A886" s="18" t="s">
        <v>3664</v>
      </c>
      <c r="B886" s="8" t="s">
        <v>3589</v>
      </c>
      <c r="C886" s="8" t="s">
        <v>3665</v>
      </c>
      <c r="D886" s="7" t="s">
        <v>3666</v>
      </c>
      <c r="E886" s="7" t="s">
        <v>3592</v>
      </c>
      <c r="F886" s="7" t="s">
        <v>3667</v>
      </c>
      <c r="G886" s="7" t="s">
        <v>176</v>
      </c>
      <c r="H886" s="7"/>
      <c r="I886" s="7"/>
      <c r="J886" s="7"/>
      <c r="K886" s="9">
        <v>0.76</v>
      </c>
      <c r="L886" s="9"/>
      <c r="M886" s="7" t="s">
        <v>3668</v>
      </c>
      <c r="N886" s="7" t="s">
        <v>66</v>
      </c>
      <c r="O886" s="7"/>
      <c r="P886" s="7"/>
      <c r="Q886" s="7"/>
      <c r="R886" s="7"/>
      <c r="S886" s="11"/>
      <c r="T886" s="7"/>
      <c r="U886" s="7"/>
      <c r="V886" s="7"/>
      <c r="W886" s="7" t="s">
        <v>178</v>
      </c>
      <c r="X886" s="29">
        <v>2003</v>
      </c>
      <c r="Y886" s="7"/>
      <c r="Z886" s="7"/>
      <c r="AA886" s="7"/>
      <c r="AB886" s="7"/>
      <c r="AC886" s="7"/>
      <c r="AD886" s="7"/>
      <c r="AE886" s="7"/>
      <c r="AF886" s="7"/>
      <c r="AG886" s="7"/>
      <c r="AH886" s="7"/>
      <c r="AI886" s="9"/>
      <c r="AJ886" s="14"/>
      <c r="AK886" s="7"/>
      <c r="AL886" s="7"/>
      <c r="AM886" s="7"/>
      <c r="AN886" s="7"/>
      <c r="AO886" s="7"/>
      <c r="AP886" s="7"/>
      <c r="AQ886" s="7" t="s">
        <v>3662</v>
      </c>
      <c r="AR886" s="7" t="s">
        <v>3669</v>
      </c>
    </row>
    <row r="887" spans="1:44" ht="105" x14ac:dyDescent="0.25">
      <c r="A887" s="18" t="s">
        <v>3670</v>
      </c>
      <c r="B887" s="8" t="s">
        <v>3589</v>
      </c>
      <c r="C887" s="8" t="s">
        <v>3660</v>
      </c>
      <c r="D887" s="7" t="s">
        <v>3660</v>
      </c>
      <c r="E887" s="7" t="s">
        <v>3592</v>
      </c>
      <c r="F887" s="7"/>
      <c r="G887" s="7" t="s">
        <v>49</v>
      </c>
      <c r="H887" s="7"/>
      <c r="I887" s="7"/>
      <c r="J887" s="7"/>
      <c r="K887" s="9"/>
      <c r="L887" s="9">
        <v>3.2</v>
      </c>
      <c r="M887" s="7" t="s">
        <v>66</v>
      </c>
      <c r="N887" s="7" t="s">
        <v>66</v>
      </c>
      <c r="O887" s="7"/>
      <c r="P887" s="7"/>
      <c r="Q887" s="7"/>
      <c r="R887" s="7"/>
      <c r="S887" s="11"/>
      <c r="T887" s="7"/>
      <c r="U887" s="7"/>
      <c r="V887" s="7"/>
      <c r="W887" s="7" t="s">
        <v>285</v>
      </c>
      <c r="X887" s="29"/>
      <c r="Y887" s="7"/>
      <c r="Z887" s="7"/>
      <c r="AA887" s="7"/>
      <c r="AB887" s="7"/>
      <c r="AC887" s="7"/>
      <c r="AD887" s="7"/>
      <c r="AE887" s="7"/>
      <c r="AF887" s="7"/>
      <c r="AG887" s="7"/>
      <c r="AH887" s="7"/>
      <c r="AI887" s="9"/>
      <c r="AJ887" s="14"/>
      <c r="AK887" s="7"/>
      <c r="AL887" s="7"/>
      <c r="AM887" s="7"/>
      <c r="AN887" s="7"/>
      <c r="AO887" s="7"/>
      <c r="AP887" s="7"/>
      <c r="AQ887" s="7" t="s">
        <v>3662</v>
      </c>
      <c r="AR887" s="66" t="s">
        <v>3663</v>
      </c>
    </row>
    <row r="888" spans="1:44" ht="45" x14ac:dyDescent="0.25">
      <c r="A888" s="18" t="s">
        <v>3671</v>
      </c>
      <c r="B888" s="8" t="s">
        <v>3589</v>
      </c>
      <c r="C888" s="8" t="s">
        <v>3672</v>
      </c>
      <c r="D888" s="7" t="s">
        <v>3673</v>
      </c>
      <c r="E888" s="7"/>
      <c r="F888" s="7" t="s">
        <v>3674</v>
      </c>
      <c r="G888" s="7" t="s">
        <v>49</v>
      </c>
      <c r="H888" s="7"/>
      <c r="I888" s="7"/>
      <c r="J888" s="7"/>
      <c r="K888" s="9">
        <v>1</v>
      </c>
      <c r="L888" s="9"/>
      <c r="M888" s="7" t="s">
        <v>3675</v>
      </c>
      <c r="N888" s="7" t="s">
        <v>66</v>
      </c>
      <c r="O888" s="7"/>
      <c r="P888" s="7"/>
      <c r="Q888" s="7"/>
      <c r="R888" s="7"/>
      <c r="S888" s="11"/>
      <c r="T888" s="7"/>
      <c r="U888" s="7"/>
      <c r="V888" s="7"/>
      <c r="W888" s="7" t="s">
        <v>134</v>
      </c>
      <c r="X888" s="29">
        <v>2006</v>
      </c>
      <c r="Y888" s="7"/>
      <c r="Z888" s="7"/>
      <c r="AA888" s="7"/>
      <c r="AB888" s="7"/>
      <c r="AC888" s="7"/>
      <c r="AD888" s="7"/>
      <c r="AE888" s="7"/>
      <c r="AF888" s="7"/>
      <c r="AG888" s="7"/>
      <c r="AH888" s="7"/>
      <c r="AI888" s="9"/>
      <c r="AJ888" s="14"/>
      <c r="AK888" s="7"/>
      <c r="AL888" s="7"/>
      <c r="AM888" s="7"/>
      <c r="AN888" s="7"/>
      <c r="AO888" s="7"/>
      <c r="AP888" s="7"/>
      <c r="AQ888" s="7"/>
      <c r="AR888" s="7" t="s">
        <v>3676</v>
      </c>
    </row>
    <row r="889" spans="1:44" ht="90" x14ac:dyDescent="0.25">
      <c r="A889" s="18" t="s">
        <v>3677</v>
      </c>
      <c r="B889" s="8" t="s">
        <v>3589</v>
      </c>
      <c r="C889" s="8" t="s">
        <v>3678</v>
      </c>
      <c r="D889" s="7" t="s">
        <v>3598</v>
      </c>
      <c r="E889" s="7" t="s">
        <v>3679</v>
      </c>
      <c r="F889" s="7" t="s">
        <v>3680</v>
      </c>
      <c r="G889" s="7" t="s">
        <v>49</v>
      </c>
      <c r="H889" s="7"/>
      <c r="I889" s="7"/>
      <c r="J889" s="7"/>
      <c r="K889" s="9">
        <v>0</v>
      </c>
      <c r="L889" s="9">
        <v>265</v>
      </c>
      <c r="M889" s="7" t="s">
        <v>2720</v>
      </c>
      <c r="N889" s="7" t="s">
        <v>2720</v>
      </c>
      <c r="O889" s="7"/>
      <c r="P889" s="7"/>
      <c r="Q889" s="7"/>
      <c r="R889" s="7"/>
      <c r="S889" s="11"/>
      <c r="T889" s="7"/>
      <c r="U889" s="7"/>
      <c r="V889" s="7"/>
      <c r="W889" s="7" t="s">
        <v>285</v>
      </c>
      <c r="X889" s="29"/>
      <c r="Y889" s="7"/>
      <c r="Z889" s="7"/>
      <c r="AA889" s="7"/>
      <c r="AB889" s="7"/>
      <c r="AC889" s="7"/>
      <c r="AD889" s="7"/>
      <c r="AE889" s="7"/>
      <c r="AF889" s="7"/>
      <c r="AG889" s="7"/>
      <c r="AH889" s="7"/>
      <c r="AI889" s="9"/>
      <c r="AJ889" s="14"/>
      <c r="AK889" s="7"/>
      <c r="AL889" s="7"/>
      <c r="AM889" s="7"/>
      <c r="AN889" s="7"/>
      <c r="AO889" s="7"/>
      <c r="AP889" s="7"/>
      <c r="AQ889" s="7" t="s">
        <v>3681</v>
      </c>
      <c r="AR889" s="7" t="s">
        <v>3682</v>
      </c>
    </row>
    <row r="890" spans="1:44" ht="90" x14ac:dyDescent="0.25">
      <c r="A890" s="52" t="s">
        <v>3683</v>
      </c>
      <c r="B890" s="52" t="s">
        <v>3589</v>
      </c>
      <c r="C890" s="8" t="s">
        <v>3684</v>
      </c>
      <c r="D890" s="7" t="s">
        <v>3598</v>
      </c>
      <c r="E890" s="7" t="s">
        <v>3679</v>
      </c>
      <c r="F890" s="7"/>
      <c r="G890" s="7" t="s">
        <v>49</v>
      </c>
      <c r="H890" s="7" t="s">
        <v>3685</v>
      </c>
      <c r="I890" s="7" t="s">
        <v>3686</v>
      </c>
      <c r="J890" s="7" t="s">
        <v>75</v>
      </c>
      <c r="K890" s="9">
        <v>0</v>
      </c>
      <c r="L890" s="9">
        <v>440</v>
      </c>
      <c r="M890" s="7" t="s">
        <v>2720</v>
      </c>
      <c r="N890" s="7" t="s">
        <v>2720</v>
      </c>
      <c r="O890" s="7"/>
      <c r="P890" s="7"/>
      <c r="Q890" s="7"/>
      <c r="R890" s="7"/>
      <c r="S890" s="11"/>
      <c r="T890" s="7"/>
      <c r="U890" s="7"/>
      <c r="V890" s="7"/>
      <c r="W890" s="7" t="s">
        <v>285</v>
      </c>
      <c r="X890" s="29"/>
      <c r="Y890" s="7"/>
      <c r="Z890" s="7"/>
      <c r="AA890" s="7"/>
      <c r="AB890" s="7"/>
      <c r="AC890" s="7"/>
      <c r="AD890" s="7"/>
      <c r="AE890" s="7"/>
      <c r="AF890" s="7"/>
      <c r="AG890" s="7"/>
      <c r="AH890" s="7"/>
      <c r="AI890" s="9"/>
      <c r="AJ890" s="14"/>
      <c r="AK890" s="7"/>
      <c r="AL890" s="7"/>
      <c r="AM890" s="7"/>
      <c r="AN890" s="7"/>
      <c r="AO890" s="7"/>
      <c r="AP890" s="7"/>
      <c r="AQ890" s="7" t="s">
        <v>3681</v>
      </c>
      <c r="AR890" s="7" t="s">
        <v>3682</v>
      </c>
    </row>
    <row r="891" spans="1:44" ht="60" x14ac:dyDescent="0.25">
      <c r="A891" s="18" t="s">
        <v>3687</v>
      </c>
      <c r="B891" s="8" t="s">
        <v>3589</v>
      </c>
      <c r="C891" s="8" t="s">
        <v>3688</v>
      </c>
      <c r="D891" s="7" t="s">
        <v>3689</v>
      </c>
      <c r="E891" s="7" t="s">
        <v>3592</v>
      </c>
      <c r="F891" s="7"/>
      <c r="G891" s="7" t="s">
        <v>49</v>
      </c>
      <c r="H891" s="7"/>
      <c r="I891" s="7"/>
      <c r="J891" s="7"/>
      <c r="K891" s="9">
        <v>80</v>
      </c>
      <c r="L891" s="9"/>
      <c r="M891" s="7" t="s">
        <v>3690</v>
      </c>
      <c r="N891" s="7" t="s">
        <v>3690</v>
      </c>
      <c r="O891" s="7"/>
      <c r="P891" s="7"/>
      <c r="Q891" s="7"/>
      <c r="R891" s="7"/>
      <c r="S891" s="11"/>
      <c r="T891" s="7"/>
      <c r="U891" s="7"/>
      <c r="V891" s="7" t="s">
        <v>3691</v>
      </c>
      <c r="W891" s="7" t="s">
        <v>134</v>
      </c>
      <c r="X891" s="29">
        <v>2008</v>
      </c>
      <c r="Y891" s="7"/>
      <c r="Z891" s="7"/>
      <c r="AA891" s="7"/>
      <c r="AB891" s="7"/>
      <c r="AC891" s="7"/>
      <c r="AD891" s="7"/>
      <c r="AE891" s="7"/>
      <c r="AF891" s="7"/>
      <c r="AG891" s="7"/>
      <c r="AH891" s="7"/>
      <c r="AI891" s="9"/>
      <c r="AJ891" s="14"/>
      <c r="AK891" s="7" t="s">
        <v>3692</v>
      </c>
      <c r="AL891" s="7" t="s">
        <v>253</v>
      </c>
      <c r="AM891" s="7"/>
      <c r="AN891" s="7" t="s">
        <v>3693</v>
      </c>
      <c r="AO891" s="7" t="s">
        <v>253</v>
      </c>
      <c r="AP891" s="7">
        <v>100</v>
      </c>
      <c r="AQ891" s="7" t="s">
        <v>3694</v>
      </c>
      <c r="AR891" s="66" t="s">
        <v>3695</v>
      </c>
    </row>
    <row r="892" spans="1:44" ht="165" x14ac:dyDescent="0.25">
      <c r="A892" s="18"/>
      <c r="B892" s="8" t="s">
        <v>3589</v>
      </c>
      <c r="C892" s="8" t="s">
        <v>3688</v>
      </c>
      <c r="D892" s="7"/>
      <c r="E892" s="7"/>
      <c r="F892" s="7"/>
      <c r="G892" s="7"/>
      <c r="H892" s="7"/>
      <c r="I892" s="7"/>
      <c r="J892" s="7"/>
      <c r="K892" s="9"/>
      <c r="L892" s="9"/>
      <c r="M892" s="7"/>
      <c r="N892" s="7"/>
      <c r="O892" s="7"/>
      <c r="P892" s="7"/>
      <c r="Q892" s="7"/>
      <c r="R892" s="7"/>
      <c r="S892" s="11"/>
      <c r="T892" s="7"/>
      <c r="U892" s="7"/>
      <c r="V892" s="7"/>
      <c r="W892" s="7"/>
      <c r="X892" s="29"/>
      <c r="Y892" s="7"/>
      <c r="Z892" s="7"/>
      <c r="AA892" s="7"/>
      <c r="AB892" s="7"/>
      <c r="AC892" s="7"/>
      <c r="AD892" s="7"/>
      <c r="AE892" s="7"/>
      <c r="AF892" s="7"/>
      <c r="AG892" s="7"/>
      <c r="AH892" s="7"/>
      <c r="AI892" s="9"/>
      <c r="AJ892" s="14"/>
      <c r="AK892" s="7" t="s">
        <v>3696</v>
      </c>
      <c r="AL892" s="7" t="s">
        <v>253</v>
      </c>
      <c r="AM892" s="7"/>
      <c r="AN892" s="7"/>
      <c r="AO892" s="7"/>
      <c r="AP892" s="7"/>
      <c r="AQ892" s="7"/>
      <c r="AR892" s="7"/>
    </row>
    <row r="893" spans="1:44" ht="30" x14ac:dyDescent="0.25">
      <c r="A893" s="18"/>
      <c r="B893" s="8" t="s">
        <v>3589</v>
      </c>
      <c r="C893" s="8" t="s">
        <v>3688</v>
      </c>
      <c r="D893" s="7"/>
      <c r="E893" s="7"/>
      <c r="F893" s="7"/>
      <c r="G893" s="7"/>
      <c r="H893" s="7"/>
      <c r="I893" s="7"/>
      <c r="J893" s="7"/>
      <c r="K893" s="9"/>
      <c r="L893" s="9"/>
      <c r="M893" s="7"/>
      <c r="N893" s="7"/>
      <c r="O893" s="7"/>
      <c r="P893" s="7"/>
      <c r="Q893" s="7"/>
      <c r="R893" s="7"/>
      <c r="S893" s="11"/>
      <c r="T893" s="7"/>
      <c r="U893" s="7"/>
      <c r="V893" s="7"/>
      <c r="W893" s="7"/>
      <c r="X893" s="29"/>
      <c r="Y893" s="7"/>
      <c r="Z893" s="7"/>
      <c r="AA893" s="7"/>
      <c r="AB893" s="7"/>
      <c r="AC893" s="7"/>
      <c r="AD893" s="7"/>
      <c r="AE893" s="7"/>
      <c r="AF893" s="7"/>
      <c r="AG893" s="7"/>
      <c r="AH893" s="7"/>
      <c r="AI893" s="9"/>
      <c r="AJ893" s="14"/>
      <c r="AK893" s="7" t="s">
        <v>3697</v>
      </c>
      <c r="AL893" s="7" t="s">
        <v>253</v>
      </c>
      <c r="AM893" s="7"/>
      <c r="AN893" s="7"/>
      <c r="AO893" s="7"/>
      <c r="AP893" s="7"/>
      <c r="AQ893" s="7"/>
      <c r="AR893" s="7"/>
    </row>
    <row r="894" spans="1:44" ht="30" x14ac:dyDescent="0.25">
      <c r="A894" s="18" t="s">
        <v>3698</v>
      </c>
      <c r="B894" s="8" t="s">
        <v>3589</v>
      </c>
      <c r="C894" s="8" t="s">
        <v>3699</v>
      </c>
      <c r="D894" s="7" t="s">
        <v>3700</v>
      </c>
      <c r="E894" s="7" t="s">
        <v>3618</v>
      </c>
      <c r="F894" s="7"/>
      <c r="G894" s="7" t="s">
        <v>176</v>
      </c>
      <c r="H894" s="7"/>
      <c r="I894" s="7"/>
      <c r="J894" s="7"/>
      <c r="K894" s="9">
        <v>60</v>
      </c>
      <c r="L894" s="9"/>
      <c r="M894" s="7" t="s">
        <v>66</v>
      </c>
      <c r="N894" s="7" t="s">
        <v>66</v>
      </c>
      <c r="O894" s="7"/>
      <c r="P894" s="7"/>
      <c r="Q894" s="7"/>
      <c r="R894" s="7"/>
      <c r="S894" s="11"/>
      <c r="T894" s="7"/>
      <c r="U894" s="7"/>
      <c r="V894" s="7"/>
      <c r="W894" s="7" t="s">
        <v>178</v>
      </c>
      <c r="X894" s="29">
        <v>1969</v>
      </c>
      <c r="Y894" s="7"/>
      <c r="Z894" s="7"/>
      <c r="AA894" s="7"/>
      <c r="AB894" s="7"/>
      <c r="AC894" s="7"/>
      <c r="AD894" s="7"/>
      <c r="AE894" s="7"/>
      <c r="AF894" s="7"/>
      <c r="AG894" s="7"/>
      <c r="AH894" s="7"/>
      <c r="AI894" s="9"/>
      <c r="AJ894" s="14"/>
      <c r="AK894" s="7"/>
      <c r="AL894" s="7"/>
      <c r="AM894" s="7"/>
      <c r="AN894" s="7"/>
      <c r="AO894" s="7"/>
      <c r="AP894" s="7"/>
      <c r="AQ894" s="7"/>
      <c r="AR894" s="66" t="s">
        <v>3701</v>
      </c>
    </row>
    <row r="895" spans="1:44" ht="30" x14ac:dyDescent="0.25">
      <c r="A895" s="18" t="s">
        <v>3702</v>
      </c>
      <c r="B895" s="8" t="s">
        <v>3589</v>
      </c>
      <c r="C895" s="8" t="s">
        <v>3703</v>
      </c>
      <c r="D895" s="7" t="s">
        <v>3649</v>
      </c>
      <c r="E895" s="7" t="s">
        <v>3592</v>
      </c>
      <c r="F895" s="7"/>
      <c r="G895" s="7" t="s">
        <v>176</v>
      </c>
      <c r="H895" s="7"/>
      <c r="I895" s="7"/>
      <c r="J895" s="7"/>
      <c r="K895" s="9">
        <v>80</v>
      </c>
      <c r="L895" s="9"/>
      <c r="M895" s="7" t="s">
        <v>66</v>
      </c>
      <c r="N895" s="7" t="s">
        <v>66</v>
      </c>
      <c r="O895" s="7"/>
      <c r="P895" s="7"/>
      <c r="Q895" s="7"/>
      <c r="R895" s="7"/>
      <c r="S895" s="11"/>
      <c r="T895" s="7"/>
      <c r="U895" s="7"/>
      <c r="V895" s="7"/>
      <c r="W895" s="7" t="s">
        <v>178</v>
      </c>
      <c r="X895" s="29">
        <v>1984</v>
      </c>
      <c r="Y895" s="7"/>
      <c r="Z895" s="7"/>
      <c r="AA895" s="7"/>
      <c r="AB895" s="7"/>
      <c r="AC895" s="7"/>
      <c r="AD895" s="7"/>
      <c r="AE895" s="7"/>
      <c r="AF895" s="7"/>
      <c r="AG895" s="7"/>
      <c r="AH895" s="7"/>
      <c r="AI895" s="9"/>
      <c r="AJ895" s="14"/>
      <c r="AK895" s="7"/>
      <c r="AL895" s="7"/>
      <c r="AM895" s="7"/>
      <c r="AN895" s="7"/>
      <c r="AO895" s="7"/>
      <c r="AP895" s="7"/>
      <c r="AQ895" s="7"/>
      <c r="AR895" s="66" t="s">
        <v>3704</v>
      </c>
    </row>
    <row r="896" spans="1:44" ht="30" x14ac:dyDescent="0.25">
      <c r="A896" s="18" t="s">
        <v>3705</v>
      </c>
      <c r="B896" s="8" t="s">
        <v>3589</v>
      </c>
      <c r="C896" s="8" t="s">
        <v>3706</v>
      </c>
      <c r="D896" s="7" t="s">
        <v>3689</v>
      </c>
      <c r="E896" s="7" t="s">
        <v>3592</v>
      </c>
      <c r="F896" s="7"/>
      <c r="G896" s="7" t="s">
        <v>176</v>
      </c>
      <c r="H896" s="7"/>
      <c r="I896" s="7"/>
      <c r="J896" s="7"/>
      <c r="K896" s="9">
        <v>160</v>
      </c>
      <c r="L896" s="9"/>
      <c r="M896" s="7" t="s">
        <v>66</v>
      </c>
      <c r="N896" s="7" t="s">
        <v>66</v>
      </c>
      <c r="O896" s="7"/>
      <c r="P896" s="7"/>
      <c r="Q896" s="7"/>
      <c r="R896" s="7"/>
      <c r="S896" s="11"/>
      <c r="T896" s="7"/>
      <c r="U896" s="7"/>
      <c r="V896" s="7"/>
      <c r="W896" s="7" t="s">
        <v>178</v>
      </c>
      <c r="X896" s="29">
        <v>1975</v>
      </c>
      <c r="Y896" s="7"/>
      <c r="Z896" s="7"/>
      <c r="AA896" s="7"/>
      <c r="AB896" s="7"/>
      <c r="AC896" s="7"/>
      <c r="AD896" s="7"/>
      <c r="AE896" s="7"/>
      <c r="AF896" s="7"/>
      <c r="AG896" s="7"/>
      <c r="AH896" s="7"/>
      <c r="AI896" s="9"/>
      <c r="AJ896" s="14"/>
      <c r="AK896" s="7"/>
      <c r="AL896" s="7"/>
      <c r="AM896" s="7"/>
      <c r="AN896" s="7"/>
      <c r="AO896" s="7"/>
      <c r="AP896" s="7"/>
      <c r="AQ896" s="7" t="s">
        <v>3187</v>
      </c>
      <c r="AR896" s="66" t="s">
        <v>3704</v>
      </c>
    </row>
    <row r="897" spans="1:44" ht="30" x14ac:dyDescent="0.25">
      <c r="A897" s="18" t="s">
        <v>3707</v>
      </c>
      <c r="B897" s="8" t="s">
        <v>3589</v>
      </c>
      <c r="C897" s="8" t="s">
        <v>3708</v>
      </c>
      <c r="D897" s="7" t="s">
        <v>3689</v>
      </c>
      <c r="E897" s="7" t="s">
        <v>3592</v>
      </c>
      <c r="F897" s="7"/>
      <c r="G897" s="7" t="s">
        <v>176</v>
      </c>
      <c r="H897" s="7"/>
      <c r="I897" s="7"/>
      <c r="J897" s="7"/>
      <c r="K897" s="9">
        <v>80</v>
      </c>
      <c r="L897" s="9"/>
      <c r="M897" s="7" t="s">
        <v>66</v>
      </c>
      <c r="N897" s="7" t="s">
        <v>66</v>
      </c>
      <c r="O897" s="7"/>
      <c r="P897" s="7"/>
      <c r="Q897" s="7"/>
      <c r="R897" s="7"/>
      <c r="S897" s="11"/>
      <c r="T897" s="7"/>
      <c r="U897" s="7"/>
      <c r="V897" s="7"/>
      <c r="W897" s="7" t="s">
        <v>178</v>
      </c>
      <c r="X897" s="29">
        <v>1972</v>
      </c>
      <c r="Y897" s="7"/>
      <c r="Z897" s="7"/>
      <c r="AA897" s="7"/>
      <c r="AB897" s="7"/>
      <c r="AC897" s="7"/>
      <c r="AD897" s="7"/>
      <c r="AE897" s="7"/>
      <c r="AF897" s="7"/>
      <c r="AG897" s="7"/>
      <c r="AH897" s="7"/>
      <c r="AI897" s="9"/>
      <c r="AJ897" s="14"/>
      <c r="AK897" s="7"/>
      <c r="AL897" s="7"/>
      <c r="AM897" s="7"/>
      <c r="AN897" s="7"/>
      <c r="AO897" s="7"/>
      <c r="AP897" s="7"/>
      <c r="AQ897" s="7"/>
      <c r="AR897" s="66" t="s">
        <v>3704</v>
      </c>
    </row>
    <row r="898" spans="1:44" x14ac:dyDescent="0.25">
      <c r="A898" s="18" t="s">
        <v>3709</v>
      </c>
      <c r="B898" s="8" t="s">
        <v>3589</v>
      </c>
      <c r="C898" s="8" t="s">
        <v>3710</v>
      </c>
      <c r="D898" s="7" t="s">
        <v>3666</v>
      </c>
      <c r="E898" s="7" t="s">
        <v>3592</v>
      </c>
      <c r="F898" s="7" t="s">
        <v>3710</v>
      </c>
      <c r="G898" s="7" t="s">
        <v>176</v>
      </c>
      <c r="H898" s="7"/>
      <c r="I898" s="7"/>
      <c r="J898" s="7"/>
      <c r="K898" s="9">
        <v>106</v>
      </c>
      <c r="L898" s="9"/>
      <c r="M898" s="7" t="s">
        <v>3711</v>
      </c>
      <c r="N898" s="7" t="s">
        <v>3711</v>
      </c>
      <c r="O898" s="7"/>
      <c r="P898" s="7"/>
      <c r="Q898" s="7"/>
      <c r="R898" s="7"/>
      <c r="S898" s="11"/>
      <c r="T898" s="7"/>
      <c r="U898" s="7"/>
      <c r="V898" s="7"/>
      <c r="W898" s="7" t="s">
        <v>178</v>
      </c>
      <c r="X898" s="29">
        <v>1963</v>
      </c>
      <c r="Y898" s="7"/>
      <c r="Z898" s="7"/>
      <c r="AA898" s="7"/>
      <c r="AB898" s="7"/>
      <c r="AC898" s="7"/>
      <c r="AD898" s="7"/>
      <c r="AE898" s="7"/>
      <c r="AF898" s="7"/>
      <c r="AG898" s="7"/>
      <c r="AH898" s="7"/>
      <c r="AI898" s="9"/>
      <c r="AJ898" s="14"/>
      <c r="AK898" s="7"/>
      <c r="AL898" s="7"/>
      <c r="AM898" s="7"/>
      <c r="AN898" s="7"/>
      <c r="AO898" s="7"/>
      <c r="AP898" s="7"/>
      <c r="AQ898" s="7"/>
      <c r="AR898" s="66" t="s">
        <v>3704</v>
      </c>
    </row>
    <row r="899" spans="1:44" ht="30" x14ac:dyDescent="0.25">
      <c r="A899" s="18" t="s">
        <v>3712</v>
      </c>
      <c r="B899" s="8" t="s">
        <v>3589</v>
      </c>
      <c r="C899" s="8" t="s">
        <v>3713</v>
      </c>
      <c r="D899" s="7" t="s">
        <v>3714</v>
      </c>
      <c r="E899" s="7" t="s">
        <v>3592</v>
      </c>
      <c r="F899" s="7"/>
      <c r="G899" s="7" t="s">
        <v>176</v>
      </c>
      <c r="H899" s="7"/>
      <c r="I899" s="7"/>
      <c r="J899" s="7"/>
      <c r="K899" s="9">
        <v>864</v>
      </c>
      <c r="L899" s="9"/>
      <c r="M899" s="7" t="s">
        <v>3715</v>
      </c>
      <c r="N899" s="7" t="s">
        <v>3711</v>
      </c>
      <c r="O899" s="7" t="s">
        <v>3589</v>
      </c>
      <c r="P899" s="7"/>
      <c r="Q899" s="7" t="s">
        <v>238</v>
      </c>
      <c r="R899" s="7">
        <v>3</v>
      </c>
      <c r="S899" s="11"/>
      <c r="T899" s="7"/>
      <c r="U899" s="7"/>
      <c r="V899" s="7"/>
      <c r="W899" s="7" t="s">
        <v>178</v>
      </c>
      <c r="X899" s="29">
        <v>1995</v>
      </c>
      <c r="Y899" s="7"/>
      <c r="Z899" s="7"/>
      <c r="AA899" s="7"/>
      <c r="AB899" s="7"/>
      <c r="AC899" s="7"/>
      <c r="AD899" s="7"/>
      <c r="AE899" s="7"/>
      <c r="AF899" s="7"/>
      <c r="AG899" s="7"/>
      <c r="AH899" s="7"/>
      <c r="AI899" s="9"/>
      <c r="AJ899" s="14"/>
      <c r="AK899" s="7"/>
      <c r="AL899" s="7"/>
      <c r="AM899" s="7"/>
      <c r="AN899" s="7"/>
      <c r="AO899" s="7"/>
      <c r="AP899" s="7"/>
      <c r="AQ899" s="7" t="s">
        <v>3716</v>
      </c>
      <c r="AR899" s="66" t="s">
        <v>3717</v>
      </c>
    </row>
    <row r="900" spans="1:44" ht="165" x14ac:dyDescent="0.25">
      <c r="A900" s="18" t="s">
        <v>3718</v>
      </c>
      <c r="B900" s="8" t="s">
        <v>3589</v>
      </c>
      <c r="C900" s="8" t="s">
        <v>3719</v>
      </c>
      <c r="D900" s="7" t="s">
        <v>3666</v>
      </c>
      <c r="E900" s="7" t="s">
        <v>3592</v>
      </c>
      <c r="F900" s="7" t="s">
        <v>3661</v>
      </c>
      <c r="G900" s="7" t="s">
        <v>49</v>
      </c>
      <c r="H900" s="7"/>
      <c r="I900" s="7"/>
      <c r="J900" s="7"/>
      <c r="K900" s="9">
        <v>1.8</v>
      </c>
      <c r="L900" s="9">
        <v>44</v>
      </c>
      <c r="M900" s="7" t="s">
        <v>3720</v>
      </c>
      <c r="N900" s="7" t="s">
        <v>3721</v>
      </c>
      <c r="O900" s="7" t="s">
        <v>3722</v>
      </c>
      <c r="P900" s="7" t="s">
        <v>3723</v>
      </c>
      <c r="Q900" s="7"/>
      <c r="R900" s="7"/>
      <c r="S900" s="11"/>
      <c r="T900" s="7"/>
      <c r="U900" s="7"/>
      <c r="V900" s="7"/>
      <c r="W900" s="7" t="s">
        <v>458</v>
      </c>
      <c r="X900" s="29"/>
      <c r="Y900" s="7"/>
      <c r="Z900" s="7"/>
      <c r="AA900" s="7"/>
      <c r="AB900" s="7"/>
      <c r="AC900" s="7"/>
      <c r="AD900" s="7"/>
      <c r="AE900" s="7"/>
      <c r="AF900" s="7"/>
      <c r="AG900" s="7"/>
      <c r="AH900" s="7"/>
      <c r="AI900" s="9"/>
      <c r="AJ900" s="14"/>
      <c r="AK900" s="7"/>
      <c r="AL900" s="7"/>
      <c r="AM900" s="7"/>
      <c r="AN900" s="7"/>
      <c r="AO900" s="7"/>
      <c r="AP900" s="7"/>
      <c r="AQ900" s="7" t="s">
        <v>3724</v>
      </c>
      <c r="AR900" s="7" t="s">
        <v>3725</v>
      </c>
    </row>
    <row r="901" spans="1:44" ht="105" x14ac:dyDescent="0.25">
      <c r="A901" s="52" t="s">
        <v>3726</v>
      </c>
      <c r="B901" s="52" t="s">
        <v>3589</v>
      </c>
      <c r="C901" s="8" t="s">
        <v>3727</v>
      </c>
      <c r="D901" s="7" t="s">
        <v>3666</v>
      </c>
      <c r="E901" s="7" t="s">
        <v>3592</v>
      </c>
      <c r="F901" s="7" t="s">
        <v>3661</v>
      </c>
      <c r="G901" s="7" t="s">
        <v>49</v>
      </c>
      <c r="H901" s="7"/>
      <c r="I901" s="7" t="s">
        <v>3610</v>
      </c>
      <c r="J901" s="7" t="s">
        <v>75</v>
      </c>
      <c r="K901" s="9">
        <v>0</v>
      </c>
      <c r="L901" s="9">
        <v>56</v>
      </c>
      <c r="M901" s="7" t="s">
        <v>3728</v>
      </c>
      <c r="N901" s="7" t="s">
        <v>3721</v>
      </c>
      <c r="O901" s="7" t="s">
        <v>3722</v>
      </c>
      <c r="P901" s="7" t="s">
        <v>3723</v>
      </c>
      <c r="Q901" s="7"/>
      <c r="R901" s="7"/>
      <c r="S901" s="11"/>
      <c r="T901" s="7"/>
      <c r="U901" s="7"/>
      <c r="V901" s="7"/>
      <c r="W901" s="7" t="s">
        <v>458</v>
      </c>
      <c r="X901" s="29"/>
      <c r="Y901" s="7"/>
      <c r="Z901" s="7"/>
      <c r="AA901" s="7"/>
      <c r="AB901" s="7"/>
      <c r="AC901" s="7"/>
      <c r="AD901" s="7"/>
      <c r="AE901" s="7"/>
      <c r="AF901" s="7"/>
      <c r="AG901" s="7"/>
      <c r="AH901" s="7"/>
      <c r="AI901" s="9"/>
      <c r="AJ901" s="14"/>
      <c r="AK901" s="7"/>
      <c r="AL901" s="7"/>
      <c r="AM901" s="7"/>
      <c r="AN901" s="7"/>
      <c r="AO901" s="7"/>
      <c r="AP901" s="7"/>
      <c r="AQ901" s="7" t="s">
        <v>3729</v>
      </c>
      <c r="AR901" s="7" t="s">
        <v>3730</v>
      </c>
    </row>
    <row r="902" spans="1:44" ht="105" x14ac:dyDescent="0.25">
      <c r="A902" s="52" t="s">
        <v>3731</v>
      </c>
      <c r="B902" s="52" t="s">
        <v>3589</v>
      </c>
      <c r="C902" s="8" t="s">
        <v>3732</v>
      </c>
      <c r="D902" s="7" t="s">
        <v>3666</v>
      </c>
      <c r="E902" s="7" t="s">
        <v>3592</v>
      </c>
      <c r="F902" s="7" t="s">
        <v>3661</v>
      </c>
      <c r="G902" s="7" t="s">
        <v>49</v>
      </c>
      <c r="H902" s="7"/>
      <c r="I902" s="7" t="s">
        <v>3610</v>
      </c>
      <c r="J902" s="7" t="s">
        <v>75</v>
      </c>
      <c r="K902" s="9">
        <v>0</v>
      </c>
      <c r="L902" s="9">
        <v>66</v>
      </c>
      <c r="M902" s="7" t="s">
        <v>3728</v>
      </c>
      <c r="N902" s="7" t="s">
        <v>3721</v>
      </c>
      <c r="O902" s="7" t="s">
        <v>3722</v>
      </c>
      <c r="P902" s="7" t="s">
        <v>3723</v>
      </c>
      <c r="Q902" s="7"/>
      <c r="R902" s="7"/>
      <c r="S902" s="11"/>
      <c r="T902" s="7"/>
      <c r="U902" s="7"/>
      <c r="V902" s="7"/>
      <c r="W902" s="7" t="s">
        <v>458</v>
      </c>
      <c r="X902" s="29"/>
      <c r="Y902" s="7"/>
      <c r="Z902" s="7"/>
      <c r="AA902" s="7"/>
      <c r="AB902" s="7"/>
      <c r="AC902" s="7"/>
      <c r="AD902" s="7"/>
      <c r="AE902" s="7"/>
      <c r="AF902" s="7"/>
      <c r="AG902" s="7"/>
      <c r="AH902" s="7"/>
      <c r="AI902" s="9"/>
      <c r="AJ902" s="14"/>
      <c r="AK902" s="7"/>
      <c r="AL902" s="7"/>
      <c r="AM902" s="7"/>
      <c r="AN902" s="7"/>
      <c r="AO902" s="7"/>
      <c r="AP902" s="7"/>
      <c r="AQ902" s="7" t="s">
        <v>3729</v>
      </c>
      <c r="AR902" s="7" t="s">
        <v>3730</v>
      </c>
    </row>
    <row r="903" spans="1:44" ht="30" x14ac:dyDescent="0.25">
      <c r="A903" s="18" t="s">
        <v>3733</v>
      </c>
      <c r="B903" s="8" t="s">
        <v>3589</v>
      </c>
      <c r="C903" s="8" t="s">
        <v>3734</v>
      </c>
      <c r="D903" s="7" t="s">
        <v>3666</v>
      </c>
      <c r="E903" s="7" t="s">
        <v>3592</v>
      </c>
      <c r="F903" s="7" t="s">
        <v>3735</v>
      </c>
      <c r="G903" s="7" t="s">
        <v>176</v>
      </c>
      <c r="H903" s="7"/>
      <c r="I903" s="7"/>
      <c r="J903" s="7"/>
      <c r="K903" s="9">
        <v>60</v>
      </c>
      <c r="L903" s="9"/>
      <c r="M903" s="7" t="s">
        <v>3711</v>
      </c>
      <c r="N903" s="7" t="s">
        <v>3711</v>
      </c>
      <c r="O903" s="7"/>
      <c r="P903" s="7"/>
      <c r="Q903" s="7"/>
      <c r="R903" s="7"/>
      <c r="S903" s="11"/>
      <c r="T903" s="7"/>
      <c r="U903" s="7"/>
      <c r="V903" s="7"/>
      <c r="W903" s="7" t="s">
        <v>178</v>
      </c>
      <c r="X903" s="29">
        <v>1960</v>
      </c>
      <c r="Y903" s="7"/>
      <c r="Z903" s="7"/>
      <c r="AA903" s="7"/>
      <c r="AB903" s="7"/>
      <c r="AC903" s="7"/>
      <c r="AD903" s="7"/>
      <c r="AE903" s="7"/>
      <c r="AF903" s="7"/>
      <c r="AG903" s="7"/>
      <c r="AH903" s="7"/>
      <c r="AI903" s="9"/>
      <c r="AJ903" s="14"/>
      <c r="AK903" s="7"/>
      <c r="AL903" s="7"/>
      <c r="AM903" s="7"/>
      <c r="AN903" s="7"/>
      <c r="AO903" s="7"/>
      <c r="AP903" s="7"/>
      <c r="AQ903" s="7"/>
      <c r="AR903" s="66" t="s">
        <v>3704</v>
      </c>
    </row>
    <row r="904" spans="1:44" x14ac:dyDescent="0.25">
      <c r="A904" s="18" t="s">
        <v>3736</v>
      </c>
      <c r="B904" s="8" t="s">
        <v>3589</v>
      </c>
      <c r="C904" s="8" t="s">
        <v>3737</v>
      </c>
      <c r="D904" s="7" t="s">
        <v>3689</v>
      </c>
      <c r="E904" s="7" t="s">
        <v>3592</v>
      </c>
      <c r="F904" s="7" t="s">
        <v>3708</v>
      </c>
      <c r="G904" s="7" t="s">
        <v>176</v>
      </c>
      <c r="H904" s="7"/>
      <c r="I904" s="7"/>
      <c r="J904" s="7"/>
      <c r="K904" s="9">
        <v>14</v>
      </c>
      <c r="L904" s="9"/>
      <c r="M904" s="7" t="s">
        <v>3711</v>
      </c>
      <c r="N904" s="7" t="s">
        <v>3711</v>
      </c>
      <c r="O904" s="7"/>
      <c r="P904" s="7"/>
      <c r="Q904" s="7"/>
      <c r="R904" s="7"/>
      <c r="S904" s="11"/>
      <c r="T904" s="7"/>
      <c r="U904" s="7"/>
      <c r="V904" s="7"/>
      <c r="W904" s="7" t="s">
        <v>178</v>
      </c>
      <c r="X904" s="29">
        <v>1972</v>
      </c>
      <c r="Y904" s="7"/>
      <c r="Z904" s="7"/>
      <c r="AA904" s="7"/>
      <c r="AB904" s="7"/>
      <c r="AC904" s="7"/>
      <c r="AD904" s="7"/>
      <c r="AE904" s="7"/>
      <c r="AF904" s="7"/>
      <c r="AG904" s="7"/>
      <c r="AH904" s="7"/>
      <c r="AI904" s="9"/>
      <c r="AJ904" s="14"/>
      <c r="AK904" s="7"/>
      <c r="AL904" s="7"/>
      <c r="AM904" s="7"/>
      <c r="AN904" s="7"/>
      <c r="AO904" s="7"/>
      <c r="AP904" s="7"/>
      <c r="AQ904" s="7"/>
      <c r="AR904" s="66" t="s">
        <v>3704</v>
      </c>
    </row>
    <row r="905" spans="1:44" x14ac:dyDescent="0.25">
      <c r="A905" s="18" t="s">
        <v>3738</v>
      </c>
      <c r="B905" s="8" t="s">
        <v>3589</v>
      </c>
      <c r="C905" s="8" t="s">
        <v>3739</v>
      </c>
      <c r="D905" s="7" t="s">
        <v>3689</v>
      </c>
      <c r="E905" s="7" t="s">
        <v>3592</v>
      </c>
      <c r="F905" s="7" t="s">
        <v>3708</v>
      </c>
      <c r="G905" s="7" t="s">
        <v>176</v>
      </c>
      <c r="H905" s="7"/>
      <c r="I905" s="7"/>
      <c r="J905" s="7"/>
      <c r="K905" s="9">
        <v>7</v>
      </c>
      <c r="L905" s="9"/>
      <c r="M905" s="7" t="s">
        <v>3711</v>
      </c>
      <c r="N905" s="7" t="s">
        <v>3711</v>
      </c>
      <c r="O905" s="7"/>
      <c r="P905" s="7"/>
      <c r="Q905" s="7"/>
      <c r="R905" s="7"/>
      <c r="S905" s="11"/>
      <c r="T905" s="7"/>
      <c r="U905" s="7"/>
      <c r="V905" s="7"/>
      <c r="W905" s="7" t="s">
        <v>178</v>
      </c>
      <c r="X905" s="29">
        <v>1972</v>
      </c>
      <c r="Y905" s="7"/>
      <c r="Z905" s="7"/>
      <c r="AA905" s="7"/>
      <c r="AB905" s="7"/>
      <c r="AC905" s="7"/>
      <c r="AD905" s="7"/>
      <c r="AE905" s="7"/>
      <c r="AF905" s="7"/>
      <c r="AG905" s="7"/>
      <c r="AH905" s="7"/>
      <c r="AI905" s="9"/>
      <c r="AJ905" s="14"/>
      <c r="AK905" s="7"/>
      <c r="AL905" s="7"/>
      <c r="AM905" s="7"/>
      <c r="AN905" s="7"/>
      <c r="AO905" s="7"/>
      <c r="AP905" s="7"/>
      <c r="AQ905" s="7"/>
      <c r="AR905" s="66" t="s">
        <v>3704</v>
      </c>
    </row>
    <row r="906" spans="1:44" x14ac:dyDescent="0.25">
      <c r="A906" s="18" t="s">
        <v>3740</v>
      </c>
      <c r="B906" s="8" t="s">
        <v>3589</v>
      </c>
      <c r="C906" s="8" t="s">
        <v>3741</v>
      </c>
      <c r="D906" s="7" t="s">
        <v>3666</v>
      </c>
      <c r="E906" s="7" t="s">
        <v>3592</v>
      </c>
      <c r="F906" s="7" t="s">
        <v>3741</v>
      </c>
      <c r="G906" s="7" t="s">
        <v>176</v>
      </c>
      <c r="H906" s="7"/>
      <c r="I906" s="7"/>
      <c r="J906" s="7"/>
      <c r="K906" s="9">
        <v>104</v>
      </c>
      <c r="L906" s="9"/>
      <c r="M906" s="7" t="s">
        <v>3711</v>
      </c>
      <c r="N906" s="7" t="s">
        <v>3711</v>
      </c>
      <c r="O906" s="7"/>
      <c r="P906" s="7"/>
      <c r="Q906" s="7"/>
      <c r="R906" s="7"/>
      <c r="S906" s="11"/>
      <c r="T906" s="7"/>
      <c r="U906" s="7"/>
      <c r="V906" s="7"/>
      <c r="W906" s="7" t="s">
        <v>178</v>
      </c>
      <c r="X906" s="29">
        <v>1964</v>
      </c>
      <c r="Y906" s="7"/>
      <c r="Z906" s="7"/>
      <c r="AA906" s="7"/>
      <c r="AB906" s="7"/>
      <c r="AC906" s="7"/>
      <c r="AD906" s="7"/>
      <c r="AE906" s="7"/>
      <c r="AF906" s="7"/>
      <c r="AG906" s="7"/>
      <c r="AH906" s="7"/>
      <c r="AI906" s="9"/>
      <c r="AJ906" s="14"/>
      <c r="AK906" s="7"/>
      <c r="AL906" s="7"/>
      <c r="AM906" s="7"/>
      <c r="AN906" s="7"/>
      <c r="AO906" s="7"/>
      <c r="AP906" s="7"/>
      <c r="AQ906" s="7"/>
      <c r="AR906" s="66" t="s">
        <v>3704</v>
      </c>
    </row>
    <row r="907" spans="1:44" ht="409.5" x14ac:dyDescent="0.25">
      <c r="A907" s="67" t="s">
        <v>3742</v>
      </c>
      <c r="B907" s="67" t="s">
        <v>3589</v>
      </c>
      <c r="C907" s="8" t="s">
        <v>3743</v>
      </c>
      <c r="D907" s="7" t="s">
        <v>3744</v>
      </c>
      <c r="E907" s="7" t="s">
        <v>3592</v>
      </c>
      <c r="F907" s="7" t="s">
        <v>3745</v>
      </c>
      <c r="G907" s="7" t="s">
        <v>176</v>
      </c>
      <c r="H907" s="7" t="s">
        <v>3746</v>
      </c>
      <c r="I907" s="7" t="s">
        <v>3747</v>
      </c>
      <c r="J907" s="7" t="s">
        <v>75</v>
      </c>
      <c r="K907" s="9">
        <v>375</v>
      </c>
      <c r="L907" s="9"/>
      <c r="M907" s="7" t="s">
        <v>3711</v>
      </c>
      <c r="N907" s="7" t="s">
        <v>3711</v>
      </c>
      <c r="O907" s="7"/>
      <c r="P907" s="7"/>
      <c r="Q907" s="7"/>
      <c r="R907" s="7">
        <v>3</v>
      </c>
      <c r="S907" s="11"/>
      <c r="T907" s="7"/>
      <c r="U907" s="7"/>
      <c r="V907" s="7"/>
      <c r="W907" s="7" t="s">
        <v>178</v>
      </c>
      <c r="X907" s="29">
        <v>1975</v>
      </c>
      <c r="Y907" s="7"/>
      <c r="Z907" s="7"/>
      <c r="AA907" s="7"/>
      <c r="AB907" s="7"/>
      <c r="AC907" s="7"/>
      <c r="AD907" s="7"/>
      <c r="AE907" s="7"/>
      <c r="AF907" s="7"/>
      <c r="AG907" s="7"/>
      <c r="AH907" s="7"/>
      <c r="AI907" s="9"/>
      <c r="AJ907" s="14"/>
      <c r="AK907" s="7"/>
      <c r="AL907" s="7"/>
      <c r="AM907" s="7"/>
      <c r="AN907" s="7"/>
      <c r="AO907" s="7"/>
      <c r="AP907" s="7"/>
      <c r="AQ907" s="7" t="s">
        <v>3748</v>
      </c>
      <c r="AR907" s="7" t="s">
        <v>3749</v>
      </c>
    </row>
    <row r="908" spans="1:44" ht="405" x14ac:dyDescent="0.25">
      <c r="A908" s="18" t="s">
        <v>3750</v>
      </c>
      <c r="B908" s="8" t="s">
        <v>3589</v>
      </c>
      <c r="C908" s="8" t="s">
        <v>3751</v>
      </c>
      <c r="D908" s="7" t="s">
        <v>3752</v>
      </c>
      <c r="E908" s="7" t="s">
        <v>3592</v>
      </c>
      <c r="F908" s="7" t="s">
        <v>3753</v>
      </c>
      <c r="G908" s="7" t="s">
        <v>176</v>
      </c>
      <c r="H908" s="7" t="s">
        <v>3746</v>
      </c>
      <c r="I908" s="7" t="s">
        <v>3747</v>
      </c>
      <c r="J908" s="7" t="s">
        <v>75</v>
      </c>
      <c r="K908" s="9">
        <v>240</v>
      </c>
      <c r="L908" s="9"/>
      <c r="M908" s="7" t="s">
        <v>3711</v>
      </c>
      <c r="N908" s="7" t="s">
        <v>3711</v>
      </c>
      <c r="O908" s="7"/>
      <c r="P908" s="10"/>
      <c r="Q908" s="7" t="s">
        <v>238</v>
      </c>
      <c r="R908" s="7">
        <v>3</v>
      </c>
      <c r="S908" s="11"/>
      <c r="T908" s="7"/>
      <c r="U908" s="7"/>
      <c r="V908" s="7"/>
      <c r="W908" s="7" t="s">
        <v>178</v>
      </c>
      <c r="X908" s="29">
        <v>1975</v>
      </c>
      <c r="Y908" s="7"/>
      <c r="Z908" s="7"/>
      <c r="AA908" s="7"/>
      <c r="AB908" s="7"/>
      <c r="AC908" s="7"/>
      <c r="AD908" s="7"/>
      <c r="AE908" s="7"/>
      <c r="AF908" s="7"/>
      <c r="AG908" s="7"/>
      <c r="AH908" s="7"/>
      <c r="AI908" s="9"/>
      <c r="AJ908" s="14"/>
      <c r="AK908" s="7"/>
      <c r="AL908" s="7"/>
      <c r="AM908" s="7"/>
      <c r="AN908" s="7"/>
      <c r="AO908" s="7"/>
      <c r="AP908" s="7"/>
      <c r="AQ908" s="7" t="s">
        <v>3754</v>
      </c>
      <c r="AR908" s="7" t="s">
        <v>3755</v>
      </c>
    </row>
    <row r="909" spans="1:44" ht="45" x14ac:dyDescent="0.25">
      <c r="A909" s="18" t="s">
        <v>3756</v>
      </c>
      <c r="B909" s="8" t="s">
        <v>3589</v>
      </c>
      <c r="C909" s="8" t="s">
        <v>3757</v>
      </c>
      <c r="D909" s="7" t="s">
        <v>3744</v>
      </c>
      <c r="E909" s="7" t="s">
        <v>3592</v>
      </c>
      <c r="F909" s="7" t="s">
        <v>3758</v>
      </c>
      <c r="G909" s="7" t="s">
        <v>176</v>
      </c>
      <c r="H909" s="7"/>
      <c r="I909" s="7"/>
      <c r="J909" s="7"/>
      <c r="K909" s="9">
        <v>120</v>
      </c>
      <c r="L909" s="9"/>
      <c r="M909" s="7" t="s">
        <v>3711</v>
      </c>
      <c r="N909" s="7" t="s">
        <v>3711</v>
      </c>
      <c r="O909" s="7"/>
      <c r="P909" s="7"/>
      <c r="Q909" s="7"/>
      <c r="R909" s="7"/>
      <c r="S909" s="11"/>
      <c r="T909" s="7"/>
      <c r="U909" s="7"/>
      <c r="V909" s="7"/>
      <c r="W909" s="7" t="s">
        <v>178</v>
      </c>
      <c r="X909" s="29">
        <v>1974</v>
      </c>
      <c r="Y909" s="7"/>
      <c r="Z909" s="7"/>
      <c r="AA909" s="7"/>
      <c r="AB909" s="7"/>
      <c r="AC909" s="7"/>
      <c r="AD909" s="7"/>
      <c r="AE909" s="7"/>
      <c r="AF909" s="7"/>
      <c r="AG909" s="7"/>
      <c r="AH909" s="7"/>
      <c r="AI909" s="9"/>
      <c r="AJ909" s="14"/>
      <c r="AK909" s="7"/>
      <c r="AL909" s="7"/>
      <c r="AM909" s="7"/>
      <c r="AN909" s="7"/>
      <c r="AO909" s="7"/>
      <c r="AP909" s="7"/>
      <c r="AQ909" s="7"/>
      <c r="AR909" s="7" t="s">
        <v>3759</v>
      </c>
    </row>
    <row r="910" spans="1:44" ht="30" x14ac:dyDescent="0.25">
      <c r="A910" s="18" t="s">
        <v>3760</v>
      </c>
      <c r="B910" s="8" t="s">
        <v>3589</v>
      </c>
      <c r="C910" s="8" t="s">
        <v>3761</v>
      </c>
      <c r="D910" s="7" t="s">
        <v>3744</v>
      </c>
      <c r="E910" s="7" t="s">
        <v>3592</v>
      </c>
      <c r="F910" s="7" t="s">
        <v>3762</v>
      </c>
      <c r="G910" s="7" t="s">
        <v>176</v>
      </c>
      <c r="H910" s="7"/>
      <c r="I910" s="7"/>
      <c r="J910" s="7"/>
      <c r="K910" s="9">
        <v>46.8</v>
      </c>
      <c r="L910" s="9"/>
      <c r="M910" s="7" t="s">
        <v>3711</v>
      </c>
      <c r="N910" s="7" t="s">
        <v>3711</v>
      </c>
      <c r="O910" s="7"/>
      <c r="P910" s="7"/>
      <c r="Q910" s="7"/>
      <c r="R910" s="7"/>
      <c r="S910" s="11"/>
      <c r="T910" s="7"/>
      <c r="U910" s="7"/>
      <c r="V910" s="7"/>
      <c r="W910" s="7" t="s">
        <v>178</v>
      </c>
      <c r="X910" s="29">
        <v>1951</v>
      </c>
      <c r="Y910" s="7"/>
      <c r="Z910" s="7"/>
      <c r="AA910" s="7"/>
      <c r="AB910" s="7"/>
      <c r="AC910" s="7"/>
      <c r="AD910" s="7"/>
      <c r="AE910" s="7"/>
      <c r="AF910" s="7"/>
      <c r="AG910" s="7"/>
      <c r="AH910" s="7"/>
      <c r="AI910" s="9"/>
      <c r="AJ910" s="14"/>
      <c r="AK910" s="7"/>
      <c r="AL910" s="7"/>
      <c r="AM910" s="7"/>
      <c r="AN910" s="7"/>
      <c r="AO910" s="7"/>
      <c r="AP910" s="7"/>
      <c r="AQ910" s="7"/>
      <c r="AR910" s="66" t="s">
        <v>3701</v>
      </c>
    </row>
    <row r="911" spans="1:44" ht="45" x14ac:dyDescent="0.25">
      <c r="A911" s="18" t="s">
        <v>3763</v>
      </c>
      <c r="B911" s="8" t="s">
        <v>3589</v>
      </c>
      <c r="C911" s="8" t="s">
        <v>3762</v>
      </c>
      <c r="D911" s="7" t="s">
        <v>3764</v>
      </c>
      <c r="E911" s="7" t="s">
        <v>3592</v>
      </c>
      <c r="F911" s="7" t="s">
        <v>3762</v>
      </c>
      <c r="G911" s="7" t="s">
        <v>176</v>
      </c>
      <c r="H911" s="7"/>
      <c r="I911" s="7"/>
      <c r="J911" s="7"/>
      <c r="K911" s="9">
        <v>128</v>
      </c>
      <c r="L911" s="9"/>
      <c r="M911" s="7" t="s">
        <v>3711</v>
      </c>
      <c r="N911" s="7" t="s">
        <v>3711</v>
      </c>
      <c r="O911" s="7"/>
      <c r="P911" s="7"/>
      <c r="Q911" s="7"/>
      <c r="R911" s="7"/>
      <c r="S911" s="11"/>
      <c r="T911" s="7"/>
      <c r="U911" s="7"/>
      <c r="V911" s="7"/>
      <c r="W911" s="7" t="s">
        <v>178</v>
      </c>
      <c r="X911" s="29">
        <v>1959</v>
      </c>
      <c r="Y911" s="7"/>
      <c r="Z911" s="7"/>
      <c r="AA911" s="7"/>
      <c r="AB911" s="7"/>
      <c r="AC911" s="7"/>
      <c r="AD911" s="7"/>
      <c r="AE911" s="7"/>
      <c r="AF911" s="7"/>
      <c r="AG911" s="7"/>
      <c r="AH911" s="7"/>
      <c r="AI911" s="9"/>
      <c r="AJ911" s="14"/>
      <c r="AK911" s="7"/>
      <c r="AL911" s="7"/>
      <c r="AM911" s="7"/>
      <c r="AN911" s="7"/>
      <c r="AO911" s="7"/>
      <c r="AP911" s="7"/>
      <c r="AQ911" s="7"/>
      <c r="AR911" s="7" t="s">
        <v>3765</v>
      </c>
    </row>
    <row r="912" spans="1:44" ht="30" x14ac:dyDescent="0.25">
      <c r="A912" s="18" t="s">
        <v>3766</v>
      </c>
      <c r="B912" s="8" t="s">
        <v>3589</v>
      </c>
      <c r="C912" s="8" t="s">
        <v>3767</v>
      </c>
      <c r="D912" s="7" t="s">
        <v>3597</v>
      </c>
      <c r="E912" s="7" t="s">
        <v>3592</v>
      </c>
      <c r="F912" s="7" t="s">
        <v>3762</v>
      </c>
      <c r="G912" s="7" t="s">
        <v>176</v>
      </c>
      <c r="H912" s="7"/>
      <c r="I912" s="7"/>
      <c r="J912" s="7"/>
      <c r="K912" s="9">
        <v>66</v>
      </c>
      <c r="L912" s="9"/>
      <c r="M912" s="7" t="s">
        <v>3711</v>
      </c>
      <c r="N912" s="7" t="s">
        <v>3711</v>
      </c>
      <c r="O912" s="7"/>
      <c r="P912" s="7"/>
      <c r="Q912" s="7"/>
      <c r="R912" s="7"/>
      <c r="S912" s="11"/>
      <c r="T912" s="7"/>
      <c r="U912" s="7"/>
      <c r="V912" s="7"/>
      <c r="W912" s="7" t="s">
        <v>178</v>
      </c>
      <c r="X912" s="29">
        <v>1959</v>
      </c>
      <c r="Y912" s="7"/>
      <c r="Z912" s="7"/>
      <c r="AA912" s="7"/>
      <c r="AB912" s="7"/>
      <c r="AC912" s="7"/>
      <c r="AD912" s="7"/>
      <c r="AE912" s="7"/>
      <c r="AF912" s="7"/>
      <c r="AG912" s="7"/>
      <c r="AH912" s="7"/>
      <c r="AI912" s="9"/>
      <c r="AJ912" s="14"/>
      <c r="AK912" s="7"/>
      <c r="AL912" s="7"/>
      <c r="AM912" s="7"/>
      <c r="AN912" s="7"/>
      <c r="AO912" s="7"/>
      <c r="AP912" s="7"/>
      <c r="AQ912" s="7"/>
      <c r="AR912" s="7" t="s">
        <v>3768</v>
      </c>
    </row>
    <row r="913" spans="1:44" ht="60" x14ac:dyDescent="0.25">
      <c r="A913" s="67" t="s">
        <v>3769</v>
      </c>
      <c r="B913" s="67" t="s">
        <v>3589</v>
      </c>
      <c r="C913" s="8" t="s">
        <v>3770</v>
      </c>
      <c r="D913" s="7" t="s">
        <v>3604</v>
      </c>
      <c r="E913" s="7" t="s">
        <v>3598</v>
      </c>
      <c r="F913" s="7" t="s">
        <v>3771</v>
      </c>
      <c r="G913" s="7" t="s">
        <v>176</v>
      </c>
      <c r="H913" s="7" t="s">
        <v>3746</v>
      </c>
      <c r="I913" s="7" t="s">
        <v>412</v>
      </c>
      <c r="J913" s="7" t="s">
        <v>75</v>
      </c>
      <c r="K913" s="9">
        <v>17</v>
      </c>
      <c r="L913" s="9"/>
      <c r="M913" s="7" t="s">
        <v>66</v>
      </c>
      <c r="N913" s="7" t="s">
        <v>66</v>
      </c>
      <c r="O913" s="7"/>
      <c r="P913" s="7"/>
      <c r="Q913" s="7"/>
      <c r="R913" s="7"/>
      <c r="S913" s="11"/>
      <c r="T913" s="7"/>
      <c r="U913" s="7"/>
      <c r="V913" s="7"/>
      <c r="W913" s="7" t="s">
        <v>178</v>
      </c>
      <c r="X913" s="29">
        <v>1957</v>
      </c>
      <c r="Y913" s="7"/>
      <c r="Z913" s="7"/>
      <c r="AA913" s="7"/>
      <c r="AB913" s="7"/>
      <c r="AC913" s="7"/>
      <c r="AD913" s="7"/>
      <c r="AE913" s="7"/>
      <c r="AF913" s="7"/>
      <c r="AG913" s="7"/>
      <c r="AH913" s="7"/>
      <c r="AI913" s="9"/>
      <c r="AJ913" s="14"/>
      <c r="AK913" s="7"/>
      <c r="AL913" s="7"/>
      <c r="AM913" s="7"/>
      <c r="AN913" s="7"/>
      <c r="AO913" s="7"/>
      <c r="AP913" s="7"/>
      <c r="AQ913" s="7"/>
      <c r="AR913" s="7" t="s">
        <v>3772</v>
      </c>
    </row>
    <row r="914" spans="1:44" ht="45" x14ac:dyDescent="0.25">
      <c r="A914" s="18" t="s">
        <v>3773</v>
      </c>
      <c r="B914" s="8" t="s">
        <v>3589</v>
      </c>
      <c r="C914" s="8" t="s">
        <v>3774</v>
      </c>
      <c r="D914" s="7" t="s">
        <v>3604</v>
      </c>
      <c r="E914" s="7" t="s">
        <v>3598</v>
      </c>
      <c r="F914" s="7" t="s">
        <v>3771</v>
      </c>
      <c r="G914" s="7" t="s">
        <v>176</v>
      </c>
      <c r="H914" s="7"/>
      <c r="I914" s="7"/>
      <c r="J914" s="7"/>
      <c r="K914" s="9">
        <v>7.7</v>
      </c>
      <c r="L914" s="9"/>
      <c r="M914" s="7" t="s">
        <v>3711</v>
      </c>
      <c r="N914" s="7" t="s">
        <v>3711</v>
      </c>
      <c r="O914" s="7"/>
      <c r="P914" s="7"/>
      <c r="Q914" s="7"/>
      <c r="R914" s="7"/>
      <c r="S914" s="11"/>
      <c r="T914" s="7"/>
      <c r="U914" s="7"/>
      <c r="V914" s="7"/>
      <c r="W914" s="7" t="s">
        <v>178</v>
      </c>
      <c r="X914" s="29">
        <v>1934</v>
      </c>
      <c r="Y914" s="7"/>
      <c r="Z914" s="7"/>
      <c r="AA914" s="7"/>
      <c r="AB914" s="7"/>
      <c r="AC914" s="7"/>
      <c r="AD914" s="7"/>
      <c r="AE914" s="7"/>
      <c r="AF914" s="7"/>
      <c r="AG914" s="7"/>
      <c r="AH914" s="7"/>
      <c r="AI914" s="9"/>
      <c r="AJ914" s="14"/>
      <c r="AK914" s="7"/>
      <c r="AL914" s="7"/>
      <c r="AM914" s="7"/>
      <c r="AN914" s="7"/>
      <c r="AO914" s="7"/>
      <c r="AP914" s="7"/>
      <c r="AQ914" s="7"/>
      <c r="AR914" s="7" t="s">
        <v>3775</v>
      </c>
    </row>
    <row r="915" spans="1:44" ht="120" customHeight="1" x14ac:dyDescent="0.25">
      <c r="A915" s="18" t="s">
        <v>3776</v>
      </c>
      <c r="B915" s="8" t="s">
        <v>3589</v>
      </c>
      <c r="C915" s="8" t="s">
        <v>3777</v>
      </c>
      <c r="D915" s="7" t="s">
        <v>3604</v>
      </c>
      <c r="E915" s="7" t="s">
        <v>3598</v>
      </c>
      <c r="F915" s="7" t="s">
        <v>3778</v>
      </c>
      <c r="G915" s="7" t="s">
        <v>176</v>
      </c>
      <c r="H915" s="7"/>
      <c r="I915" s="7"/>
      <c r="J915" s="7"/>
      <c r="K915" s="9">
        <v>6</v>
      </c>
      <c r="L915" s="9"/>
      <c r="M915" s="7" t="s">
        <v>66</v>
      </c>
      <c r="N915" s="7" t="s">
        <v>66</v>
      </c>
      <c r="O915" s="7"/>
      <c r="P915" s="7"/>
      <c r="Q915" s="7"/>
      <c r="R915" s="7"/>
      <c r="S915" s="11"/>
      <c r="T915" s="7"/>
      <c r="U915" s="7"/>
      <c r="V915" s="7"/>
      <c r="W915" s="7" t="s">
        <v>178</v>
      </c>
      <c r="X915" s="29">
        <v>1927</v>
      </c>
      <c r="Y915" s="7"/>
      <c r="Z915" s="7"/>
      <c r="AA915" s="7"/>
      <c r="AB915" s="7"/>
      <c r="AC915" s="7"/>
      <c r="AD915" s="7"/>
      <c r="AE915" s="7"/>
      <c r="AF915" s="7"/>
      <c r="AG915" s="7"/>
      <c r="AH915" s="7"/>
      <c r="AI915" s="9"/>
      <c r="AJ915" s="14"/>
      <c r="AK915" s="7"/>
      <c r="AL915" s="7"/>
      <c r="AM915" s="7"/>
      <c r="AN915" s="7"/>
      <c r="AO915" s="7"/>
      <c r="AP915" s="7"/>
      <c r="AQ915" s="7"/>
      <c r="AR915" s="7" t="s">
        <v>3779</v>
      </c>
    </row>
    <row r="916" spans="1:44" ht="195" customHeight="1" x14ac:dyDescent="0.25">
      <c r="A916" s="18" t="s">
        <v>3780</v>
      </c>
      <c r="B916" s="8" t="s">
        <v>3589</v>
      </c>
      <c r="C916" s="8" t="s">
        <v>3781</v>
      </c>
      <c r="D916" s="7" t="s">
        <v>3604</v>
      </c>
      <c r="E916" s="7" t="s">
        <v>3598</v>
      </c>
      <c r="F916" s="7" t="s">
        <v>3778</v>
      </c>
      <c r="G916" s="7" t="s">
        <v>176</v>
      </c>
      <c r="H916" s="7"/>
      <c r="I916" s="7"/>
      <c r="J916" s="7"/>
      <c r="K916" s="9">
        <v>33</v>
      </c>
      <c r="L916" s="9"/>
      <c r="M916" s="7" t="s">
        <v>66</v>
      </c>
      <c r="N916" s="7" t="s">
        <v>66</v>
      </c>
      <c r="O916" s="7"/>
      <c r="P916" s="7"/>
      <c r="Q916" s="7"/>
      <c r="R916" s="7"/>
      <c r="S916" s="11"/>
      <c r="T916" s="7"/>
      <c r="U916" s="7"/>
      <c r="V916" s="7"/>
      <c r="W916" s="7" t="s">
        <v>178</v>
      </c>
      <c r="X916" s="29">
        <v>1956</v>
      </c>
      <c r="Y916" s="7"/>
      <c r="Z916" s="7"/>
      <c r="AA916" s="7"/>
      <c r="AB916" s="7"/>
      <c r="AC916" s="7"/>
      <c r="AD916" s="7"/>
      <c r="AE916" s="7"/>
      <c r="AF916" s="7"/>
      <c r="AG916" s="7"/>
      <c r="AH916" s="7"/>
      <c r="AI916" s="9"/>
      <c r="AJ916" s="14"/>
      <c r="AK916" s="7"/>
      <c r="AL916" s="7"/>
      <c r="AM916" s="7"/>
      <c r="AN916" s="7"/>
      <c r="AO916" s="7"/>
      <c r="AP916" s="7"/>
      <c r="AQ916" s="7"/>
      <c r="AR916" s="66" t="s">
        <v>3704</v>
      </c>
    </row>
    <row r="917" spans="1:44" ht="90" customHeight="1" x14ac:dyDescent="0.25">
      <c r="A917" s="18" t="s">
        <v>3782</v>
      </c>
      <c r="B917" s="8" t="s">
        <v>3589</v>
      </c>
      <c r="C917" s="8" t="s">
        <v>3783</v>
      </c>
      <c r="D917" s="7" t="s">
        <v>3604</v>
      </c>
      <c r="E917" s="7" t="s">
        <v>3598</v>
      </c>
      <c r="F917" s="7" t="s">
        <v>3778</v>
      </c>
      <c r="G917" s="7" t="s">
        <v>176</v>
      </c>
      <c r="H917" s="7"/>
      <c r="I917" s="7"/>
      <c r="J917" s="7"/>
      <c r="K917" s="9">
        <v>22.4</v>
      </c>
      <c r="L917" s="9"/>
      <c r="M917" s="7" t="s">
        <v>66</v>
      </c>
      <c r="N917" s="7" t="s">
        <v>66</v>
      </c>
      <c r="O917" s="7"/>
      <c r="P917" s="7"/>
      <c r="Q917" s="7"/>
      <c r="R917" s="7"/>
      <c r="S917" s="11"/>
      <c r="T917" s="7"/>
      <c r="U917" s="7"/>
      <c r="V917" s="7"/>
      <c r="W917" s="7" t="s">
        <v>178</v>
      </c>
      <c r="X917" s="29">
        <v>1956</v>
      </c>
      <c r="Y917" s="7"/>
      <c r="Z917" s="7"/>
      <c r="AA917" s="7"/>
      <c r="AB917" s="7"/>
      <c r="AC917" s="7"/>
      <c r="AD917" s="7"/>
      <c r="AE917" s="7"/>
      <c r="AF917" s="7"/>
      <c r="AG917" s="7"/>
      <c r="AH917" s="7"/>
      <c r="AI917" s="9"/>
      <c r="AJ917" s="14"/>
      <c r="AK917" s="7"/>
      <c r="AL917" s="7"/>
      <c r="AM917" s="7"/>
      <c r="AN917" s="7"/>
      <c r="AO917" s="7"/>
      <c r="AP917" s="7"/>
      <c r="AQ917" s="7"/>
      <c r="AR917" s="7" t="s">
        <v>3784</v>
      </c>
    </row>
    <row r="918" spans="1:44" ht="90" customHeight="1" x14ac:dyDescent="0.25">
      <c r="A918" s="18" t="s">
        <v>3785</v>
      </c>
      <c r="B918" s="8" t="s">
        <v>3589</v>
      </c>
      <c r="C918" s="8" t="s">
        <v>3786</v>
      </c>
      <c r="D918" s="7" t="s">
        <v>3787</v>
      </c>
      <c r="E918" s="7" t="s">
        <v>3788</v>
      </c>
      <c r="F918" s="7"/>
      <c r="G918" s="7" t="s">
        <v>176</v>
      </c>
      <c r="H918" s="7"/>
      <c r="I918" s="7"/>
      <c r="J918" s="7"/>
      <c r="K918" s="9">
        <v>4.5</v>
      </c>
      <c r="L918" s="9"/>
      <c r="M918" s="7" t="s">
        <v>66</v>
      </c>
      <c r="N918" s="7" t="s">
        <v>66</v>
      </c>
      <c r="O918" s="7"/>
      <c r="P918" s="7"/>
      <c r="Q918" s="7"/>
      <c r="R918" s="7"/>
      <c r="S918" s="11"/>
      <c r="T918" s="7"/>
      <c r="U918" s="7"/>
      <c r="V918" s="7"/>
      <c r="W918" s="7" t="s">
        <v>178</v>
      </c>
      <c r="X918" s="29">
        <v>1953</v>
      </c>
      <c r="Y918" s="7"/>
      <c r="Z918" s="7"/>
      <c r="AA918" s="7"/>
      <c r="AB918" s="7"/>
      <c r="AC918" s="7"/>
      <c r="AD918" s="7"/>
      <c r="AE918" s="7"/>
      <c r="AF918" s="7"/>
      <c r="AG918" s="7"/>
      <c r="AH918" s="7"/>
      <c r="AI918" s="9"/>
      <c r="AJ918" s="14"/>
      <c r="AK918" s="7"/>
      <c r="AL918" s="7"/>
      <c r="AM918" s="7"/>
      <c r="AN918" s="7"/>
      <c r="AO918" s="7"/>
      <c r="AP918" s="7"/>
      <c r="AQ918" s="7" t="s">
        <v>3187</v>
      </c>
      <c r="AR918" s="66" t="s">
        <v>3789</v>
      </c>
    </row>
    <row r="919" spans="1:44" ht="60" customHeight="1" x14ac:dyDescent="0.25">
      <c r="A919" s="18" t="s">
        <v>3790</v>
      </c>
      <c r="B919" s="8" t="s">
        <v>3589</v>
      </c>
      <c r="C919" s="8" t="s">
        <v>3791</v>
      </c>
      <c r="D919" s="7" t="s">
        <v>3791</v>
      </c>
      <c r="E919" s="7" t="s">
        <v>3788</v>
      </c>
      <c r="F919" s="7" t="s">
        <v>3792</v>
      </c>
      <c r="G919" s="7" t="s">
        <v>176</v>
      </c>
      <c r="H919" s="7"/>
      <c r="I919" s="7"/>
      <c r="J919" s="7"/>
      <c r="K919" s="9">
        <v>3.3</v>
      </c>
      <c r="L919" s="9"/>
      <c r="M919" s="7" t="s">
        <v>66</v>
      </c>
      <c r="N919" s="7" t="s">
        <v>66</v>
      </c>
      <c r="O919" s="7"/>
      <c r="P919" s="7"/>
      <c r="Q919" s="7"/>
      <c r="R919" s="7"/>
      <c r="S919" s="11"/>
      <c r="T919" s="7"/>
      <c r="U919" s="7"/>
      <c r="V919" s="7"/>
      <c r="W919" s="7" t="s">
        <v>178</v>
      </c>
      <c r="X919" s="29">
        <v>1953</v>
      </c>
      <c r="Y919" s="7"/>
      <c r="Z919" s="7"/>
      <c r="AA919" s="7"/>
      <c r="AB919" s="7"/>
      <c r="AC919" s="7"/>
      <c r="AD919" s="7"/>
      <c r="AE919" s="7"/>
      <c r="AF919" s="7"/>
      <c r="AG919" s="7"/>
      <c r="AH919" s="7"/>
      <c r="AI919" s="9"/>
      <c r="AJ919" s="14"/>
      <c r="AK919" s="7"/>
      <c r="AL919" s="7"/>
      <c r="AM919" s="7"/>
      <c r="AN919" s="7"/>
      <c r="AO919" s="7"/>
      <c r="AP919" s="7"/>
      <c r="AQ919" s="7"/>
      <c r="AR919" s="7" t="s">
        <v>3793</v>
      </c>
    </row>
    <row r="920" spans="1:44" ht="90" customHeight="1" x14ac:dyDescent="0.25">
      <c r="A920" s="18" t="s">
        <v>3794</v>
      </c>
      <c r="B920" s="8" t="s">
        <v>3589</v>
      </c>
      <c r="C920" s="8" t="s">
        <v>3795</v>
      </c>
      <c r="D920" s="7" t="s">
        <v>3787</v>
      </c>
      <c r="E920" s="7" t="s">
        <v>3788</v>
      </c>
      <c r="F920" s="7"/>
      <c r="G920" s="7" t="s">
        <v>176</v>
      </c>
      <c r="H920" s="7"/>
      <c r="I920" s="7"/>
      <c r="J920" s="7"/>
      <c r="K920" s="9">
        <v>5.5</v>
      </c>
      <c r="L920" s="9"/>
      <c r="M920" s="7" t="s">
        <v>3796</v>
      </c>
      <c r="N920" s="7" t="s">
        <v>66</v>
      </c>
      <c r="O920" s="7"/>
      <c r="P920" s="7"/>
      <c r="Q920" s="7"/>
      <c r="R920" s="7"/>
      <c r="S920" s="11"/>
      <c r="T920" s="7"/>
      <c r="U920" s="7"/>
      <c r="V920" s="7"/>
      <c r="W920" s="7" t="s">
        <v>178</v>
      </c>
      <c r="X920" s="29">
        <v>1953</v>
      </c>
      <c r="Y920" s="7"/>
      <c r="Z920" s="7"/>
      <c r="AA920" s="7"/>
      <c r="AB920" s="7"/>
      <c r="AC920" s="7"/>
      <c r="AD920" s="7"/>
      <c r="AE920" s="7"/>
      <c r="AF920" s="7"/>
      <c r="AG920" s="7"/>
      <c r="AH920" s="7"/>
      <c r="AI920" s="9"/>
      <c r="AJ920" s="14"/>
      <c r="AK920" s="7"/>
      <c r="AL920" s="7"/>
      <c r="AM920" s="7"/>
      <c r="AN920" s="7"/>
      <c r="AO920" s="7"/>
      <c r="AP920" s="7"/>
      <c r="AQ920" s="7"/>
      <c r="AR920" s="66" t="s">
        <v>3789</v>
      </c>
    </row>
    <row r="921" spans="1:44" ht="165" customHeight="1" x14ac:dyDescent="0.25">
      <c r="A921" s="67" t="s">
        <v>3797</v>
      </c>
      <c r="B921" s="67" t="s">
        <v>3589</v>
      </c>
      <c r="C921" s="8" t="s">
        <v>3746</v>
      </c>
      <c r="D921" s="32" t="s">
        <v>3787</v>
      </c>
      <c r="E921" s="7" t="s">
        <v>3788</v>
      </c>
      <c r="F921" s="7"/>
      <c r="G921" s="7" t="s">
        <v>176</v>
      </c>
      <c r="H921" s="7"/>
      <c r="I921" s="7" t="s">
        <v>3610</v>
      </c>
      <c r="J921" s="7" t="s">
        <v>75</v>
      </c>
      <c r="K921" s="9">
        <v>9.9</v>
      </c>
      <c r="L921" s="9"/>
      <c r="M921" s="7" t="s">
        <v>66</v>
      </c>
      <c r="N921" s="7" t="s">
        <v>66</v>
      </c>
      <c r="O921" s="7"/>
      <c r="P921" s="7"/>
      <c r="Q921" s="7"/>
      <c r="R921" s="7"/>
      <c r="S921" s="11"/>
      <c r="T921" s="7"/>
      <c r="U921" s="7"/>
      <c r="V921" s="7"/>
      <c r="W921" s="7" t="s">
        <v>178</v>
      </c>
      <c r="X921" s="29">
        <v>1953</v>
      </c>
      <c r="Y921" s="7"/>
      <c r="Z921" s="7"/>
      <c r="AA921" s="7"/>
      <c r="AB921" s="7"/>
      <c r="AC921" s="7"/>
      <c r="AD921" s="7"/>
      <c r="AE921" s="7"/>
      <c r="AF921" s="7"/>
      <c r="AG921" s="7"/>
      <c r="AH921" s="7"/>
      <c r="AI921" s="9"/>
      <c r="AJ921" s="14"/>
      <c r="AK921" s="7"/>
      <c r="AL921" s="7"/>
      <c r="AM921" s="7"/>
      <c r="AN921" s="7"/>
      <c r="AO921" s="7"/>
      <c r="AP921" s="7"/>
      <c r="AQ921" s="7"/>
      <c r="AR921" s="66" t="s">
        <v>3789</v>
      </c>
    </row>
    <row r="922" spans="1:44" ht="60" customHeight="1" x14ac:dyDescent="0.25">
      <c r="A922" s="32" t="s">
        <v>3798</v>
      </c>
      <c r="B922" s="8" t="s">
        <v>3589</v>
      </c>
      <c r="C922" s="8" t="s">
        <v>3799</v>
      </c>
      <c r="D922" s="32" t="s">
        <v>3787</v>
      </c>
      <c r="E922" s="7" t="s">
        <v>3788</v>
      </c>
      <c r="F922" s="7"/>
      <c r="G922" s="7" t="s">
        <v>49</v>
      </c>
      <c r="H922" s="7"/>
      <c r="I922" s="7"/>
      <c r="J922" s="7"/>
      <c r="K922" s="9"/>
      <c r="L922" s="9"/>
      <c r="M922" s="7" t="s">
        <v>3800</v>
      </c>
      <c r="N922" s="7" t="s">
        <v>3800</v>
      </c>
      <c r="O922" s="7"/>
      <c r="P922" s="7"/>
      <c r="Q922" s="7"/>
      <c r="R922" s="7"/>
      <c r="S922" s="11"/>
      <c r="T922" s="7"/>
      <c r="U922" s="7"/>
      <c r="V922" s="7"/>
      <c r="W922" s="7" t="s">
        <v>67</v>
      </c>
      <c r="X922" s="29"/>
      <c r="Y922" s="7" t="s">
        <v>58</v>
      </c>
      <c r="Z922" s="7">
        <v>2.9</v>
      </c>
      <c r="AA922" s="7">
        <v>2.9</v>
      </c>
      <c r="AB922" s="7"/>
      <c r="AC922" s="7" t="s">
        <v>251</v>
      </c>
      <c r="AD922" s="7"/>
      <c r="AE922" s="7"/>
      <c r="AF922" s="7"/>
      <c r="AG922" s="7"/>
      <c r="AH922" s="7"/>
      <c r="AI922" s="9"/>
      <c r="AJ922" s="14"/>
      <c r="AK922" s="7"/>
      <c r="AL922" s="7"/>
      <c r="AM922" s="7"/>
      <c r="AN922" s="7"/>
      <c r="AO922" s="7"/>
      <c r="AP922" s="7"/>
      <c r="AQ922" s="7" t="s">
        <v>3801</v>
      </c>
      <c r="AR922" s="66" t="s">
        <v>3802</v>
      </c>
    </row>
    <row r="923" spans="1:44" ht="30" customHeight="1" x14ac:dyDescent="0.25">
      <c r="A923" s="18" t="s">
        <v>3803</v>
      </c>
      <c r="B923" s="8" t="s">
        <v>3589</v>
      </c>
      <c r="C923" s="8" t="s">
        <v>3804</v>
      </c>
      <c r="D923" s="32" t="s">
        <v>3805</v>
      </c>
      <c r="E923" s="7"/>
      <c r="F923" s="7" t="s">
        <v>3806</v>
      </c>
      <c r="G923" s="7" t="s">
        <v>176</v>
      </c>
      <c r="H923" s="7"/>
      <c r="I923" s="7"/>
      <c r="J923" s="7"/>
      <c r="K923" s="9">
        <v>3.5</v>
      </c>
      <c r="L923" s="9"/>
      <c r="M923" s="9" t="s">
        <v>3807</v>
      </c>
      <c r="N923" s="7" t="s">
        <v>66</v>
      </c>
      <c r="O923" s="7"/>
      <c r="P923" s="7"/>
      <c r="Q923" s="7"/>
      <c r="R923" s="7"/>
      <c r="S923" s="11"/>
      <c r="T923" s="7"/>
      <c r="U923" s="7"/>
      <c r="V923" s="7"/>
      <c r="W923" s="7" t="s">
        <v>178</v>
      </c>
      <c r="X923" s="29">
        <v>1956</v>
      </c>
      <c r="Y923" s="7"/>
      <c r="Z923" s="7"/>
      <c r="AA923" s="7"/>
      <c r="AB923" s="7"/>
      <c r="AC923" s="7"/>
      <c r="AD923" s="7"/>
      <c r="AE923" s="7"/>
      <c r="AF923" s="7"/>
      <c r="AG923" s="7"/>
      <c r="AH923" s="7"/>
      <c r="AI923" s="9"/>
      <c r="AJ923" s="14"/>
      <c r="AK923" s="7"/>
      <c r="AL923" s="7"/>
      <c r="AM923" s="7"/>
      <c r="AN923" s="7"/>
      <c r="AO923" s="7"/>
      <c r="AP923" s="7"/>
      <c r="AQ923" s="7" t="s">
        <v>3808</v>
      </c>
      <c r="AR923" s="7" t="s">
        <v>3809</v>
      </c>
    </row>
    <row r="924" spans="1:44" ht="45" customHeight="1" x14ac:dyDescent="0.25">
      <c r="A924" s="18" t="s">
        <v>3810</v>
      </c>
      <c r="B924" s="8" t="s">
        <v>3589</v>
      </c>
      <c r="C924" s="8" t="s">
        <v>3805</v>
      </c>
      <c r="D924" s="32" t="s">
        <v>3811</v>
      </c>
      <c r="E924" s="7" t="s">
        <v>3812</v>
      </c>
      <c r="F924" s="7"/>
      <c r="G924" s="7" t="s">
        <v>176</v>
      </c>
      <c r="H924" s="7"/>
      <c r="I924" s="7"/>
      <c r="J924" s="7"/>
      <c r="K924" s="9">
        <v>8</v>
      </c>
      <c r="L924" s="9"/>
      <c r="M924" s="9" t="s">
        <v>3807</v>
      </c>
      <c r="N924" s="7" t="s">
        <v>66</v>
      </c>
      <c r="O924" s="7"/>
      <c r="P924" s="7"/>
      <c r="Q924" s="7"/>
      <c r="R924" s="7"/>
      <c r="S924" s="11"/>
      <c r="T924" s="7"/>
      <c r="U924" s="7"/>
      <c r="V924" s="7"/>
      <c r="W924" s="7" t="s">
        <v>178</v>
      </c>
      <c r="X924" s="29">
        <v>1956</v>
      </c>
      <c r="Y924" s="7"/>
      <c r="Z924" s="7"/>
      <c r="AA924" s="7"/>
      <c r="AB924" s="7"/>
      <c r="AC924" s="7"/>
      <c r="AD924" s="7"/>
      <c r="AE924" s="7"/>
      <c r="AF924" s="7"/>
      <c r="AG924" s="7"/>
      <c r="AH924" s="7"/>
      <c r="AI924" s="9"/>
      <c r="AJ924" s="14"/>
      <c r="AK924" s="7"/>
      <c r="AL924" s="7"/>
      <c r="AM924" s="7"/>
      <c r="AN924" s="7"/>
      <c r="AO924" s="7"/>
      <c r="AP924" s="7"/>
      <c r="AQ924" s="7" t="s">
        <v>3808</v>
      </c>
      <c r="AR924" s="7" t="s">
        <v>3813</v>
      </c>
    </row>
    <row r="925" spans="1:44" ht="90" customHeight="1" x14ac:dyDescent="0.25">
      <c r="A925" s="18" t="s">
        <v>3814</v>
      </c>
      <c r="B925" s="8" t="s">
        <v>3589</v>
      </c>
      <c r="C925" s="8" t="s">
        <v>3815</v>
      </c>
      <c r="D925" s="32" t="s">
        <v>3811</v>
      </c>
      <c r="E925" s="7" t="s">
        <v>3812</v>
      </c>
      <c r="F925" s="7"/>
      <c r="G925" s="7" t="s">
        <v>176</v>
      </c>
      <c r="H925" s="7"/>
      <c r="I925" s="7"/>
      <c r="J925" s="7"/>
      <c r="K925" s="9">
        <v>7.8</v>
      </c>
      <c r="L925" s="9"/>
      <c r="M925" s="9" t="s">
        <v>3807</v>
      </c>
      <c r="N925" s="7" t="s">
        <v>66</v>
      </c>
      <c r="O925" s="7"/>
      <c r="P925" s="7"/>
      <c r="Q925" s="7"/>
      <c r="R925" s="7"/>
      <c r="S925" s="11"/>
      <c r="T925" s="7"/>
      <c r="U925" s="7"/>
      <c r="V925" s="7"/>
      <c r="W925" s="7" t="s">
        <v>178</v>
      </c>
      <c r="X925" s="29">
        <v>1956</v>
      </c>
      <c r="Y925" s="7"/>
      <c r="Z925" s="7"/>
      <c r="AA925" s="7"/>
      <c r="AB925" s="7"/>
      <c r="AC925" s="7"/>
      <c r="AD925" s="7"/>
      <c r="AE925" s="7"/>
      <c r="AF925" s="7"/>
      <c r="AG925" s="7"/>
      <c r="AH925" s="7"/>
      <c r="AI925" s="9"/>
      <c r="AJ925" s="14"/>
      <c r="AK925" s="7"/>
      <c r="AL925" s="7"/>
      <c r="AM925" s="7"/>
      <c r="AN925" s="7"/>
      <c r="AO925" s="7"/>
      <c r="AP925" s="7"/>
      <c r="AQ925" s="7" t="s">
        <v>3808</v>
      </c>
      <c r="AR925" s="7" t="s">
        <v>3816</v>
      </c>
    </row>
    <row r="926" spans="1:44" ht="90" customHeight="1" x14ac:dyDescent="0.25">
      <c r="A926" s="18" t="s">
        <v>3817</v>
      </c>
      <c r="B926" s="8" t="s">
        <v>3589</v>
      </c>
      <c r="C926" s="8" t="s">
        <v>3818</v>
      </c>
      <c r="D926" s="32" t="s">
        <v>3819</v>
      </c>
      <c r="E926" s="7" t="s">
        <v>3788</v>
      </c>
      <c r="F926" s="7" t="s">
        <v>3820</v>
      </c>
      <c r="G926" s="7" t="s">
        <v>176</v>
      </c>
      <c r="H926" s="7"/>
      <c r="I926" s="7"/>
      <c r="J926" s="7"/>
      <c r="K926" s="9">
        <v>21</v>
      </c>
      <c r="L926" s="9"/>
      <c r="M926" s="7" t="s">
        <v>3807</v>
      </c>
      <c r="N926" s="7" t="s">
        <v>66</v>
      </c>
      <c r="O926" s="7"/>
      <c r="P926" s="7"/>
      <c r="Q926" s="7"/>
      <c r="R926" s="7"/>
      <c r="S926" s="11"/>
      <c r="T926" s="7"/>
      <c r="U926" s="7"/>
      <c r="V926" s="7"/>
      <c r="W926" s="7" t="s">
        <v>178</v>
      </c>
      <c r="X926" s="29">
        <v>1992</v>
      </c>
      <c r="Y926" s="7"/>
      <c r="Z926" s="7"/>
      <c r="AA926" s="7"/>
      <c r="AB926" s="7"/>
      <c r="AC926" s="7"/>
      <c r="AD926" s="7"/>
      <c r="AE926" s="7"/>
      <c r="AF926" s="7"/>
      <c r="AG926" s="7"/>
      <c r="AH926" s="7"/>
      <c r="AI926" s="9"/>
      <c r="AJ926" s="14"/>
      <c r="AK926" s="7"/>
      <c r="AL926" s="7"/>
      <c r="AM926" s="7"/>
      <c r="AN926" s="7"/>
      <c r="AO926" s="7"/>
      <c r="AP926" s="7"/>
      <c r="AQ926" s="7"/>
      <c r="AR926" s="7" t="s">
        <v>3821</v>
      </c>
    </row>
    <row r="927" spans="1:44" ht="45" customHeight="1" x14ac:dyDescent="0.25">
      <c r="A927" s="18" t="s">
        <v>3822</v>
      </c>
      <c r="B927" s="8" t="s">
        <v>3589</v>
      </c>
      <c r="C927" s="8" t="s">
        <v>3823</v>
      </c>
      <c r="D927" s="32" t="s">
        <v>3819</v>
      </c>
      <c r="E927" s="7" t="s">
        <v>3788</v>
      </c>
      <c r="F927" s="7" t="s">
        <v>3820</v>
      </c>
      <c r="G927" s="7" t="s">
        <v>176</v>
      </c>
      <c r="H927" s="7"/>
      <c r="I927" s="7"/>
      <c r="J927" s="7"/>
      <c r="K927" s="9">
        <v>28</v>
      </c>
      <c r="L927" s="9"/>
      <c r="M927" s="7" t="s">
        <v>3807</v>
      </c>
      <c r="N927" s="7" t="s">
        <v>66</v>
      </c>
      <c r="O927" s="7"/>
      <c r="P927" s="7"/>
      <c r="Q927" s="7"/>
      <c r="R927" s="7"/>
      <c r="S927" s="11"/>
      <c r="T927" s="7"/>
      <c r="U927" s="7"/>
      <c r="V927" s="7"/>
      <c r="W927" s="7" t="s">
        <v>178</v>
      </c>
      <c r="X927" s="29">
        <v>1981</v>
      </c>
      <c r="Y927" s="7"/>
      <c r="Z927" s="7"/>
      <c r="AA927" s="7"/>
      <c r="AB927" s="7"/>
      <c r="AC927" s="7"/>
      <c r="AD927" s="7"/>
      <c r="AE927" s="7"/>
      <c r="AF927" s="7"/>
      <c r="AG927" s="7"/>
      <c r="AH927" s="7"/>
      <c r="AI927" s="9"/>
      <c r="AJ927" s="14"/>
      <c r="AK927" s="7"/>
      <c r="AL927" s="7"/>
      <c r="AM927" s="7"/>
      <c r="AN927" s="7"/>
      <c r="AO927" s="7"/>
      <c r="AP927" s="7"/>
      <c r="AQ927" s="7"/>
      <c r="AR927" s="7" t="s">
        <v>3824</v>
      </c>
    </row>
    <row r="928" spans="1:44" ht="30" customHeight="1" x14ac:dyDescent="0.25">
      <c r="A928" s="18" t="s">
        <v>3825</v>
      </c>
      <c r="B928" s="8" t="s">
        <v>3589</v>
      </c>
      <c r="C928" s="8" t="s">
        <v>3826</v>
      </c>
      <c r="D928" s="32" t="s">
        <v>3826</v>
      </c>
      <c r="E928" s="7" t="s">
        <v>3626</v>
      </c>
      <c r="F928" s="7" t="s">
        <v>3827</v>
      </c>
      <c r="G928" s="7" t="s">
        <v>176</v>
      </c>
      <c r="H928" s="7"/>
      <c r="I928" s="7"/>
      <c r="J928" s="7"/>
      <c r="K928" s="9">
        <v>3.3</v>
      </c>
      <c r="L928" s="9"/>
      <c r="M928" s="7" t="s">
        <v>3711</v>
      </c>
      <c r="N928" s="7" t="s">
        <v>3711</v>
      </c>
      <c r="O928" s="7"/>
      <c r="P928" s="7"/>
      <c r="Q928" s="7" t="s">
        <v>238</v>
      </c>
      <c r="R928" s="7"/>
      <c r="S928" s="11"/>
      <c r="T928" s="7"/>
      <c r="U928" s="7"/>
      <c r="V928" s="7"/>
      <c r="W928" s="7" t="s">
        <v>178</v>
      </c>
      <c r="X928" s="29">
        <v>1951</v>
      </c>
      <c r="Y928" s="7"/>
      <c r="Z928" s="7"/>
      <c r="AA928" s="7"/>
      <c r="AB928" s="7"/>
      <c r="AC928" s="7"/>
      <c r="AD928" s="7"/>
      <c r="AE928" s="7"/>
      <c r="AF928" s="7"/>
      <c r="AG928" s="7"/>
      <c r="AH928" s="7"/>
      <c r="AI928" s="9"/>
      <c r="AJ928" s="14"/>
      <c r="AK928" s="7"/>
      <c r="AL928" s="7"/>
      <c r="AM928" s="7"/>
      <c r="AN928" s="7"/>
      <c r="AO928" s="7"/>
      <c r="AP928" s="7"/>
      <c r="AQ928" s="7"/>
      <c r="AR928" s="7" t="s">
        <v>3828</v>
      </c>
    </row>
    <row r="929" spans="1:44" ht="45" customHeight="1" x14ac:dyDescent="0.25">
      <c r="A929" s="18" t="s">
        <v>3829</v>
      </c>
      <c r="B929" s="8" t="s">
        <v>3589</v>
      </c>
      <c r="C929" s="8" t="s">
        <v>3830</v>
      </c>
      <c r="D929" s="32" t="s">
        <v>3831</v>
      </c>
      <c r="E929" s="7"/>
      <c r="F929" s="7" t="s">
        <v>3832</v>
      </c>
      <c r="G929" s="7" t="s">
        <v>176</v>
      </c>
      <c r="H929" s="7"/>
      <c r="I929" s="7"/>
      <c r="J929" s="7"/>
      <c r="K929" s="9">
        <v>0.6</v>
      </c>
      <c r="L929" s="9"/>
      <c r="M929" s="7" t="s">
        <v>3711</v>
      </c>
      <c r="N929" s="7" t="s">
        <v>3711</v>
      </c>
      <c r="O929" s="7"/>
      <c r="P929" s="7"/>
      <c r="Q929" s="7" t="s">
        <v>238</v>
      </c>
      <c r="R929" s="7"/>
      <c r="S929" s="11"/>
      <c r="T929" s="7"/>
      <c r="U929" s="7"/>
      <c r="V929" s="7"/>
      <c r="W929" s="7" t="s">
        <v>178</v>
      </c>
      <c r="X929" s="29">
        <v>1938</v>
      </c>
      <c r="Y929" s="7"/>
      <c r="Z929" s="7"/>
      <c r="AA929" s="7"/>
      <c r="AB929" s="7"/>
      <c r="AC929" s="7"/>
      <c r="AD929" s="7"/>
      <c r="AE929" s="7"/>
      <c r="AF929" s="7"/>
      <c r="AG929" s="7"/>
      <c r="AH929" s="7"/>
      <c r="AI929" s="9"/>
      <c r="AJ929" s="14"/>
      <c r="AK929" s="7"/>
      <c r="AL929" s="7"/>
      <c r="AM929" s="7"/>
      <c r="AN929" s="7"/>
      <c r="AO929" s="7"/>
      <c r="AP929" s="7"/>
      <c r="AQ929" s="7"/>
      <c r="AR929" s="66" t="s">
        <v>3833</v>
      </c>
    </row>
    <row r="930" spans="1:44" ht="90" customHeight="1" x14ac:dyDescent="0.25">
      <c r="A930" s="18" t="s">
        <v>3834</v>
      </c>
      <c r="B930" s="8" t="s">
        <v>3589</v>
      </c>
      <c r="C930" s="8" t="s">
        <v>3835</v>
      </c>
      <c r="D930" s="7" t="s">
        <v>3835</v>
      </c>
      <c r="E930" s="7" t="s">
        <v>3836</v>
      </c>
      <c r="F930" s="7" t="s">
        <v>3837</v>
      </c>
      <c r="G930" s="7" t="s">
        <v>176</v>
      </c>
      <c r="H930" s="7"/>
      <c r="I930" s="7"/>
      <c r="J930" s="7"/>
      <c r="K930" s="9">
        <v>4.8</v>
      </c>
      <c r="L930" s="9"/>
      <c r="M930" s="7" t="s">
        <v>3711</v>
      </c>
      <c r="N930" s="7" t="s">
        <v>3711</v>
      </c>
      <c r="O930" s="7"/>
      <c r="P930" s="7"/>
      <c r="Q930" s="7" t="s">
        <v>238</v>
      </c>
      <c r="R930" s="7"/>
      <c r="S930" s="11"/>
      <c r="T930" s="7"/>
      <c r="U930" s="7"/>
      <c r="V930" s="7"/>
      <c r="W930" s="7" t="s">
        <v>178</v>
      </c>
      <c r="X930" s="29">
        <v>1951</v>
      </c>
      <c r="Y930" s="7"/>
      <c r="Z930" s="7"/>
      <c r="AA930" s="7"/>
      <c r="AB930" s="7"/>
      <c r="AC930" s="7"/>
      <c r="AD930" s="7"/>
      <c r="AE930" s="7"/>
      <c r="AF930" s="7"/>
      <c r="AG930" s="7"/>
      <c r="AH930" s="7"/>
      <c r="AI930" s="9"/>
      <c r="AJ930" s="14"/>
      <c r="AK930" s="7"/>
      <c r="AL930" s="7"/>
      <c r="AM930" s="7"/>
      <c r="AN930" s="7"/>
      <c r="AO930" s="7"/>
      <c r="AP930" s="7"/>
      <c r="AQ930" s="7"/>
      <c r="AR930" s="7" t="s">
        <v>3838</v>
      </c>
    </row>
    <row r="931" spans="1:44" ht="90" customHeight="1" x14ac:dyDescent="0.25">
      <c r="A931" s="18" t="s">
        <v>3839</v>
      </c>
      <c r="B931" s="8" t="s">
        <v>3589</v>
      </c>
      <c r="C931" s="8" t="s">
        <v>3840</v>
      </c>
      <c r="D931" s="7" t="s">
        <v>3841</v>
      </c>
      <c r="E931" s="7" t="s">
        <v>3666</v>
      </c>
      <c r="F931" s="7" t="s">
        <v>3842</v>
      </c>
      <c r="G931" s="7" t="s">
        <v>176</v>
      </c>
      <c r="H931" s="7"/>
      <c r="I931" s="7"/>
      <c r="J931" s="7"/>
      <c r="K931" s="9">
        <v>0.57999999999999996</v>
      </c>
      <c r="L931" s="9"/>
      <c r="M931" s="7" t="s">
        <v>3711</v>
      </c>
      <c r="N931" s="7" t="s">
        <v>3711</v>
      </c>
      <c r="O931" s="7"/>
      <c r="P931" s="7"/>
      <c r="Q931" s="7" t="s">
        <v>238</v>
      </c>
      <c r="R931" s="7"/>
      <c r="S931" s="11"/>
      <c r="T931" s="7"/>
      <c r="U931" s="7"/>
      <c r="V931" s="7"/>
      <c r="W931" s="7" t="s">
        <v>178</v>
      </c>
      <c r="X931" s="29">
        <v>1953</v>
      </c>
      <c r="Y931" s="7"/>
      <c r="Z931" s="7"/>
      <c r="AA931" s="7"/>
      <c r="AB931" s="7"/>
      <c r="AC931" s="7"/>
      <c r="AD931" s="7"/>
      <c r="AE931" s="7"/>
      <c r="AF931" s="7"/>
      <c r="AG931" s="7"/>
      <c r="AH931" s="7"/>
      <c r="AI931" s="9"/>
      <c r="AJ931" s="14"/>
      <c r="AK931" s="7"/>
      <c r="AL931" s="7"/>
      <c r="AM931" s="7"/>
      <c r="AN931" s="7"/>
      <c r="AO931" s="7"/>
      <c r="AP931" s="7"/>
      <c r="AQ931" s="7"/>
      <c r="AR931" s="7" t="s">
        <v>3843</v>
      </c>
    </row>
    <row r="932" spans="1:44" ht="45" customHeight="1" x14ac:dyDescent="0.25">
      <c r="A932" s="18" t="s">
        <v>3844</v>
      </c>
      <c r="B932" s="8" t="s">
        <v>3589</v>
      </c>
      <c r="C932" s="8" t="s">
        <v>3845</v>
      </c>
      <c r="D932" s="7" t="s">
        <v>3846</v>
      </c>
      <c r="E932" s="7" t="s">
        <v>3626</v>
      </c>
      <c r="F932" s="7" t="s">
        <v>3847</v>
      </c>
      <c r="G932" s="7" t="s">
        <v>176</v>
      </c>
      <c r="H932" s="7"/>
      <c r="I932" s="7"/>
      <c r="J932" s="7"/>
      <c r="K932" s="9">
        <v>7.5</v>
      </c>
      <c r="L932" s="9"/>
      <c r="M932" s="7" t="s">
        <v>66</v>
      </c>
      <c r="N932" s="7" t="s">
        <v>66</v>
      </c>
      <c r="O932" s="7"/>
      <c r="P932" s="7"/>
      <c r="Q932" s="7"/>
      <c r="R932" s="7"/>
      <c r="S932" s="11"/>
      <c r="T932" s="7"/>
      <c r="U932" s="7"/>
      <c r="V932" s="7"/>
      <c r="W932" s="7" t="s">
        <v>178</v>
      </c>
      <c r="X932" s="29">
        <v>1954</v>
      </c>
      <c r="Y932" s="7"/>
      <c r="Z932" s="7"/>
      <c r="AA932" s="7"/>
      <c r="AB932" s="7"/>
      <c r="AC932" s="7"/>
      <c r="AD932" s="7"/>
      <c r="AE932" s="7"/>
      <c r="AF932" s="7"/>
      <c r="AG932" s="7"/>
      <c r="AH932" s="7"/>
      <c r="AI932" s="9"/>
      <c r="AJ932" s="14"/>
      <c r="AK932" s="7"/>
      <c r="AL932" s="7"/>
      <c r="AM932" s="7"/>
      <c r="AN932" s="7"/>
      <c r="AO932" s="7"/>
      <c r="AP932" s="7"/>
      <c r="AQ932" s="7" t="s">
        <v>3848</v>
      </c>
      <c r="AR932" s="66" t="s">
        <v>3849</v>
      </c>
    </row>
    <row r="933" spans="1:44" ht="45" customHeight="1" x14ac:dyDescent="0.25">
      <c r="A933" s="18" t="s">
        <v>3850</v>
      </c>
      <c r="B933" s="8" t="s">
        <v>3589</v>
      </c>
      <c r="C933" s="8" t="s">
        <v>3851</v>
      </c>
      <c r="D933" s="7" t="s">
        <v>3851</v>
      </c>
      <c r="E933" s="7" t="s">
        <v>3836</v>
      </c>
      <c r="F933" s="7"/>
      <c r="G933" s="7" t="s">
        <v>176</v>
      </c>
      <c r="H933" s="7"/>
      <c r="I933" s="7"/>
      <c r="J933" s="7"/>
      <c r="K933" s="9">
        <v>7</v>
      </c>
      <c r="L933" s="9"/>
      <c r="M933" s="7" t="s">
        <v>3852</v>
      </c>
      <c r="N933" s="7" t="s">
        <v>66</v>
      </c>
      <c r="O933" s="7" t="s">
        <v>3853</v>
      </c>
      <c r="P933" s="7"/>
      <c r="Q933" s="7" t="s">
        <v>54</v>
      </c>
      <c r="R933" s="7"/>
      <c r="S933" s="11"/>
      <c r="T933" s="7"/>
      <c r="U933" s="7"/>
      <c r="V933" s="7"/>
      <c r="W933" s="7" t="s">
        <v>178</v>
      </c>
      <c r="X933" s="29">
        <v>1971</v>
      </c>
      <c r="Y933" s="7"/>
      <c r="Z933" s="7"/>
      <c r="AA933" s="7"/>
      <c r="AB933" s="7"/>
      <c r="AC933" s="7"/>
      <c r="AD933" s="7"/>
      <c r="AE933" s="7"/>
      <c r="AF933" s="7"/>
      <c r="AG933" s="7"/>
      <c r="AH933" s="7"/>
      <c r="AI933" s="9"/>
      <c r="AJ933" s="14"/>
      <c r="AK933" s="7"/>
      <c r="AL933" s="7"/>
      <c r="AM933" s="7"/>
      <c r="AN933" s="7"/>
      <c r="AO933" s="7"/>
      <c r="AP933" s="7"/>
      <c r="AQ933" s="7"/>
      <c r="AR933" s="7" t="s">
        <v>3816</v>
      </c>
    </row>
    <row r="934" spans="1:44" ht="45" customHeight="1" x14ac:dyDescent="0.25">
      <c r="A934" s="18" t="s">
        <v>3854</v>
      </c>
      <c r="B934" s="8" t="s">
        <v>3589</v>
      </c>
      <c r="C934" s="8" t="s">
        <v>3855</v>
      </c>
      <c r="D934" s="7" t="s">
        <v>3856</v>
      </c>
      <c r="E934" s="7" t="s">
        <v>3592</v>
      </c>
      <c r="F934" s="7"/>
      <c r="G934" s="7" t="s">
        <v>176</v>
      </c>
      <c r="H934" s="7"/>
      <c r="I934" s="7"/>
      <c r="J934" s="7"/>
      <c r="K934" s="9"/>
      <c r="L934" s="9"/>
      <c r="M934" s="7" t="s">
        <v>3711</v>
      </c>
      <c r="N934" s="7" t="s">
        <v>3711</v>
      </c>
      <c r="O934" s="7"/>
      <c r="P934" s="7"/>
      <c r="Q934" s="7" t="s">
        <v>238</v>
      </c>
      <c r="R934" s="7"/>
      <c r="S934" s="11"/>
      <c r="T934" s="7"/>
      <c r="U934" s="7"/>
      <c r="V934" s="7"/>
      <c r="W934" s="7" t="s">
        <v>178</v>
      </c>
      <c r="X934" s="29">
        <v>1960</v>
      </c>
      <c r="Y934" s="7"/>
      <c r="Z934" s="7"/>
      <c r="AA934" s="7"/>
      <c r="AB934" s="7"/>
      <c r="AC934" s="7"/>
      <c r="AD934" s="7"/>
      <c r="AE934" s="7"/>
      <c r="AF934" s="7"/>
      <c r="AG934" s="7"/>
      <c r="AH934" s="7"/>
      <c r="AI934" s="9"/>
      <c r="AJ934" s="14"/>
      <c r="AK934" s="7"/>
      <c r="AL934" s="7"/>
      <c r="AM934" s="7"/>
      <c r="AN934" s="7"/>
      <c r="AO934" s="7"/>
      <c r="AP934" s="7"/>
      <c r="AQ934" s="7" t="s">
        <v>3857</v>
      </c>
      <c r="AR934" s="66" t="s">
        <v>3789</v>
      </c>
    </row>
    <row r="935" spans="1:44" ht="30" customHeight="1" x14ac:dyDescent="0.25">
      <c r="A935" s="18" t="s">
        <v>3858</v>
      </c>
      <c r="B935" s="8" t="s">
        <v>3589</v>
      </c>
      <c r="C935" s="8" t="s">
        <v>3859</v>
      </c>
      <c r="D935" s="7" t="s">
        <v>3859</v>
      </c>
      <c r="E935" s="7" t="s">
        <v>3592</v>
      </c>
      <c r="F935" s="7"/>
      <c r="G935" s="7" t="s">
        <v>176</v>
      </c>
      <c r="H935" s="7"/>
      <c r="I935" s="7"/>
      <c r="J935" s="7"/>
      <c r="K935" s="9"/>
      <c r="L935" s="9"/>
      <c r="M935" s="7" t="s">
        <v>3711</v>
      </c>
      <c r="N935" s="7" t="s">
        <v>3711</v>
      </c>
      <c r="O935" s="7"/>
      <c r="P935" s="7"/>
      <c r="Q935" s="7" t="s">
        <v>238</v>
      </c>
      <c r="R935" s="7"/>
      <c r="S935" s="11"/>
      <c r="T935" s="7"/>
      <c r="U935" s="7"/>
      <c r="V935" s="7"/>
      <c r="W935" s="7" t="s">
        <v>178</v>
      </c>
      <c r="X935" s="29">
        <v>1967</v>
      </c>
      <c r="Y935" s="7"/>
      <c r="Z935" s="7"/>
      <c r="AA935" s="7"/>
      <c r="AB935" s="7"/>
      <c r="AC935" s="7"/>
      <c r="AD935" s="7"/>
      <c r="AE935" s="7"/>
      <c r="AF935" s="7"/>
      <c r="AG935" s="7"/>
      <c r="AH935" s="7"/>
      <c r="AI935" s="9"/>
      <c r="AJ935" s="14"/>
      <c r="AK935" s="7"/>
      <c r="AL935" s="7"/>
      <c r="AM935" s="7"/>
      <c r="AN935" s="7"/>
      <c r="AO935" s="7"/>
      <c r="AP935" s="7"/>
      <c r="AQ935" s="7" t="s">
        <v>3860</v>
      </c>
      <c r="AR935" s="66" t="s">
        <v>3789</v>
      </c>
    </row>
    <row r="936" spans="1:44" ht="105" customHeight="1" x14ac:dyDescent="0.25">
      <c r="A936" s="18" t="s">
        <v>3861</v>
      </c>
      <c r="B936" s="8" t="s">
        <v>3589</v>
      </c>
      <c r="C936" s="8" t="s">
        <v>3862</v>
      </c>
      <c r="D936" s="7" t="s">
        <v>3604</v>
      </c>
      <c r="E936" s="7" t="s">
        <v>3598</v>
      </c>
      <c r="F936" s="7" t="s">
        <v>3863</v>
      </c>
      <c r="G936" s="7" t="s">
        <v>49</v>
      </c>
      <c r="H936" s="7"/>
      <c r="I936" s="7"/>
      <c r="J936" s="7"/>
      <c r="K936" s="9">
        <v>0</v>
      </c>
      <c r="L936" s="9">
        <v>3.4</v>
      </c>
      <c r="M936" s="7" t="s">
        <v>3864</v>
      </c>
      <c r="N936" s="7" t="s">
        <v>3865</v>
      </c>
      <c r="O936" s="7" t="s">
        <v>3866</v>
      </c>
      <c r="P936" s="7" t="s">
        <v>3867</v>
      </c>
      <c r="Q936" s="7" t="s">
        <v>3097</v>
      </c>
      <c r="R936" s="7"/>
      <c r="S936" s="11"/>
      <c r="T936" s="7"/>
      <c r="U936" s="7"/>
      <c r="V936" s="7"/>
      <c r="W936" s="7" t="s">
        <v>83</v>
      </c>
      <c r="X936" s="29"/>
      <c r="Y936" s="7"/>
      <c r="Z936" s="7"/>
      <c r="AA936" s="7"/>
      <c r="AB936" s="7"/>
      <c r="AC936" s="7" t="s">
        <v>251</v>
      </c>
      <c r="AD936" s="44">
        <v>39244</v>
      </c>
      <c r="AE936" s="7" t="s">
        <v>87</v>
      </c>
      <c r="AF936" s="7" t="s">
        <v>254</v>
      </c>
      <c r="AG936" s="7" t="s">
        <v>3171</v>
      </c>
      <c r="AH936" s="7" t="s">
        <v>3868</v>
      </c>
      <c r="AI936" s="9" t="s">
        <v>3868</v>
      </c>
      <c r="AJ936" s="14" t="s">
        <v>3868</v>
      </c>
      <c r="AK936" s="7"/>
      <c r="AL936" s="7"/>
      <c r="AM936" s="7"/>
      <c r="AN936" s="7"/>
      <c r="AO936" s="7"/>
      <c r="AP936" s="7"/>
      <c r="AQ936" s="7" t="s">
        <v>3869</v>
      </c>
      <c r="AR936" s="7" t="s">
        <v>3870</v>
      </c>
    </row>
    <row r="937" spans="1:44" ht="45" customHeight="1" x14ac:dyDescent="0.25">
      <c r="A937" s="18" t="s">
        <v>3871</v>
      </c>
      <c r="B937" s="8" t="s">
        <v>3589</v>
      </c>
      <c r="C937" s="8" t="s">
        <v>3872</v>
      </c>
      <c r="D937" s="7" t="s">
        <v>3604</v>
      </c>
      <c r="E937" s="7" t="s">
        <v>3598</v>
      </c>
      <c r="F937" s="7" t="s">
        <v>3863</v>
      </c>
      <c r="G937" s="7" t="s">
        <v>49</v>
      </c>
      <c r="H937" s="7"/>
      <c r="I937" s="7"/>
      <c r="J937" s="7"/>
      <c r="K937" s="9">
        <v>3</v>
      </c>
      <c r="L937" s="9"/>
      <c r="M937" s="7" t="s">
        <v>3864</v>
      </c>
      <c r="N937" s="7" t="s">
        <v>3865</v>
      </c>
      <c r="O937" s="7" t="s">
        <v>3866</v>
      </c>
      <c r="P937" s="7" t="s">
        <v>3867</v>
      </c>
      <c r="Q937" s="7" t="s">
        <v>3097</v>
      </c>
      <c r="R937" s="7">
        <v>9</v>
      </c>
      <c r="S937" s="11"/>
      <c r="T937" s="7"/>
      <c r="U937" s="7"/>
      <c r="V937" s="7"/>
      <c r="W937" s="7" t="s">
        <v>83</v>
      </c>
      <c r="X937" s="29">
        <v>2012</v>
      </c>
      <c r="Y937" s="7" t="s">
        <v>58</v>
      </c>
      <c r="Z937" s="7">
        <v>115.9</v>
      </c>
      <c r="AA937" s="7">
        <v>115.9</v>
      </c>
      <c r="AB937" s="7"/>
      <c r="AC937" s="7" t="s">
        <v>251</v>
      </c>
      <c r="AD937" s="44">
        <v>39244</v>
      </c>
      <c r="AE937" s="7" t="s">
        <v>87</v>
      </c>
      <c r="AF937" s="7" t="s">
        <v>254</v>
      </c>
      <c r="AG937" s="7" t="s">
        <v>3171</v>
      </c>
      <c r="AH937" s="7" t="s">
        <v>58</v>
      </c>
      <c r="AI937" s="9">
        <v>75</v>
      </c>
      <c r="AJ937" s="14">
        <v>75</v>
      </c>
      <c r="AK937" s="7"/>
      <c r="AL937" s="7"/>
      <c r="AM937" s="7"/>
      <c r="AN937" s="7"/>
      <c r="AO937" s="7"/>
      <c r="AP937" s="7"/>
      <c r="AQ937" s="7" t="s">
        <v>3873</v>
      </c>
      <c r="AR937" s="7" t="s">
        <v>3874</v>
      </c>
    </row>
    <row r="938" spans="1:44" ht="210" customHeight="1" x14ac:dyDescent="0.25">
      <c r="A938" s="18" t="s">
        <v>3875</v>
      </c>
      <c r="B938" s="8" t="s">
        <v>3589</v>
      </c>
      <c r="C938" s="8" t="s">
        <v>3876</v>
      </c>
      <c r="D938" s="7" t="s">
        <v>3604</v>
      </c>
      <c r="E938" s="7" t="s">
        <v>3598</v>
      </c>
      <c r="F938" s="7" t="s">
        <v>3863</v>
      </c>
      <c r="G938" s="7" t="s">
        <v>49</v>
      </c>
      <c r="H938" s="7"/>
      <c r="I938" s="7"/>
      <c r="J938" s="7"/>
      <c r="K938" s="9">
        <v>0</v>
      </c>
      <c r="L938" s="9">
        <v>2.6</v>
      </c>
      <c r="M938" s="7" t="s">
        <v>3864</v>
      </c>
      <c r="N938" s="7" t="s">
        <v>3865</v>
      </c>
      <c r="O938" s="7" t="s">
        <v>3866</v>
      </c>
      <c r="P938" s="7" t="s">
        <v>3867</v>
      </c>
      <c r="Q938" s="7" t="s">
        <v>3097</v>
      </c>
      <c r="R938" s="7">
        <v>9</v>
      </c>
      <c r="S938" s="11"/>
      <c r="T938" s="7"/>
      <c r="U938" s="7"/>
      <c r="V938" s="7"/>
      <c r="W938" s="7" t="s">
        <v>458</v>
      </c>
      <c r="X938" s="29"/>
      <c r="Y938" s="7"/>
      <c r="Z938" s="7"/>
      <c r="AA938" s="7"/>
      <c r="AB938" s="7"/>
      <c r="AC938" s="7" t="s">
        <v>251</v>
      </c>
      <c r="AD938" s="44">
        <v>39244</v>
      </c>
      <c r="AE938" s="7" t="s">
        <v>87</v>
      </c>
      <c r="AF938" s="7" t="s">
        <v>254</v>
      </c>
      <c r="AG938" s="7" t="s">
        <v>3171</v>
      </c>
      <c r="AH938" s="7" t="s">
        <v>3868</v>
      </c>
      <c r="AI938" s="9" t="s">
        <v>3868</v>
      </c>
      <c r="AJ938" s="14" t="s">
        <v>3868</v>
      </c>
      <c r="AK938" s="7"/>
      <c r="AL938" s="7"/>
      <c r="AM938" s="7"/>
      <c r="AN938" s="7"/>
      <c r="AO938" s="7"/>
      <c r="AP938" s="7"/>
      <c r="AQ938" s="7" t="s">
        <v>3873</v>
      </c>
      <c r="AR938" s="7" t="s">
        <v>3870</v>
      </c>
    </row>
    <row r="939" spans="1:44" ht="60" customHeight="1" x14ac:dyDescent="0.25">
      <c r="A939" s="18" t="s">
        <v>3877</v>
      </c>
      <c r="B939" s="8" t="s">
        <v>3589</v>
      </c>
      <c r="C939" s="8" t="s">
        <v>3878</v>
      </c>
      <c r="D939" s="7" t="s">
        <v>3604</v>
      </c>
      <c r="E939" s="7" t="s">
        <v>3598</v>
      </c>
      <c r="F939" s="7" t="s">
        <v>3863</v>
      </c>
      <c r="G939" s="7" t="s">
        <v>49</v>
      </c>
      <c r="H939" s="7"/>
      <c r="I939" s="7"/>
      <c r="J939" s="7"/>
      <c r="K939" s="9">
        <v>0</v>
      </c>
      <c r="L939" s="9">
        <v>2.5</v>
      </c>
      <c r="M939" s="7" t="s">
        <v>3864</v>
      </c>
      <c r="N939" s="7" t="s">
        <v>3865</v>
      </c>
      <c r="O939" s="7" t="s">
        <v>3866</v>
      </c>
      <c r="P939" s="7" t="s">
        <v>3867</v>
      </c>
      <c r="Q939" s="7" t="s">
        <v>3097</v>
      </c>
      <c r="R939" s="7">
        <v>9</v>
      </c>
      <c r="S939" s="11"/>
      <c r="T939" s="7"/>
      <c r="U939" s="7"/>
      <c r="V939" s="7"/>
      <c r="W939" s="7" t="s">
        <v>458</v>
      </c>
      <c r="X939" s="29"/>
      <c r="Y939" s="7"/>
      <c r="Z939" s="7"/>
      <c r="AA939" s="7"/>
      <c r="AB939" s="7"/>
      <c r="AC939" s="7" t="s">
        <v>251</v>
      </c>
      <c r="AD939" s="44">
        <v>39244</v>
      </c>
      <c r="AE939" s="7" t="s">
        <v>87</v>
      </c>
      <c r="AF939" s="7" t="s">
        <v>254</v>
      </c>
      <c r="AG939" s="7" t="s">
        <v>3171</v>
      </c>
      <c r="AH939" s="7" t="s">
        <v>3868</v>
      </c>
      <c r="AI939" s="9" t="s">
        <v>3868</v>
      </c>
      <c r="AJ939" s="14" t="s">
        <v>3868</v>
      </c>
      <c r="AK939" s="7"/>
      <c r="AL939" s="7"/>
      <c r="AM939" s="7"/>
      <c r="AN939" s="7"/>
      <c r="AO939" s="7"/>
      <c r="AP939" s="7"/>
      <c r="AQ939" s="7" t="s">
        <v>3873</v>
      </c>
      <c r="AR939" s="7" t="s">
        <v>3870</v>
      </c>
    </row>
    <row r="940" spans="1:44" ht="30" customHeight="1" x14ac:dyDescent="0.25">
      <c r="A940" s="18" t="s">
        <v>3879</v>
      </c>
      <c r="B940" s="8" t="s">
        <v>3589</v>
      </c>
      <c r="C940" s="8" t="s">
        <v>3880</v>
      </c>
      <c r="D940" s="7" t="s">
        <v>3604</v>
      </c>
      <c r="E940" s="7" t="s">
        <v>3598</v>
      </c>
      <c r="F940" s="7" t="s">
        <v>3863</v>
      </c>
      <c r="G940" s="7" t="s">
        <v>49</v>
      </c>
      <c r="H940" s="7"/>
      <c r="I940" s="7"/>
      <c r="J940" s="7"/>
      <c r="K940" s="9">
        <v>2.2000000000000002</v>
      </c>
      <c r="L940" s="9"/>
      <c r="M940" s="7" t="s">
        <v>3864</v>
      </c>
      <c r="N940" s="7" t="s">
        <v>3865</v>
      </c>
      <c r="O940" s="7" t="s">
        <v>3866</v>
      </c>
      <c r="P940" s="7" t="s">
        <v>3867</v>
      </c>
      <c r="Q940" s="7" t="s">
        <v>3097</v>
      </c>
      <c r="R940" s="7">
        <v>9</v>
      </c>
      <c r="S940" s="11"/>
      <c r="T940" s="7"/>
      <c r="U940" s="7"/>
      <c r="V940" s="7"/>
      <c r="W940" s="7" t="s">
        <v>134</v>
      </c>
      <c r="X940" s="29">
        <v>2009</v>
      </c>
      <c r="Y940" s="7" t="s">
        <v>3868</v>
      </c>
      <c r="Z940" s="7"/>
      <c r="AA940" s="7"/>
      <c r="AB940" s="7"/>
      <c r="AC940" s="7" t="s">
        <v>251</v>
      </c>
      <c r="AD940" s="44">
        <v>39244</v>
      </c>
      <c r="AE940" s="7" t="s">
        <v>87</v>
      </c>
      <c r="AF940" s="7" t="s">
        <v>254</v>
      </c>
      <c r="AG940" s="7" t="s">
        <v>3171</v>
      </c>
      <c r="AH940" s="7" t="s">
        <v>3868</v>
      </c>
      <c r="AI940" s="9" t="s">
        <v>3868</v>
      </c>
      <c r="AJ940" s="14" t="s">
        <v>3868</v>
      </c>
      <c r="AK940" s="7" t="s">
        <v>3881</v>
      </c>
      <c r="AL940" s="7" t="s">
        <v>253</v>
      </c>
      <c r="AM940" s="7"/>
      <c r="AN940" s="7"/>
      <c r="AO940" s="7"/>
      <c r="AP940" s="7"/>
      <c r="AQ940" s="7" t="s">
        <v>3873</v>
      </c>
      <c r="AR940" s="7" t="s">
        <v>3870</v>
      </c>
    </row>
    <row r="941" spans="1:44" ht="90" customHeight="1" x14ac:dyDescent="0.25">
      <c r="A941" s="18" t="s">
        <v>3882</v>
      </c>
      <c r="B941" s="8" t="s">
        <v>3589</v>
      </c>
      <c r="C941" s="8" t="s">
        <v>3883</v>
      </c>
      <c r="D941" s="7" t="s">
        <v>3604</v>
      </c>
      <c r="E941" s="7" t="s">
        <v>3598</v>
      </c>
      <c r="F941" s="7" t="s">
        <v>3863</v>
      </c>
      <c r="G941" s="7" t="s">
        <v>49</v>
      </c>
      <c r="H941" s="7"/>
      <c r="I941" s="7"/>
      <c r="J941" s="7"/>
      <c r="K941" s="9">
        <v>3.5</v>
      </c>
      <c r="L941" s="9"/>
      <c r="M941" s="7" t="s">
        <v>3864</v>
      </c>
      <c r="N941" s="7" t="s">
        <v>3865</v>
      </c>
      <c r="O941" s="7" t="s">
        <v>3866</v>
      </c>
      <c r="P941" s="7" t="s">
        <v>3867</v>
      </c>
      <c r="Q941" s="7" t="s">
        <v>3097</v>
      </c>
      <c r="R941" s="7">
        <v>9</v>
      </c>
      <c r="S941" s="11"/>
      <c r="T941" s="7"/>
      <c r="U941" s="7"/>
      <c r="V941" s="7"/>
      <c r="W941" s="7" t="s">
        <v>134</v>
      </c>
      <c r="X941" s="29">
        <v>2009</v>
      </c>
      <c r="Y941" s="7"/>
      <c r="Z941" s="7"/>
      <c r="AA941" s="7"/>
      <c r="AB941" s="7"/>
      <c r="AC941" s="7" t="s">
        <v>251</v>
      </c>
      <c r="AD941" s="44">
        <v>39244</v>
      </c>
      <c r="AE941" s="7" t="s">
        <v>87</v>
      </c>
      <c r="AF941" s="7" t="s">
        <v>254</v>
      </c>
      <c r="AG941" s="7" t="s">
        <v>3171</v>
      </c>
      <c r="AH941" s="7" t="s">
        <v>3868</v>
      </c>
      <c r="AI941" s="9" t="s">
        <v>3868</v>
      </c>
      <c r="AJ941" s="14" t="s">
        <v>3868</v>
      </c>
      <c r="AK941" s="7" t="s">
        <v>3881</v>
      </c>
      <c r="AL941" s="7" t="s">
        <v>253</v>
      </c>
      <c r="AM941" s="7"/>
      <c r="AN941" s="7"/>
      <c r="AO941" s="7"/>
      <c r="AP941" s="7"/>
      <c r="AQ941" s="7" t="s">
        <v>3873</v>
      </c>
      <c r="AR941" s="7" t="s">
        <v>3870</v>
      </c>
    </row>
    <row r="942" spans="1:44" ht="60" customHeight="1" x14ac:dyDescent="0.25">
      <c r="A942" s="52" t="s">
        <v>3884</v>
      </c>
      <c r="B942" s="52" t="s">
        <v>3589</v>
      </c>
      <c r="C942" s="8" t="s">
        <v>3885</v>
      </c>
      <c r="D942" s="7" t="s">
        <v>3604</v>
      </c>
      <c r="E942" s="7" t="s">
        <v>3598</v>
      </c>
      <c r="F942" s="7" t="s">
        <v>3863</v>
      </c>
      <c r="G942" s="7" t="s">
        <v>49</v>
      </c>
      <c r="H942" s="7"/>
      <c r="I942" s="7" t="s">
        <v>3610</v>
      </c>
      <c r="J942" s="7" t="s">
        <v>75</v>
      </c>
      <c r="K942" s="9">
        <v>0</v>
      </c>
      <c r="L942" s="9">
        <v>2.5</v>
      </c>
      <c r="M942" s="7" t="s">
        <v>3864</v>
      </c>
      <c r="N942" s="7" t="s">
        <v>3865</v>
      </c>
      <c r="O942" s="7" t="s">
        <v>3866</v>
      </c>
      <c r="P942" s="7" t="s">
        <v>3867</v>
      </c>
      <c r="Q942" s="7" t="s">
        <v>3097</v>
      </c>
      <c r="R942" s="7">
        <v>9</v>
      </c>
      <c r="S942" s="11"/>
      <c r="T942" s="7"/>
      <c r="U942" s="7"/>
      <c r="V942" s="7"/>
      <c r="W942" s="7" t="s">
        <v>57</v>
      </c>
      <c r="X942" s="29"/>
      <c r="Y942" s="7"/>
      <c r="Z942" s="7"/>
      <c r="AA942" s="7"/>
      <c r="AB942" s="7"/>
      <c r="AC942" s="7" t="s">
        <v>251</v>
      </c>
      <c r="AD942" s="44">
        <v>39244</v>
      </c>
      <c r="AE942" s="7" t="s">
        <v>87</v>
      </c>
      <c r="AF942" s="7" t="s">
        <v>254</v>
      </c>
      <c r="AG942" s="7" t="s">
        <v>3171</v>
      </c>
      <c r="AH942" s="7" t="s">
        <v>3868</v>
      </c>
      <c r="AI942" s="9" t="s">
        <v>3868</v>
      </c>
      <c r="AJ942" s="14" t="s">
        <v>3868</v>
      </c>
      <c r="AK942" s="7"/>
      <c r="AL942" s="7"/>
      <c r="AM942" s="7"/>
      <c r="AN942" s="7"/>
      <c r="AO942" s="7"/>
      <c r="AP942" s="7"/>
      <c r="AQ942" s="7" t="s">
        <v>3873</v>
      </c>
      <c r="AR942" s="7" t="s">
        <v>3886</v>
      </c>
    </row>
    <row r="943" spans="1:44" ht="45" customHeight="1" x14ac:dyDescent="0.25">
      <c r="A943" s="18" t="s">
        <v>3887</v>
      </c>
      <c r="B943" s="8" t="s">
        <v>3589</v>
      </c>
      <c r="C943" s="8" t="s">
        <v>3888</v>
      </c>
      <c r="D943" s="7" t="s">
        <v>3604</v>
      </c>
      <c r="E943" s="7" t="s">
        <v>3598</v>
      </c>
      <c r="F943" s="7" t="s">
        <v>3863</v>
      </c>
      <c r="G943" s="7" t="s">
        <v>49</v>
      </c>
      <c r="H943" s="7"/>
      <c r="I943" s="7"/>
      <c r="J943" s="7"/>
      <c r="K943" s="9">
        <v>0</v>
      </c>
      <c r="L943" s="9">
        <v>2.5</v>
      </c>
      <c r="M943" s="7" t="s">
        <v>3864</v>
      </c>
      <c r="N943" s="7" t="s">
        <v>3865</v>
      </c>
      <c r="O943" s="7" t="s">
        <v>3866</v>
      </c>
      <c r="P943" s="7" t="s">
        <v>3867</v>
      </c>
      <c r="Q943" s="7" t="s">
        <v>3097</v>
      </c>
      <c r="R943" s="7">
        <v>9</v>
      </c>
      <c r="S943" s="11"/>
      <c r="T943" s="7"/>
      <c r="U943" s="7"/>
      <c r="V943" s="7"/>
      <c r="W943" s="7" t="s">
        <v>458</v>
      </c>
      <c r="X943" s="29"/>
      <c r="Y943" s="7"/>
      <c r="Z943" s="7"/>
      <c r="AA943" s="7"/>
      <c r="AB943" s="7"/>
      <c r="AC943" s="7" t="s">
        <v>251</v>
      </c>
      <c r="AD943" s="44">
        <v>39244</v>
      </c>
      <c r="AE943" s="7" t="s">
        <v>87</v>
      </c>
      <c r="AF943" s="7" t="s">
        <v>254</v>
      </c>
      <c r="AG943" s="7" t="s">
        <v>3171</v>
      </c>
      <c r="AH943" s="7" t="s">
        <v>3868</v>
      </c>
      <c r="AI943" s="9" t="s">
        <v>3868</v>
      </c>
      <c r="AJ943" s="14" t="s">
        <v>3868</v>
      </c>
      <c r="AK943" s="7"/>
      <c r="AL943" s="7"/>
      <c r="AM943" s="7"/>
      <c r="AN943" s="7"/>
      <c r="AO943" s="7"/>
      <c r="AP943" s="7"/>
      <c r="AQ943" s="7" t="s">
        <v>3873</v>
      </c>
      <c r="AR943" s="7" t="s">
        <v>3870</v>
      </c>
    </row>
    <row r="944" spans="1:44" ht="30" customHeight="1" x14ac:dyDescent="0.25">
      <c r="A944" s="18" t="s">
        <v>3889</v>
      </c>
      <c r="B944" s="8" t="s">
        <v>3589</v>
      </c>
      <c r="C944" s="8" t="s">
        <v>3890</v>
      </c>
      <c r="D944" s="7" t="s">
        <v>3604</v>
      </c>
      <c r="E944" s="7" t="s">
        <v>3598</v>
      </c>
      <c r="F944" s="7" t="s">
        <v>3863</v>
      </c>
      <c r="G944" s="7" t="s">
        <v>49</v>
      </c>
      <c r="H944" s="7"/>
      <c r="I944" s="7"/>
      <c r="J944" s="7"/>
      <c r="K944" s="9">
        <v>0</v>
      </c>
      <c r="L944" s="9">
        <v>2.6</v>
      </c>
      <c r="M944" s="7" t="s">
        <v>3864</v>
      </c>
      <c r="N944" s="7" t="s">
        <v>3865</v>
      </c>
      <c r="O944" s="7" t="s">
        <v>3866</v>
      </c>
      <c r="P944" s="7" t="s">
        <v>3867</v>
      </c>
      <c r="Q944" s="7" t="s">
        <v>3097</v>
      </c>
      <c r="R944" s="7">
        <v>9</v>
      </c>
      <c r="S944" s="11"/>
      <c r="T944" s="7"/>
      <c r="U944" s="7"/>
      <c r="V944" s="7"/>
      <c r="W944" s="7" t="s">
        <v>458</v>
      </c>
      <c r="X944" s="29"/>
      <c r="Y944" s="7"/>
      <c r="Z944" s="7"/>
      <c r="AA944" s="7"/>
      <c r="AB944" s="7"/>
      <c r="AC944" s="7" t="s">
        <v>251</v>
      </c>
      <c r="AD944" s="44">
        <v>39244</v>
      </c>
      <c r="AE944" s="7" t="s">
        <v>87</v>
      </c>
      <c r="AF944" s="7" t="s">
        <v>254</v>
      </c>
      <c r="AG944" s="7" t="s">
        <v>3171</v>
      </c>
      <c r="AH944" s="7" t="s">
        <v>3868</v>
      </c>
      <c r="AI944" s="9" t="s">
        <v>3868</v>
      </c>
      <c r="AJ944" s="14" t="s">
        <v>3868</v>
      </c>
      <c r="AK944" s="7"/>
      <c r="AL944" s="7"/>
      <c r="AM944" s="7"/>
      <c r="AN944" s="7"/>
      <c r="AO944" s="7"/>
      <c r="AP944" s="7"/>
      <c r="AQ944" s="7" t="s">
        <v>3873</v>
      </c>
      <c r="AR944" s="7" t="s">
        <v>3870</v>
      </c>
    </row>
    <row r="945" spans="1:44" ht="30" customHeight="1" x14ac:dyDescent="0.25">
      <c r="A945" s="18" t="s">
        <v>3891</v>
      </c>
      <c r="B945" s="8" t="s">
        <v>3589</v>
      </c>
      <c r="C945" s="8" t="s">
        <v>3892</v>
      </c>
      <c r="D945" s="7" t="s">
        <v>3893</v>
      </c>
      <c r="E945" s="7" t="s">
        <v>3592</v>
      </c>
      <c r="F945" s="7" t="s">
        <v>3894</v>
      </c>
      <c r="G945" s="7" t="s">
        <v>49</v>
      </c>
      <c r="H945" s="7"/>
      <c r="I945" s="7"/>
      <c r="J945" s="7"/>
      <c r="K945" s="9">
        <v>5</v>
      </c>
      <c r="L945" s="9"/>
      <c r="M945" s="7" t="s">
        <v>3895</v>
      </c>
      <c r="N945" s="7" t="s">
        <v>66</v>
      </c>
      <c r="O945" s="7"/>
      <c r="P945" s="7"/>
      <c r="Q945" s="7"/>
      <c r="R945" s="7"/>
      <c r="S945" s="11"/>
      <c r="T945" s="7"/>
      <c r="U945" s="7"/>
      <c r="V945" s="7"/>
      <c r="W945" s="7" t="s">
        <v>134</v>
      </c>
      <c r="X945" s="29">
        <v>2007</v>
      </c>
      <c r="Y945" s="7" t="s">
        <v>58</v>
      </c>
      <c r="Z945" s="7">
        <v>2.1</v>
      </c>
      <c r="AA945" s="7">
        <v>2.1</v>
      </c>
      <c r="AB945" s="7"/>
      <c r="AC945" s="7" t="s">
        <v>251</v>
      </c>
      <c r="AD945" s="7"/>
      <c r="AE945" s="7" t="s">
        <v>253</v>
      </c>
      <c r="AF945" s="7" t="s">
        <v>254</v>
      </c>
      <c r="AG945" s="7" t="s">
        <v>3171</v>
      </c>
      <c r="AH945" s="7" t="s">
        <v>58</v>
      </c>
      <c r="AI945" s="9">
        <v>1.3</v>
      </c>
      <c r="AJ945" s="14">
        <v>1.3</v>
      </c>
      <c r="AK945" s="7" t="s">
        <v>3881</v>
      </c>
      <c r="AL945" s="7"/>
      <c r="AM945" s="7"/>
      <c r="AN945" s="7"/>
      <c r="AO945" s="7"/>
      <c r="AP945" s="7"/>
      <c r="AQ945" s="7" t="s">
        <v>3896</v>
      </c>
      <c r="AR945" s="7" t="s">
        <v>3897</v>
      </c>
    </row>
    <row r="946" spans="1:44" ht="45" customHeight="1" x14ac:dyDescent="0.25">
      <c r="A946" s="18" t="s">
        <v>3898</v>
      </c>
      <c r="B946" s="8" t="s">
        <v>3589</v>
      </c>
      <c r="C946" s="8" t="s">
        <v>3899</v>
      </c>
      <c r="D946" s="7" t="s">
        <v>3900</v>
      </c>
      <c r="E946" s="7" t="s">
        <v>3592</v>
      </c>
      <c r="F946" s="7" t="s">
        <v>3901</v>
      </c>
      <c r="G946" s="7" t="s">
        <v>176</v>
      </c>
      <c r="H946" s="7"/>
      <c r="I946" s="7"/>
      <c r="J946" s="7"/>
      <c r="K946" s="9">
        <v>3</v>
      </c>
      <c r="L946" s="9"/>
      <c r="M946" s="7" t="s">
        <v>3902</v>
      </c>
      <c r="N946" s="7" t="s">
        <v>66</v>
      </c>
      <c r="O946" s="7"/>
      <c r="P946" s="7"/>
      <c r="Q946" s="7" t="s">
        <v>54</v>
      </c>
      <c r="R946" s="7"/>
      <c r="S946" s="11"/>
      <c r="T946" s="7"/>
      <c r="U946" s="7"/>
      <c r="V946" s="7"/>
      <c r="W946" s="7" t="s">
        <v>178</v>
      </c>
      <c r="X946" s="29">
        <v>2005</v>
      </c>
      <c r="Y946" s="7" t="s">
        <v>58</v>
      </c>
      <c r="Z946" s="7">
        <v>0.88</v>
      </c>
      <c r="AA946" s="7">
        <v>0.88</v>
      </c>
      <c r="AB946" s="7"/>
      <c r="AC946" s="7" t="s">
        <v>251</v>
      </c>
      <c r="AD946" s="7"/>
      <c r="AE946" s="7" t="s">
        <v>253</v>
      </c>
      <c r="AF946" s="7" t="s">
        <v>254</v>
      </c>
      <c r="AG946" s="7"/>
      <c r="AH946" s="7" t="s">
        <v>58</v>
      </c>
      <c r="AI946" s="9">
        <v>0.34</v>
      </c>
      <c r="AJ946" s="14">
        <v>0.34</v>
      </c>
      <c r="AK946" s="7" t="s">
        <v>3881</v>
      </c>
      <c r="AL946" s="7" t="s">
        <v>253</v>
      </c>
      <c r="AM946" s="7"/>
      <c r="AN946" s="7"/>
      <c r="AO946" s="7"/>
      <c r="AP946" s="7"/>
      <c r="AQ946" s="7" t="s">
        <v>3903</v>
      </c>
      <c r="AR946" s="7" t="s">
        <v>3904</v>
      </c>
    </row>
    <row r="947" spans="1:44" ht="45" customHeight="1" x14ac:dyDescent="0.25">
      <c r="A947" s="18" t="s">
        <v>3905</v>
      </c>
      <c r="B947" s="8" t="s">
        <v>3589</v>
      </c>
      <c r="C947" s="8" t="s">
        <v>3906</v>
      </c>
      <c r="D947" s="7" t="s">
        <v>3689</v>
      </c>
      <c r="E947" s="7" t="s">
        <v>3592</v>
      </c>
      <c r="F947" s="7" t="s">
        <v>3894</v>
      </c>
      <c r="G947" s="7" t="s">
        <v>49</v>
      </c>
      <c r="H947" s="7"/>
      <c r="I947" s="7"/>
      <c r="J947" s="7"/>
      <c r="K947" s="9">
        <v>1.1000000000000001</v>
      </c>
      <c r="L947" s="9"/>
      <c r="M947" s="7" t="s">
        <v>3907</v>
      </c>
      <c r="N947" s="7" t="s">
        <v>66</v>
      </c>
      <c r="O947" s="7"/>
      <c r="P947" s="7"/>
      <c r="Q947" s="7"/>
      <c r="R947" s="7"/>
      <c r="S947" s="11"/>
      <c r="T947" s="7"/>
      <c r="U947" s="7"/>
      <c r="V947" s="7" t="s">
        <v>3908</v>
      </c>
      <c r="W947" s="7" t="s">
        <v>134</v>
      </c>
      <c r="X947" s="29">
        <v>2007</v>
      </c>
      <c r="Y947" s="7"/>
      <c r="Z947" s="7"/>
      <c r="AA947" s="7"/>
      <c r="AB947" s="7"/>
      <c r="AC947" s="7"/>
      <c r="AD947" s="7"/>
      <c r="AE947" s="7"/>
      <c r="AF947" s="7"/>
      <c r="AG947" s="7"/>
      <c r="AH947" s="7"/>
      <c r="AI947" s="9"/>
      <c r="AJ947" s="14"/>
      <c r="AK947" s="7"/>
      <c r="AL947" s="7"/>
      <c r="AM947" s="7"/>
      <c r="AN947" s="7"/>
      <c r="AO947" s="7"/>
      <c r="AP947" s="7"/>
      <c r="AQ947" s="7" t="s">
        <v>3909</v>
      </c>
      <c r="AR947" s="66" t="s">
        <v>3910</v>
      </c>
    </row>
    <row r="948" spans="1:44" ht="45" customHeight="1" x14ac:dyDescent="0.25">
      <c r="A948" s="18" t="s">
        <v>3911</v>
      </c>
      <c r="B948" s="8" t="s">
        <v>3589</v>
      </c>
      <c r="C948" s="8" t="s">
        <v>3912</v>
      </c>
      <c r="D948" s="7" t="s">
        <v>3912</v>
      </c>
      <c r="E948" s="7" t="s">
        <v>3618</v>
      </c>
      <c r="F948" s="7" t="s">
        <v>3913</v>
      </c>
      <c r="G948" s="7" t="s">
        <v>49</v>
      </c>
      <c r="H948" s="7"/>
      <c r="I948" s="7"/>
      <c r="J948" s="7"/>
      <c r="K948" s="9">
        <v>0.69</v>
      </c>
      <c r="L948" s="9"/>
      <c r="M948" s="7" t="s">
        <v>3914</v>
      </c>
      <c r="N948" s="7" t="s">
        <v>66</v>
      </c>
      <c r="O948" s="7"/>
      <c r="P948" s="7"/>
      <c r="Q948" s="7" t="s">
        <v>54</v>
      </c>
      <c r="R948" s="7"/>
      <c r="S948" s="11"/>
      <c r="T948" s="7"/>
      <c r="U948" s="7"/>
      <c r="V948" s="7" t="s">
        <v>3915</v>
      </c>
      <c r="W948" s="7" t="s">
        <v>134</v>
      </c>
      <c r="X948" s="29" t="s">
        <v>3916</v>
      </c>
      <c r="Y948" s="7" t="s">
        <v>58</v>
      </c>
      <c r="Z948" s="7">
        <v>1.2</v>
      </c>
      <c r="AA948" s="7">
        <v>1.2</v>
      </c>
      <c r="AB948" s="7"/>
      <c r="AC948" s="7" t="s">
        <v>251</v>
      </c>
      <c r="AD948" s="7"/>
      <c r="AE948" s="7" t="s">
        <v>253</v>
      </c>
      <c r="AF948" s="7" t="s">
        <v>254</v>
      </c>
      <c r="AG948" s="7" t="s">
        <v>3171</v>
      </c>
      <c r="AH948" s="7" t="s">
        <v>58</v>
      </c>
      <c r="AI948" s="9">
        <v>1</v>
      </c>
      <c r="AJ948" s="14">
        <v>1</v>
      </c>
      <c r="AK948" s="7" t="s">
        <v>3881</v>
      </c>
      <c r="AL948" s="7" t="s">
        <v>253</v>
      </c>
      <c r="AM948" s="7"/>
      <c r="AN948" s="7"/>
      <c r="AO948" s="7"/>
      <c r="AP948" s="7"/>
      <c r="AQ948" s="7" t="s">
        <v>3917</v>
      </c>
      <c r="AR948" s="7" t="s">
        <v>3918</v>
      </c>
    </row>
    <row r="949" spans="1:44" ht="45" customHeight="1" x14ac:dyDescent="0.25">
      <c r="A949" s="18" t="s">
        <v>3919</v>
      </c>
      <c r="B949" s="8" t="s">
        <v>3589</v>
      </c>
      <c r="C949" s="8" t="s">
        <v>3920</v>
      </c>
      <c r="D949" s="7" t="s">
        <v>3920</v>
      </c>
      <c r="E949" s="7" t="s">
        <v>3618</v>
      </c>
      <c r="F949" s="7" t="s">
        <v>3921</v>
      </c>
      <c r="G949" s="7" t="s">
        <v>49</v>
      </c>
      <c r="H949" s="7"/>
      <c r="I949" s="7"/>
      <c r="J949" s="7"/>
      <c r="K949" s="9">
        <v>0.67</v>
      </c>
      <c r="L949" s="9"/>
      <c r="M949" s="7" t="s">
        <v>3922</v>
      </c>
      <c r="N949" s="7" t="s">
        <v>66</v>
      </c>
      <c r="O949" s="7"/>
      <c r="P949" s="7"/>
      <c r="Q949" s="7" t="s">
        <v>54</v>
      </c>
      <c r="R949" s="7"/>
      <c r="S949" s="11"/>
      <c r="T949" s="7"/>
      <c r="U949" s="7"/>
      <c r="V949" s="7"/>
      <c r="W949" s="7" t="s">
        <v>134</v>
      </c>
      <c r="X949" s="29" t="s">
        <v>3916</v>
      </c>
      <c r="Y949" s="7" t="s">
        <v>58</v>
      </c>
      <c r="Z949" s="7">
        <v>1</v>
      </c>
      <c r="AA949" s="7">
        <v>1</v>
      </c>
      <c r="AB949" s="7"/>
      <c r="AC949" s="7" t="s">
        <v>251</v>
      </c>
      <c r="AD949" s="7"/>
      <c r="AE949" s="7" t="s">
        <v>253</v>
      </c>
      <c r="AF949" s="7" t="s">
        <v>254</v>
      </c>
      <c r="AG949" s="7" t="s">
        <v>3171</v>
      </c>
      <c r="AH949" s="7" t="s">
        <v>58</v>
      </c>
      <c r="AI949" s="9">
        <v>1</v>
      </c>
      <c r="AJ949" s="14">
        <v>1</v>
      </c>
      <c r="AK949" s="7"/>
      <c r="AL949" s="7"/>
      <c r="AM949" s="7"/>
      <c r="AN949" s="7"/>
      <c r="AO949" s="7"/>
      <c r="AP949" s="7"/>
      <c r="AQ949" s="7" t="s">
        <v>3917</v>
      </c>
      <c r="AR949" s="7" t="s">
        <v>3923</v>
      </c>
    </row>
    <row r="950" spans="1:44" ht="45" customHeight="1" x14ac:dyDescent="0.25">
      <c r="A950" s="18" t="s">
        <v>3924</v>
      </c>
      <c r="B950" s="8" t="s">
        <v>3589</v>
      </c>
      <c r="C950" s="8" t="s">
        <v>3925</v>
      </c>
      <c r="D950" s="7"/>
      <c r="E950" s="7"/>
      <c r="F950" s="7"/>
      <c r="G950" s="7" t="s">
        <v>169</v>
      </c>
      <c r="H950" s="7"/>
      <c r="I950" s="7"/>
      <c r="J950" s="7"/>
      <c r="K950" s="9"/>
      <c r="L950" s="9"/>
      <c r="M950" s="7" t="s">
        <v>66</v>
      </c>
      <c r="N950" s="7" t="s">
        <v>66</v>
      </c>
      <c r="O950" s="7"/>
      <c r="P950" s="7"/>
      <c r="Q950" s="7"/>
      <c r="R950" s="7"/>
      <c r="S950" s="11"/>
      <c r="T950" s="7"/>
      <c r="U950" s="7"/>
      <c r="V950" s="7"/>
      <c r="W950" s="7"/>
      <c r="X950" s="29"/>
      <c r="Y950" s="7"/>
      <c r="Z950" s="7"/>
      <c r="AA950" s="7"/>
      <c r="AB950" s="7"/>
      <c r="AC950" s="7"/>
      <c r="AD950" s="7"/>
      <c r="AE950" s="7"/>
      <c r="AF950" s="7"/>
      <c r="AG950" s="7"/>
      <c r="AH950" s="7"/>
      <c r="AI950" s="9"/>
      <c r="AJ950" s="14"/>
      <c r="AK950" s="7"/>
      <c r="AL950" s="7"/>
      <c r="AM950" s="7"/>
      <c r="AN950" s="7"/>
      <c r="AO950" s="7"/>
      <c r="AP950" s="7"/>
      <c r="AQ950" s="7" t="s">
        <v>3926</v>
      </c>
      <c r="AR950" s="7"/>
    </row>
    <row r="951" spans="1:44" ht="45" customHeight="1" x14ac:dyDescent="0.25">
      <c r="A951" s="52" t="s">
        <v>3927</v>
      </c>
      <c r="B951" s="52" t="s">
        <v>3589</v>
      </c>
      <c r="C951" s="8" t="s">
        <v>3928</v>
      </c>
      <c r="D951" s="7" t="s">
        <v>3929</v>
      </c>
      <c r="E951" s="7" t="s">
        <v>3788</v>
      </c>
      <c r="F951" s="7"/>
      <c r="G951" s="7" t="s">
        <v>49</v>
      </c>
      <c r="H951" s="7"/>
      <c r="I951" s="7" t="s">
        <v>3610</v>
      </c>
      <c r="J951" s="7" t="s">
        <v>75</v>
      </c>
      <c r="K951" s="9">
        <v>3.2</v>
      </c>
      <c r="L951" s="9"/>
      <c r="M951" s="7" t="s">
        <v>3930</v>
      </c>
      <c r="N951" s="7" t="s">
        <v>3931</v>
      </c>
      <c r="O951" s="7"/>
      <c r="P951" s="7"/>
      <c r="Q951" s="7" t="s">
        <v>54</v>
      </c>
      <c r="R951" s="7"/>
      <c r="S951" s="11"/>
      <c r="T951" s="7"/>
      <c r="U951" s="7"/>
      <c r="V951" s="7"/>
      <c r="W951" s="7" t="s">
        <v>134</v>
      </c>
      <c r="X951" s="29">
        <v>2006</v>
      </c>
      <c r="Y951" s="7" t="s">
        <v>3932</v>
      </c>
      <c r="Z951" s="7">
        <v>11</v>
      </c>
      <c r="AA951" s="7">
        <v>5.62</v>
      </c>
      <c r="AB951" s="7"/>
      <c r="AC951" s="7"/>
      <c r="AD951" s="7"/>
      <c r="AE951" s="7"/>
      <c r="AF951" s="7"/>
      <c r="AG951" s="7"/>
      <c r="AH951" s="7"/>
      <c r="AI951" s="9"/>
      <c r="AJ951" s="14"/>
      <c r="AK951" s="7" t="s">
        <v>3933</v>
      </c>
      <c r="AL951" s="7" t="s">
        <v>253</v>
      </c>
      <c r="AM951" s="7"/>
      <c r="AN951" s="7"/>
      <c r="AO951" s="7"/>
      <c r="AP951" s="7"/>
      <c r="AQ951" s="7"/>
      <c r="AR951" s="7" t="s">
        <v>3934</v>
      </c>
    </row>
    <row r="952" spans="1:44" ht="45" customHeight="1" x14ac:dyDescent="0.25">
      <c r="A952" s="18" t="s">
        <v>3935</v>
      </c>
      <c r="B952" s="8" t="s">
        <v>3589</v>
      </c>
      <c r="C952" s="8" t="s">
        <v>3936</v>
      </c>
      <c r="D952" s="7" t="s">
        <v>3936</v>
      </c>
      <c r="E952" s="7" t="s">
        <v>3598</v>
      </c>
      <c r="F952" s="7" t="s">
        <v>3937</v>
      </c>
      <c r="G952" s="7" t="s">
        <v>176</v>
      </c>
      <c r="H952" s="7"/>
      <c r="I952" s="7"/>
      <c r="J952" s="7"/>
      <c r="K952" s="9">
        <v>0.5</v>
      </c>
      <c r="L952" s="9"/>
      <c r="M952" s="9" t="s">
        <v>3938</v>
      </c>
      <c r="N952" s="7" t="s">
        <v>66</v>
      </c>
      <c r="O952" s="7"/>
      <c r="P952" s="7"/>
      <c r="Q952" s="7"/>
      <c r="R952" s="7"/>
      <c r="S952" s="11"/>
      <c r="T952" s="7"/>
      <c r="U952" s="7"/>
      <c r="V952" s="7"/>
      <c r="W952" s="7" t="s">
        <v>178</v>
      </c>
      <c r="X952" s="29" t="s">
        <v>3939</v>
      </c>
      <c r="Y952" s="7"/>
      <c r="Z952" s="7"/>
      <c r="AA952" s="7"/>
      <c r="AB952" s="7"/>
      <c r="AC952" s="7"/>
      <c r="AD952" s="7"/>
      <c r="AE952" s="7"/>
      <c r="AF952" s="7"/>
      <c r="AG952" s="7"/>
      <c r="AH952" s="7"/>
      <c r="AI952" s="9"/>
      <c r="AJ952" s="14"/>
      <c r="AK952" s="7"/>
      <c r="AL952" s="7"/>
      <c r="AM952" s="7"/>
      <c r="AN952" s="7"/>
      <c r="AO952" s="7"/>
      <c r="AP952" s="7"/>
      <c r="AQ952" s="7"/>
      <c r="AR952" s="7" t="s">
        <v>3940</v>
      </c>
    </row>
    <row r="953" spans="1:44" ht="45" customHeight="1" x14ac:dyDescent="0.25">
      <c r="A953" s="18" t="s">
        <v>3941</v>
      </c>
      <c r="B953" s="8" t="s">
        <v>3589</v>
      </c>
      <c r="C953" s="8" t="s">
        <v>3942</v>
      </c>
      <c r="D953" s="7" t="s">
        <v>65</v>
      </c>
      <c r="E953" s="7" t="s">
        <v>65</v>
      </c>
      <c r="F953" s="7" t="s">
        <v>65</v>
      </c>
      <c r="G953" s="7" t="s">
        <v>65</v>
      </c>
      <c r="H953" s="7"/>
      <c r="I953" s="7"/>
      <c r="J953" s="7"/>
      <c r="K953" s="9"/>
      <c r="L953" s="9"/>
      <c r="M953" s="7" t="s">
        <v>66</v>
      </c>
      <c r="N953" s="7" t="s">
        <v>66</v>
      </c>
      <c r="O953" s="7"/>
      <c r="P953" s="7"/>
      <c r="Q953" s="7"/>
      <c r="R953" s="7"/>
      <c r="S953" s="11"/>
      <c r="T953" s="7"/>
      <c r="U953" s="7"/>
      <c r="V953" s="7"/>
      <c r="W953" s="7" t="s">
        <v>67</v>
      </c>
      <c r="X953" s="29"/>
      <c r="Y953" s="7"/>
      <c r="Z953" s="7"/>
      <c r="AA953" s="7"/>
      <c r="AB953" s="7"/>
      <c r="AC953" s="7"/>
      <c r="AD953" s="7"/>
      <c r="AE953" s="7"/>
      <c r="AF953" s="7"/>
      <c r="AG953" s="7"/>
      <c r="AH953" s="7"/>
      <c r="AI953" s="9"/>
      <c r="AJ953" s="14"/>
      <c r="AK953" s="7"/>
      <c r="AL953" s="7"/>
      <c r="AM953" s="7"/>
      <c r="AN953" s="7"/>
      <c r="AO953" s="7"/>
      <c r="AP953" s="7"/>
      <c r="AQ953" s="7" t="s">
        <v>3943</v>
      </c>
      <c r="AR953" s="7"/>
    </row>
    <row r="954" spans="1:44" ht="45" customHeight="1" x14ac:dyDescent="0.25">
      <c r="A954" s="18" t="s">
        <v>3944</v>
      </c>
      <c r="B954" s="8" t="s">
        <v>3589</v>
      </c>
      <c r="C954" s="8" t="s">
        <v>3945</v>
      </c>
      <c r="D954" s="7" t="s">
        <v>3946</v>
      </c>
      <c r="E954" s="7"/>
      <c r="F954" s="7"/>
      <c r="G954" s="7" t="s">
        <v>169</v>
      </c>
      <c r="H954" s="7"/>
      <c r="I954" s="7"/>
      <c r="J954" s="7"/>
      <c r="K954" s="9"/>
      <c r="L954" s="9"/>
      <c r="M954" s="7" t="s">
        <v>2696</v>
      </c>
      <c r="N954" s="7" t="s">
        <v>2696</v>
      </c>
      <c r="O954" s="7"/>
      <c r="P954" s="7"/>
      <c r="Q954" s="7"/>
      <c r="R954" s="7"/>
      <c r="S954" s="11"/>
      <c r="T954" s="7"/>
      <c r="U954" s="7"/>
      <c r="V954" s="7"/>
      <c r="W954" s="7"/>
      <c r="X954" s="29"/>
      <c r="Y954" s="7"/>
      <c r="Z954" s="7"/>
      <c r="AA954" s="7"/>
      <c r="AB954" s="7"/>
      <c r="AC954" s="7"/>
      <c r="AD954" s="7"/>
      <c r="AE954" s="7"/>
      <c r="AF954" s="7"/>
      <c r="AG954" s="7"/>
      <c r="AH954" s="7"/>
      <c r="AI954" s="9"/>
      <c r="AJ954" s="14"/>
      <c r="AK954" s="7"/>
      <c r="AL954" s="7"/>
      <c r="AM954" s="7"/>
      <c r="AN954" s="7"/>
      <c r="AO954" s="7"/>
      <c r="AP954" s="7"/>
      <c r="AQ954" s="7" t="s">
        <v>3947</v>
      </c>
      <c r="AR954" s="7"/>
    </row>
    <row r="955" spans="1:44" ht="135" customHeight="1" x14ac:dyDescent="0.25">
      <c r="A955" s="18" t="s">
        <v>3948</v>
      </c>
      <c r="B955" s="8" t="s">
        <v>3589</v>
      </c>
      <c r="C955" s="8" t="s">
        <v>3949</v>
      </c>
      <c r="D955" s="7" t="s">
        <v>3949</v>
      </c>
      <c r="E955" s="7" t="s">
        <v>3812</v>
      </c>
      <c r="F955" s="7" t="s">
        <v>3950</v>
      </c>
      <c r="G955" s="7" t="s">
        <v>176</v>
      </c>
      <c r="H955" s="7"/>
      <c r="I955" s="7"/>
      <c r="J955" s="7"/>
      <c r="K955" s="9">
        <v>0.4</v>
      </c>
      <c r="L955" s="9"/>
      <c r="M955" s="7" t="s">
        <v>3951</v>
      </c>
      <c r="N955" s="7" t="s">
        <v>66</v>
      </c>
      <c r="O955" s="7"/>
      <c r="P955" s="7"/>
      <c r="Q955" s="7" t="s">
        <v>54</v>
      </c>
      <c r="R955" s="7"/>
      <c r="S955" s="11"/>
      <c r="T955" s="7"/>
      <c r="U955" s="7"/>
      <c r="V955" s="7"/>
      <c r="W955" s="7" t="s">
        <v>178</v>
      </c>
      <c r="X955" s="29">
        <v>2004</v>
      </c>
      <c r="Y955" s="7" t="s">
        <v>58</v>
      </c>
      <c r="Z955" s="7">
        <v>0.3</v>
      </c>
      <c r="AA955" s="7">
        <v>0.3</v>
      </c>
      <c r="AB955" s="7"/>
      <c r="AC955" s="7" t="s">
        <v>251</v>
      </c>
      <c r="AD955" s="7"/>
      <c r="AE955" s="7" t="s">
        <v>253</v>
      </c>
      <c r="AF955" s="7"/>
      <c r="AG955" s="7"/>
      <c r="AH955" s="7"/>
      <c r="AI955" s="9"/>
      <c r="AJ955" s="14"/>
      <c r="AK955" s="7" t="s">
        <v>3952</v>
      </c>
      <c r="AL955" s="7" t="s">
        <v>253</v>
      </c>
      <c r="AM955" s="7"/>
      <c r="AN955" s="7"/>
      <c r="AO955" s="7"/>
      <c r="AP955" s="7"/>
      <c r="AQ955" s="7" t="s">
        <v>3953</v>
      </c>
      <c r="AR955" s="7" t="s">
        <v>3954</v>
      </c>
    </row>
    <row r="956" spans="1:44" ht="30" customHeight="1" x14ac:dyDescent="0.25">
      <c r="A956" s="18" t="s">
        <v>3955</v>
      </c>
      <c r="B956" s="8" t="s">
        <v>3589</v>
      </c>
      <c r="C956" s="8" t="s">
        <v>3956</v>
      </c>
      <c r="D956" s="7" t="s">
        <v>65</v>
      </c>
      <c r="E956" s="7" t="s">
        <v>65</v>
      </c>
      <c r="F956" s="7" t="s">
        <v>65</v>
      </c>
      <c r="G956" s="7" t="s">
        <v>65</v>
      </c>
      <c r="H956" s="7"/>
      <c r="I956" s="7"/>
      <c r="J956" s="7"/>
      <c r="K956" s="9"/>
      <c r="L956" s="9"/>
      <c r="M956" s="7" t="s">
        <v>66</v>
      </c>
      <c r="N956" s="7" t="s">
        <v>66</v>
      </c>
      <c r="O956" s="7"/>
      <c r="P956" s="7"/>
      <c r="Q956" s="7"/>
      <c r="R956" s="7"/>
      <c r="S956" s="11"/>
      <c r="T956" s="7"/>
      <c r="U956" s="7"/>
      <c r="V956" s="7"/>
      <c r="W956" s="7" t="s">
        <v>67</v>
      </c>
      <c r="X956" s="29"/>
      <c r="Y956" s="7"/>
      <c r="Z956" s="7"/>
      <c r="AA956" s="7"/>
      <c r="AB956" s="7"/>
      <c r="AC956" s="7"/>
      <c r="AD956" s="7"/>
      <c r="AE956" s="7"/>
      <c r="AF956" s="7"/>
      <c r="AG956" s="7"/>
      <c r="AH956" s="7"/>
      <c r="AI956" s="9"/>
      <c r="AJ956" s="14"/>
      <c r="AK956" s="7"/>
      <c r="AL956" s="7"/>
      <c r="AM956" s="7"/>
      <c r="AN956" s="7"/>
      <c r="AO956" s="7"/>
      <c r="AP956" s="7"/>
      <c r="AQ956" s="7" t="s">
        <v>3943</v>
      </c>
      <c r="AR956" s="7"/>
    </row>
    <row r="957" spans="1:44" ht="30" customHeight="1" x14ac:dyDescent="0.25">
      <c r="A957" s="18" t="s">
        <v>3957</v>
      </c>
      <c r="B957" s="8" t="s">
        <v>3589</v>
      </c>
      <c r="C957" s="8" t="s">
        <v>3958</v>
      </c>
      <c r="D957" s="7"/>
      <c r="E957" s="7"/>
      <c r="F957" s="7"/>
      <c r="G957" s="7" t="s">
        <v>169</v>
      </c>
      <c r="H957" s="7"/>
      <c r="I957" s="7"/>
      <c r="J957" s="7"/>
      <c r="K957" s="9"/>
      <c r="L957" s="9"/>
      <c r="M957" s="7" t="s">
        <v>66</v>
      </c>
      <c r="N957" s="7" t="s">
        <v>66</v>
      </c>
      <c r="O957" s="7"/>
      <c r="P957" s="7"/>
      <c r="Q957" s="7"/>
      <c r="R957" s="7"/>
      <c r="S957" s="11"/>
      <c r="T957" s="7"/>
      <c r="U957" s="7"/>
      <c r="V957" s="7"/>
      <c r="W957" s="7"/>
      <c r="X957" s="29"/>
      <c r="Y957" s="7"/>
      <c r="Z957" s="7"/>
      <c r="AA957" s="7"/>
      <c r="AB957" s="7"/>
      <c r="AC957" s="7"/>
      <c r="AD957" s="7"/>
      <c r="AE957" s="7"/>
      <c r="AF957" s="7"/>
      <c r="AG957" s="7"/>
      <c r="AH957" s="7"/>
      <c r="AI957" s="9"/>
      <c r="AJ957" s="14"/>
      <c r="AK957" s="7"/>
      <c r="AL957" s="7"/>
      <c r="AM957" s="7"/>
      <c r="AN957" s="7"/>
      <c r="AO957" s="7"/>
      <c r="AP957" s="7"/>
      <c r="AQ957" s="7" t="s">
        <v>3959</v>
      </c>
      <c r="AR957" s="7"/>
    </row>
    <row r="958" spans="1:44" ht="30" customHeight="1" x14ac:dyDescent="0.25">
      <c r="A958" s="18" t="s">
        <v>3960</v>
      </c>
      <c r="B958" s="8" t="s">
        <v>3589</v>
      </c>
      <c r="C958" s="8" t="s">
        <v>3961</v>
      </c>
      <c r="D958" s="7"/>
      <c r="E958" s="7"/>
      <c r="F958" s="7"/>
      <c r="G958" s="7" t="s">
        <v>169</v>
      </c>
      <c r="H958" s="7"/>
      <c r="I958" s="7"/>
      <c r="J958" s="7"/>
      <c r="K958" s="9"/>
      <c r="L958" s="9"/>
      <c r="M958" s="7" t="s">
        <v>66</v>
      </c>
      <c r="N958" s="7" t="s">
        <v>66</v>
      </c>
      <c r="O958" s="7"/>
      <c r="P958" s="7"/>
      <c r="Q958" s="7"/>
      <c r="R958" s="7"/>
      <c r="S958" s="11"/>
      <c r="T958" s="7"/>
      <c r="U958" s="7"/>
      <c r="V958" s="7"/>
      <c r="W958" s="7"/>
      <c r="X958" s="29"/>
      <c r="Y958" s="7"/>
      <c r="Z958" s="7"/>
      <c r="AA958" s="7"/>
      <c r="AB958" s="7"/>
      <c r="AC958" s="7"/>
      <c r="AD958" s="7"/>
      <c r="AE958" s="7"/>
      <c r="AF958" s="7"/>
      <c r="AG958" s="7"/>
      <c r="AH958" s="7"/>
      <c r="AI958" s="9"/>
      <c r="AJ958" s="14"/>
      <c r="AK958" s="7"/>
      <c r="AL958" s="7"/>
      <c r="AM958" s="7"/>
      <c r="AN958" s="7"/>
      <c r="AO958" s="7"/>
      <c r="AP958" s="7"/>
      <c r="AQ958" s="7" t="s">
        <v>3962</v>
      </c>
      <c r="AR958" s="7"/>
    </row>
    <row r="959" spans="1:44" ht="30" customHeight="1" x14ac:dyDescent="0.25">
      <c r="A959" s="18" t="s">
        <v>3963</v>
      </c>
      <c r="B959" s="8" t="s">
        <v>3589</v>
      </c>
      <c r="C959" s="8" t="s">
        <v>3964</v>
      </c>
      <c r="D959" s="7" t="s">
        <v>3846</v>
      </c>
      <c r="E959" s="7" t="s">
        <v>3626</v>
      </c>
      <c r="F959" s="7" t="s">
        <v>3965</v>
      </c>
      <c r="G959" s="7" t="s">
        <v>176</v>
      </c>
      <c r="H959" s="7"/>
      <c r="I959" s="7"/>
      <c r="J959" s="7"/>
      <c r="K959" s="9">
        <v>0.6</v>
      </c>
      <c r="L959" s="9"/>
      <c r="M959" s="7" t="s">
        <v>3966</v>
      </c>
      <c r="N959" s="7" t="s">
        <v>66</v>
      </c>
      <c r="O959" s="7"/>
      <c r="P959" s="7"/>
      <c r="Q959" s="7"/>
      <c r="R959" s="7"/>
      <c r="S959" s="11"/>
      <c r="T959" s="7"/>
      <c r="U959" s="7"/>
      <c r="V959" s="7"/>
      <c r="W959" s="7" t="s">
        <v>178</v>
      </c>
      <c r="X959" s="29">
        <v>1927</v>
      </c>
      <c r="Y959" s="7"/>
      <c r="Z959" s="7"/>
      <c r="AA959" s="7"/>
      <c r="AB959" s="7"/>
      <c r="AC959" s="7"/>
      <c r="AD959" s="7"/>
      <c r="AE959" s="7"/>
      <c r="AF959" s="7"/>
      <c r="AG959" s="7"/>
      <c r="AH959" s="7"/>
      <c r="AI959" s="9"/>
      <c r="AJ959" s="14"/>
      <c r="AK959" s="7"/>
      <c r="AL959" s="7"/>
      <c r="AM959" s="7"/>
      <c r="AN959" s="7"/>
      <c r="AO959" s="7"/>
      <c r="AP959" s="7"/>
      <c r="AQ959" s="7"/>
      <c r="AR959" s="66" t="s">
        <v>3967</v>
      </c>
    </row>
    <row r="960" spans="1:44" ht="30" customHeight="1" x14ac:dyDescent="0.25">
      <c r="A960" s="18" t="s">
        <v>3968</v>
      </c>
      <c r="B960" s="8" t="s">
        <v>3589</v>
      </c>
      <c r="C960" s="8" t="s">
        <v>3969</v>
      </c>
      <c r="D960" s="7" t="s">
        <v>3846</v>
      </c>
      <c r="E960" s="7" t="s">
        <v>3626</v>
      </c>
      <c r="F960" s="7" t="s">
        <v>3965</v>
      </c>
      <c r="G960" s="7" t="s">
        <v>176</v>
      </c>
      <c r="H960" s="7"/>
      <c r="I960" s="7"/>
      <c r="J960" s="7"/>
      <c r="K960" s="9">
        <v>2.4</v>
      </c>
      <c r="L960" s="9"/>
      <c r="M960" s="7" t="s">
        <v>3966</v>
      </c>
      <c r="N960" s="7" t="s">
        <v>66</v>
      </c>
      <c r="O960" s="7"/>
      <c r="P960" s="7"/>
      <c r="Q960" s="7"/>
      <c r="R960" s="7"/>
      <c r="S960" s="11"/>
      <c r="T960" s="7"/>
      <c r="U960" s="7"/>
      <c r="V960" s="7"/>
      <c r="W960" s="7" t="s">
        <v>178</v>
      </c>
      <c r="X960" s="29">
        <v>1956</v>
      </c>
      <c r="Y960" s="7"/>
      <c r="Z960" s="7"/>
      <c r="AA960" s="7"/>
      <c r="AB960" s="7"/>
      <c r="AC960" s="7"/>
      <c r="AD960" s="7"/>
      <c r="AE960" s="7"/>
      <c r="AF960" s="7"/>
      <c r="AG960" s="7"/>
      <c r="AH960" s="7"/>
      <c r="AI960" s="9"/>
      <c r="AJ960" s="14"/>
      <c r="AK960" s="7"/>
      <c r="AL960" s="7"/>
      <c r="AM960" s="7"/>
      <c r="AN960" s="7"/>
      <c r="AO960" s="7"/>
      <c r="AP960" s="7"/>
      <c r="AQ960" s="7"/>
      <c r="AR960" s="66" t="s">
        <v>3970</v>
      </c>
    </row>
    <row r="961" spans="1:44" ht="30" customHeight="1" x14ac:dyDescent="0.25">
      <c r="A961" s="18" t="s">
        <v>3971</v>
      </c>
      <c r="B961" s="8" t="s">
        <v>3589</v>
      </c>
      <c r="C961" s="8" t="s">
        <v>3972</v>
      </c>
      <c r="D961" s="7" t="s">
        <v>3972</v>
      </c>
      <c r="E961" s="7" t="s">
        <v>1726</v>
      </c>
      <c r="F961" s="7" t="s">
        <v>3973</v>
      </c>
      <c r="G961" s="7" t="s">
        <v>176</v>
      </c>
      <c r="H961" s="7"/>
      <c r="I961" s="7"/>
      <c r="J961" s="7"/>
      <c r="K961" s="9">
        <v>2</v>
      </c>
      <c r="L961" s="9"/>
      <c r="M961" s="7" t="s">
        <v>3974</v>
      </c>
      <c r="N961" s="7" t="s">
        <v>66</v>
      </c>
      <c r="O961" s="7"/>
      <c r="P961" s="7"/>
      <c r="Q961" s="7"/>
      <c r="R961" s="7"/>
      <c r="S961" s="11"/>
      <c r="T961" s="7"/>
      <c r="U961" s="7"/>
      <c r="V961" s="7"/>
      <c r="W961" s="7" t="s">
        <v>178</v>
      </c>
      <c r="X961" s="29" t="s">
        <v>3975</v>
      </c>
      <c r="Y961" s="7"/>
      <c r="Z961" s="7"/>
      <c r="AA961" s="7"/>
      <c r="AB961" s="7"/>
      <c r="AC961" s="7"/>
      <c r="AD961" s="7"/>
      <c r="AE961" s="7"/>
      <c r="AF961" s="7"/>
      <c r="AG961" s="7"/>
      <c r="AH961" s="7"/>
      <c r="AI961" s="9"/>
      <c r="AJ961" s="14"/>
      <c r="AK961" s="7"/>
      <c r="AL961" s="7"/>
      <c r="AM961" s="7"/>
      <c r="AN961" s="7"/>
      <c r="AO961" s="7"/>
      <c r="AP961" s="7"/>
      <c r="AQ961" s="7"/>
      <c r="AR961" s="66" t="s">
        <v>3976</v>
      </c>
    </row>
    <row r="962" spans="1:44" ht="30" customHeight="1" x14ac:dyDescent="0.25">
      <c r="A962" s="18" t="s">
        <v>3977</v>
      </c>
      <c r="B962" s="8" t="s">
        <v>3589</v>
      </c>
      <c r="C962" s="8" t="s">
        <v>3978</v>
      </c>
      <c r="D962" s="7" t="s">
        <v>3979</v>
      </c>
      <c r="E962" s="7" t="s">
        <v>3812</v>
      </c>
      <c r="F962" s="7" t="s">
        <v>3978</v>
      </c>
      <c r="G962" s="7" t="s">
        <v>176</v>
      </c>
      <c r="H962" s="7"/>
      <c r="I962" s="7"/>
      <c r="J962" s="7"/>
      <c r="K962" s="9">
        <v>0.85</v>
      </c>
      <c r="L962" s="9"/>
      <c r="M962" s="9" t="s">
        <v>3980</v>
      </c>
      <c r="N962" s="7" t="s">
        <v>66</v>
      </c>
      <c r="O962" s="7"/>
      <c r="P962" s="7"/>
      <c r="Q962" s="7"/>
      <c r="R962" s="7"/>
      <c r="S962" s="11"/>
      <c r="T962" s="7"/>
      <c r="U962" s="7"/>
      <c r="V962" s="7"/>
      <c r="W962" s="7" t="s">
        <v>178</v>
      </c>
      <c r="X962" s="29">
        <v>1948</v>
      </c>
      <c r="Y962" s="7"/>
      <c r="Z962" s="7"/>
      <c r="AA962" s="7"/>
      <c r="AB962" s="7"/>
      <c r="AC962" s="7"/>
      <c r="AD962" s="7"/>
      <c r="AE962" s="7"/>
      <c r="AF962" s="7"/>
      <c r="AG962" s="7"/>
      <c r="AH962" s="7"/>
      <c r="AI962" s="9"/>
      <c r="AJ962" s="14"/>
      <c r="AK962" s="7"/>
      <c r="AL962" s="7"/>
      <c r="AM962" s="7"/>
      <c r="AN962" s="7"/>
      <c r="AO962" s="7"/>
      <c r="AP962" s="7"/>
      <c r="AQ962" s="7"/>
      <c r="AR962" s="7" t="s">
        <v>3981</v>
      </c>
    </row>
    <row r="963" spans="1:44" ht="30" customHeight="1" x14ac:dyDescent="0.25">
      <c r="A963" s="18" t="s">
        <v>3982</v>
      </c>
      <c r="B963" s="8" t="s">
        <v>3589</v>
      </c>
      <c r="C963" s="8" t="s">
        <v>3983</v>
      </c>
      <c r="D963" s="7" t="s">
        <v>3984</v>
      </c>
      <c r="E963" s="7" t="s">
        <v>3598</v>
      </c>
      <c r="F963" s="7" t="s">
        <v>3985</v>
      </c>
      <c r="G963" s="7" t="s">
        <v>176</v>
      </c>
      <c r="H963" s="7"/>
      <c r="I963" s="7"/>
      <c r="J963" s="7"/>
      <c r="K963" s="9">
        <v>1.3</v>
      </c>
      <c r="L963" s="9"/>
      <c r="M963" s="9" t="s">
        <v>3986</v>
      </c>
      <c r="N963" s="7" t="s">
        <v>66</v>
      </c>
      <c r="O963" s="7"/>
      <c r="P963" s="7"/>
      <c r="Q963" s="7"/>
      <c r="R963" s="7"/>
      <c r="S963" s="11"/>
      <c r="T963" s="7"/>
      <c r="U963" s="7"/>
      <c r="V963" s="7"/>
      <c r="W963" s="7" t="s">
        <v>178</v>
      </c>
      <c r="X963" s="29">
        <v>1963</v>
      </c>
      <c r="Y963" s="7"/>
      <c r="Z963" s="7"/>
      <c r="AA963" s="7"/>
      <c r="AB963" s="7"/>
      <c r="AC963" s="7"/>
      <c r="AD963" s="7"/>
      <c r="AE963" s="7"/>
      <c r="AF963" s="7"/>
      <c r="AG963" s="7"/>
      <c r="AH963" s="7"/>
      <c r="AI963" s="9"/>
      <c r="AJ963" s="14"/>
      <c r="AK963" s="7"/>
      <c r="AL963" s="7"/>
      <c r="AM963" s="7"/>
      <c r="AN963" s="7"/>
      <c r="AO963" s="7"/>
      <c r="AP963" s="7"/>
      <c r="AQ963" s="7"/>
      <c r="AR963" s="66" t="s">
        <v>3987</v>
      </c>
    </row>
    <row r="964" spans="1:44" ht="30" customHeight="1" x14ac:dyDescent="0.25">
      <c r="A964" s="18" t="s">
        <v>3988</v>
      </c>
      <c r="B964" s="8" t="s">
        <v>3589</v>
      </c>
      <c r="C964" s="8" t="s">
        <v>3989</v>
      </c>
      <c r="D964" s="7" t="s">
        <v>1726</v>
      </c>
      <c r="E964" s="7" t="s">
        <v>3598</v>
      </c>
      <c r="F964" s="7" t="s">
        <v>3832</v>
      </c>
      <c r="G964" s="7" t="s">
        <v>176</v>
      </c>
      <c r="H964" s="7"/>
      <c r="I964" s="7"/>
      <c r="J964" s="7"/>
      <c r="K964" s="9">
        <v>1.7</v>
      </c>
      <c r="L964" s="9"/>
      <c r="M964" s="7" t="s">
        <v>3990</v>
      </c>
      <c r="N964" s="7" t="s">
        <v>66</v>
      </c>
      <c r="O964" s="7"/>
      <c r="P964" s="7"/>
      <c r="Q964" s="7"/>
      <c r="R964" s="7"/>
      <c r="S964" s="11"/>
      <c r="T964" s="7"/>
      <c r="U964" s="7"/>
      <c r="V964" s="7"/>
      <c r="W964" s="7" t="s">
        <v>178</v>
      </c>
      <c r="X964" s="29">
        <v>1942</v>
      </c>
      <c r="Y964" s="7"/>
      <c r="Z964" s="7"/>
      <c r="AA964" s="7"/>
      <c r="AB964" s="7"/>
      <c r="AC964" s="7"/>
      <c r="AD964" s="7"/>
      <c r="AE964" s="7"/>
      <c r="AF964" s="7"/>
      <c r="AG964" s="7"/>
      <c r="AH964" s="7"/>
      <c r="AI964" s="9"/>
      <c r="AJ964" s="14"/>
      <c r="AK964" s="7"/>
      <c r="AL964" s="7"/>
      <c r="AM964" s="7"/>
      <c r="AN964" s="7"/>
      <c r="AO964" s="7"/>
      <c r="AP964" s="7"/>
      <c r="AQ964" s="7"/>
      <c r="AR964" s="7" t="s">
        <v>3991</v>
      </c>
    </row>
    <row r="965" spans="1:44" ht="30" customHeight="1" x14ac:dyDescent="0.25">
      <c r="A965" s="18" t="s">
        <v>3992</v>
      </c>
      <c r="B965" s="8" t="s">
        <v>3589</v>
      </c>
      <c r="C965" s="8" t="s">
        <v>3993</v>
      </c>
      <c r="D965" s="7" t="s">
        <v>3984</v>
      </c>
      <c r="E965" s="7" t="s">
        <v>3598</v>
      </c>
      <c r="F965" s="7" t="s">
        <v>3985</v>
      </c>
      <c r="G965" s="7" t="s">
        <v>176</v>
      </c>
      <c r="H965" s="7"/>
      <c r="I965" s="7"/>
      <c r="J965" s="7"/>
      <c r="K965" s="9">
        <v>5.4</v>
      </c>
      <c r="L965" s="9"/>
      <c r="M965" s="7" t="s">
        <v>3986</v>
      </c>
      <c r="N965" s="7" t="s">
        <v>66</v>
      </c>
      <c r="O965" s="7"/>
      <c r="P965" s="7"/>
      <c r="Q965" s="7"/>
      <c r="R965" s="7"/>
      <c r="S965" s="11"/>
      <c r="T965" s="7"/>
      <c r="U965" s="7"/>
      <c r="V965" s="7"/>
      <c r="W965" s="7" t="s">
        <v>178</v>
      </c>
      <c r="X965" s="29">
        <v>1953</v>
      </c>
      <c r="Y965" s="7"/>
      <c r="Z965" s="7"/>
      <c r="AA965" s="7"/>
      <c r="AB965" s="7"/>
      <c r="AC965" s="7"/>
      <c r="AD965" s="7"/>
      <c r="AE965" s="7"/>
      <c r="AF965" s="7"/>
      <c r="AG965" s="7"/>
      <c r="AH965" s="7"/>
      <c r="AI965" s="9"/>
      <c r="AJ965" s="14"/>
      <c r="AK965" s="7"/>
      <c r="AL965" s="7"/>
      <c r="AM965" s="7"/>
      <c r="AN965" s="7"/>
      <c r="AO965" s="7"/>
      <c r="AP965" s="7"/>
      <c r="AQ965" s="7"/>
      <c r="AR965" s="7" t="s">
        <v>3994</v>
      </c>
    </row>
    <row r="966" spans="1:44" ht="30" customHeight="1" x14ac:dyDescent="0.25">
      <c r="A966" s="18" t="s">
        <v>3995</v>
      </c>
      <c r="B966" s="8" t="s">
        <v>3589</v>
      </c>
      <c r="C966" s="8" t="s">
        <v>3996</v>
      </c>
      <c r="D966" s="7" t="s">
        <v>3604</v>
      </c>
      <c r="E966" s="7" t="s">
        <v>3598</v>
      </c>
      <c r="F966" s="7" t="s">
        <v>3997</v>
      </c>
      <c r="G966" s="7" t="s">
        <v>65</v>
      </c>
      <c r="H966" s="7"/>
      <c r="I966" s="7"/>
      <c r="J966" s="7"/>
      <c r="K966" s="9">
        <v>1.4</v>
      </c>
      <c r="L966" s="9"/>
      <c r="M966" s="7" t="s">
        <v>3998</v>
      </c>
      <c r="N966" s="7" t="s">
        <v>66</v>
      </c>
      <c r="O966" s="7"/>
      <c r="P966" s="7"/>
      <c r="Q966" s="7"/>
      <c r="R966" s="7"/>
      <c r="S966" s="11"/>
      <c r="T966" s="7"/>
      <c r="U966" s="7"/>
      <c r="V966" s="7"/>
      <c r="W966" s="7" t="s">
        <v>67</v>
      </c>
      <c r="X966" s="29"/>
      <c r="Y966" s="7"/>
      <c r="Z966" s="7"/>
      <c r="AA966" s="7"/>
      <c r="AB966" s="7"/>
      <c r="AC966" s="7"/>
      <c r="AD966" s="7"/>
      <c r="AE966" s="7"/>
      <c r="AF966" s="7"/>
      <c r="AG966" s="7"/>
      <c r="AH966" s="7"/>
      <c r="AI966" s="9"/>
      <c r="AJ966" s="14"/>
      <c r="AK966" s="7"/>
      <c r="AL966" s="7"/>
      <c r="AM966" s="7"/>
      <c r="AN966" s="7"/>
      <c r="AO966" s="7"/>
      <c r="AP966" s="7"/>
      <c r="AQ966" s="7" t="s">
        <v>3999</v>
      </c>
      <c r="AR966" s="7" t="s">
        <v>4000</v>
      </c>
    </row>
    <row r="967" spans="1:44" ht="30" customHeight="1" x14ac:dyDescent="0.25">
      <c r="A967" s="18" t="s">
        <v>4001</v>
      </c>
      <c r="B967" s="8" t="s">
        <v>3589</v>
      </c>
      <c r="C967" s="8" t="s">
        <v>4002</v>
      </c>
      <c r="D967" s="7" t="s">
        <v>4003</v>
      </c>
      <c r="E967" s="7" t="s">
        <v>3788</v>
      </c>
      <c r="F967" s="7" t="s">
        <v>3820</v>
      </c>
      <c r="G967" s="7" t="s">
        <v>176</v>
      </c>
      <c r="H967" s="7"/>
      <c r="I967" s="7"/>
      <c r="J967" s="7"/>
      <c r="K967" s="9">
        <v>20</v>
      </c>
      <c r="L967" s="9"/>
      <c r="M967" s="7" t="s">
        <v>4004</v>
      </c>
      <c r="N967" s="7" t="s">
        <v>66</v>
      </c>
      <c r="O967" s="7" t="s">
        <v>3853</v>
      </c>
      <c r="P967" s="7"/>
      <c r="Q967" s="7" t="s">
        <v>54</v>
      </c>
      <c r="R967" s="7"/>
      <c r="S967" s="11"/>
      <c r="T967" s="7"/>
      <c r="U967" s="7"/>
      <c r="V967" s="7"/>
      <c r="W967" s="7" t="s">
        <v>178</v>
      </c>
      <c r="X967" s="29">
        <v>1971</v>
      </c>
      <c r="Y967" s="7"/>
      <c r="Z967" s="7"/>
      <c r="AA967" s="7"/>
      <c r="AB967" s="7"/>
      <c r="AC967" s="7"/>
      <c r="AD967" s="7"/>
      <c r="AE967" s="7"/>
      <c r="AF967" s="7"/>
      <c r="AG967" s="7"/>
      <c r="AH967" s="7"/>
      <c r="AI967" s="9"/>
      <c r="AJ967" s="14"/>
      <c r="AK967" s="7"/>
      <c r="AL967" s="7"/>
      <c r="AM967" s="7"/>
      <c r="AN967" s="7"/>
      <c r="AO967" s="7"/>
      <c r="AP967" s="7"/>
      <c r="AQ967" s="7" t="s">
        <v>4005</v>
      </c>
      <c r="AR967" s="7" t="s">
        <v>4006</v>
      </c>
    </row>
    <row r="968" spans="1:44" ht="30" customHeight="1" x14ac:dyDescent="0.25">
      <c r="A968" s="18" t="s">
        <v>4007</v>
      </c>
      <c r="B968" s="8" t="s">
        <v>3589</v>
      </c>
      <c r="C968" s="8" t="s">
        <v>4008</v>
      </c>
      <c r="D968" s="7" t="s">
        <v>4009</v>
      </c>
      <c r="E968" s="7" t="s">
        <v>3598</v>
      </c>
      <c r="F968" s="7" t="s">
        <v>4010</v>
      </c>
      <c r="G968" s="7" t="s">
        <v>176</v>
      </c>
      <c r="H968" s="7"/>
      <c r="I968" s="7"/>
      <c r="J968" s="7"/>
      <c r="K968" s="9">
        <v>0.4</v>
      </c>
      <c r="L968" s="9"/>
      <c r="M968" s="7" t="s">
        <v>4011</v>
      </c>
      <c r="N968" s="7" t="s">
        <v>66</v>
      </c>
      <c r="O968" s="7"/>
      <c r="P968" s="7"/>
      <c r="Q968" s="7"/>
      <c r="R968" s="7"/>
      <c r="S968" s="11"/>
      <c r="T968" s="7"/>
      <c r="U968" s="7"/>
      <c r="V968" s="7"/>
      <c r="W968" s="7" t="s">
        <v>178</v>
      </c>
      <c r="X968" s="29">
        <v>1940</v>
      </c>
      <c r="Y968" s="7"/>
      <c r="Z968" s="7"/>
      <c r="AA968" s="7"/>
      <c r="AB968" s="7"/>
      <c r="AC968" s="7"/>
      <c r="AD968" s="7"/>
      <c r="AE968" s="7"/>
      <c r="AF968" s="7"/>
      <c r="AG968" s="7"/>
      <c r="AH968" s="7"/>
      <c r="AI968" s="9"/>
      <c r="AJ968" s="14"/>
      <c r="AK968" s="7"/>
      <c r="AL968" s="7"/>
      <c r="AM968" s="7"/>
      <c r="AN968" s="7"/>
      <c r="AO968" s="7"/>
      <c r="AP968" s="7"/>
      <c r="AQ968" s="7"/>
      <c r="AR968" s="7" t="s">
        <v>4012</v>
      </c>
    </row>
    <row r="969" spans="1:44" ht="30" customHeight="1" x14ac:dyDescent="0.25">
      <c r="A969" s="18" t="s">
        <v>4013</v>
      </c>
      <c r="B969" s="8" t="s">
        <v>3589</v>
      </c>
      <c r="C969" s="8" t="s">
        <v>4014</v>
      </c>
      <c r="D969" s="7" t="s">
        <v>3604</v>
      </c>
      <c r="E969" s="7" t="s">
        <v>3598</v>
      </c>
      <c r="F969" s="7" t="s">
        <v>4014</v>
      </c>
      <c r="G969" s="7" t="s">
        <v>176</v>
      </c>
      <c r="H969" s="7"/>
      <c r="I969" s="7"/>
      <c r="J969" s="7"/>
      <c r="K969" s="9">
        <v>3</v>
      </c>
      <c r="L969" s="9"/>
      <c r="M969" s="7" t="s">
        <v>4015</v>
      </c>
      <c r="N969" s="7" t="s">
        <v>66</v>
      </c>
      <c r="O969" s="7"/>
      <c r="P969" s="7"/>
      <c r="Q969" s="7"/>
      <c r="R969" s="7"/>
      <c r="S969" s="11"/>
      <c r="T969" s="7"/>
      <c r="U969" s="7"/>
      <c r="V969" s="7"/>
      <c r="W969" s="7" t="s">
        <v>178</v>
      </c>
      <c r="X969" s="29"/>
      <c r="Y969" s="7"/>
      <c r="Z969" s="7"/>
      <c r="AA969" s="7"/>
      <c r="AB969" s="7"/>
      <c r="AC969" s="7"/>
      <c r="AD969" s="7"/>
      <c r="AE969" s="7"/>
      <c r="AF969" s="7"/>
      <c r="AG969" s="7"/>
      <c r="AH969" s="7"/>
      <c r="AI969" s="9"/>
      <c r="AJ969" s="14"/>
      <c r="AK969" s="7"/>
      <c r="AL969" s="7"/>
      <c r="AM969" s="7"/>
      <c r="AN969" s="7"/>
      <c r="AO969" s="7"/>
      <c r="AP969" s="7"/>
      <c r="AQ969" s="7"/>
      <c r="AR969" s="7" t="s">
        <v>4016</v>
      </c>
    </row>
    <row r="970" spans="1:44" ht="30" customHeight="1" x14ac:dyDescent="0.25">
      <c r="A970" s="18" t="s">
        <v>4017</v>
      </c>
      <c r="B970" s="8" t="s">
        <v>3589</v>
      </c>
      <c r="C970" s="8" t="s">
        <v>4018</v>
      </c>
      <c r="D970" s="7" t="s">
        <v>65</v>
      </c>
      <c r="E970" s="7" t="s">
        <v>65</v>
      </c>
      <c r="F970" s="7" t="s">
        <v>4019</v>
      </c>
      <c r="G970" s="7" t="s">
        <v>65</v>
      </c>
      <c r="H970" s="7"/>
      <c r="I970" s="7"/>
      <c r="J970" s="7"/>
      <c r="K970" s="9"/>
      <c r="L970" s="9"/>
      <c r="M970" s="7" t="s">
        <v>66</v>
      </c>
      <c r="N970" s="7" t="s">
        <v>66</v>
      </c>
      <c r="O970" s="7"/>
      <c r="P970" s="7"/>
      <c r="Q970" s="7"/>
      <c r="R970" s="7"/>
      <c r="S970" s="11"/>
      <c r="T970" s="7"/>
      <c r="U970" s="7"/>
      <c r="V970" s="7"/>
      <c r="W970" s="7" t="s">
        <v>67</v>
      </c>
      <c r="X970" s="29"/>
      <c r="Y970" s="7"/>
      <c r="Z970" s="7"/>
      <c r="AA970" s="7"/>
      <c r="AB970" s="7"/>
      <c r="AC970" s="7"/>
      <c r="AD970" s="7"/>
      <c r="AE970" s="7"/>
      <c r="AF970" s="7"/>
      <c r="AG970" s="7"/>
      <c r="AH970" s="7"/>
      <c r="AI970" s="9"/>
      <c r="AJ970" s="14"/>
      <c r="AK970" s="7"/>
      <c r="AL970" s="7"/>
      <c r="AM970" s="7"/>
      <c r="AN970" s="7"/>
      <c r="AO970" s="7"/>
      <c r="AP970" s="7"/>
      <c r="AQ970" s="7" t="s">
        <v>4020</v>
      </c>
      <c r="AR970" s="7"/>
    </row>
    <row r="971" spans="1:44" ht="30" customHeight="1" x14ac:dyDescent="0.25">
      <c r="A971" s="18" t="s">
        <v>4021</v>
      </c>
      <c r="B971" s="8" t="s">
        <v>3589</v>
      </c>
      <c r="C971" s="8" t="s">
        <v>4022</v>
      </c>
      <c r="D971" s="7" t="s">
        <v>3812</v>
      </c>
      <c r="E971" s="7" t="s">
        <v>3598</v>
      </c>
      <c r="F971" s="7" t="s">
        <v>4023</v>
      </c>
      <c r="G971" s="7" t="s">
        <v>176</v>
      </c>
      <c r="H971" s="7"/>
      <c r="I971" s="7"/>
      <c r="J971" s="7"/>
      <c r="K971" s="9">
        <v>4.9000000000000004</v>
      </c>
      <c r="L971" s="9"/>
      <c r="M971" s="7" t="s">
        <v>4024</v>
      </c>
      <c r="N971" s="7" t="s">
        <v>66</v>
      </c>
      <c r="O971" s="7"/>
      <c r="P971" s="7"/>
      <c r="Q971" s="7"/>
      <c r="R971" s="7"/>
      <c r="S971" s="11"/>
      <c r="T971" s="7"/>
      <c r="U971" s="7"/>
      <c r="V971" s="7"/>
      <c r="W971" s="7" t="s">
        <v>178</v>
      </c>
      <c r="X971" s="29">
        <v>2002</v>
      </c>
      <c r="Y971" s="7"/>
      <c r="Z971" s="7"/>
      <c r="AA971" s="7"/>
      <c r="AB971" s="7"/>
      <c r="AC971" s="7"/>
      <c r="AD971" s="7"/>
      <c r="AE971" s="7"/>
      <c r="AF971" s="7"/>
      <c r="AG971" s="7"/>
      <c r="AH971" s="7"/>
      <c r="AI971" s="9"/>
      <c r="AJ971" s="14"/>
      <c r="AK971" s="7"/>
      <c r="AL971" s="7"/>
      <c r="AM971" s="7"/>
      <c r="AN971" s="7"/>
      <c r="AO971" s="7"/>
      <c r="AP971" s="7"/>
      <c r="AQ971" s="7"/>
      <c r="AR971" s="7" t="s">
        <v>4025</v>
      </c>
    </row>
    <row r="972" spans="1:44" ht="30" customHeight="1" x14ac:dyDescent="0.25">
      <c r="A972" s="18" t="s">
        <v>4026</v>
      </c>
      <c r="B972" s="8" t="s">
        <v>3589</v>
      </c>
      <c r="C972" s="8" t="s">
        <v>4027</v>
      </c>
      <c r="D972" s="7" t="s">
        <v>4028</v>
      </c>
      <c r="E972" s="7" t="s">
        <v>3788</v>
      </c>
      <c r="F972" s="7" t="s">
        <v>4029</v>
      </c>
      <c r="G972" s="7" t="s">
        <v>176</v>
      </c>
      <c r="H972" s="7"/>
      <c r="I972" s="7"/>
      <c r="J972" s="7"/>
      <c r="K972" s="9">
        <v>0.5</v>
      </c>
      <c r="L972" s="9"/>
      <c r="M972" s="7" t="s">
        <v>4030</v>
      </c>
      <c r="N972" s="7" t="s">
        <v>66</v>
      </c>
      <c r="O972" s="7"/>
      <c r="P972" s="7"/>
      <c r="Q972" s="7"/>
      <c r="R972" s="7"/>
      <c r="S972" s="11"/>
      <c r="T972" s="7"/>
      <c r="U972" s="7"/>
      <c r="V972" s="7"/>
      <c r="W972" s="7" t="s">
        <v>178</v>
      </c>
      <c r="X972" s="29">
        <v>1927</v>
      </c>
      <c r="Y972" s="7"/>
      <c r="Z972" s="7"/>
      <c r="AA972" s="7"/>
      <c r="AB972" s="7"/>
      <c r="AC972" s="7"/>
      <c r="AD972" s="7"/>
      <c r="AE972" s="7"/>
      <c r="AF972" s="7"/>
      <c r="AG972" s="7"/>
      <c r="AH972" s="7"/>
      <c r="AI972" s="9"/>
      <c r="AJ972" s="14"/>
      <c r="AK972" s="7"/>
      <c r="AL972" s="7"/>
      <c r="AM972" s="7"/>
      <c r="AN972" s="7"/>
      <c r="AO972" s="7"/>
      <c r="AP972" s="7"/>
      <c r="AQ972" s="7"/>
      <c r="AR972" s="7" t="s">
        <v>4031</v>
      </c>
    </row>
    <row r="973" spans="1:44" ht="30" customHeight="1" x14ac:dyDescent="0.25">
      <c r="A973" s="18" t="s">
        <v>4032</v>
      </c>
      <c r="B973" s="8" t="s">
        <v>3589</v>
      </c>
      <c r="C973" s="8" t="s">
        <v>4033</v>
      </c>
      <c r="D973" s="7" t="s">
        <v>4034</v>
      </c>
      <c r="E973" s="7" t="s">
        <v>3788</v>
      </c>
      <c r="F973" s="7" t="s">
        <v>3820</v>
      </c>
      <c r="G973" s="7" t="s">
        <v>176</v>
      </c>
      <c r="H973" s="7"/>
      <c r="I973" s="7"/>
      <c r="J973" s="7"/>
      <c r="K973" s="9">
        <v>2.4</v>
      </c>
      <c r="L973" s="9"/>
      <c r="M973" s="7" t="s">
        <v>4035</v>
      </c>
      <c r="N973" s="7" t="s">
        <v>66</v>
      </c>
      <c r="O973" s="7"/>
      <c r="P973" s="7"/>
      <c r="Q973" s="7"/>
      <c r="R973" s="7"/>
      <c r="S973" s="11"/>
      <c r="T973" s="7"/>
      <c r="U973" s="7"/>
      <c r="V973" s="7"/>
      <c r="W973" s="7" t="s">
        <v>178</v>
      </c>
      <c r="X973" s="29"/>
      <c r="Y973" s="7"/>
      <c r="Z973" s="7"/>
      <c r="AA973" s="7"/>
      <c r="AB973" s="7"/>
      <c r="AC973" s="7"/>
      <c r="AD973" s="7"/>
      <c r="AE973" s="7"/>
      <c r="AF973" s="7"/>
      <c r="AG973" s="7"/>
      <c r="AH973" s="7"/>
      <c r="AI973" s="9"/>
      <c r="AJ973" s="14"/>
      <c r="AK973" s="7"/>
      <c r="AL973" s="7"/>
      <c r="AM973" s="7"/>
      <c r="AN973" s="7"/>
      <c r="AO973" s="7"/>
      <c r="AP973" s="7"/>
      <c r="AQ973" s="7" t="s">
        <v>4036</v>
      </c>
      <c r="AR973" s="7" t="s">
        <v>4037</v>
      </c>
    </row>
    <row r="974" spans="1:44" ht="30" customHeight="1" x14ac:dyDescent="0.25">
      <c r="A974" s="18" t="s">
        <v>4038</v>
      </c>
      <c r="B974" s="8" t="s">
        <v>3589</v>
      </c>
      <c r="C974" s="8" t="s">
        <v>4039</v>
      </c>
      <c r="D974" s="7" t="s">
        <v>4003</v>
      </c>
      <c r="E974" s="7" t="s">
        <v>3788</v>
      </c>
      <c r="F974" s="7" t="s">
        <v>3820</v>
      </c>
      <c r="G974" s="7" t="s">
        <v>176</v>
      </c>
      <c r="H974" s="7"/>
      <c r="I974" s="7"/>
      <c r="J974" s="7"/>
      <c r="K974" s="9">
        <v>20</v>
      </c>
      <c r="L974" s="9"/>
      <c r="M974" s="7" t="s">
        <v>4004</v>
      </c>
      <c r="N974" s="7" t="s">
        <v>66</v>
      </c>
      <c r="O974" s="7" t="s">
        <v>3853</v>
      </c>
      <c r="P974" s="7"/>
      <c r="Q974" s="7" t="s">
        <v>54</v>
      </c>
      <c r="R974" s="7"/>
      <c r="S974" s="11"/>
      <c r="T974" s="7"/>
      <c r="U974" s="7"/>
      <c r="V974" s="7"/>
      <c r="W974" s="7" t="s">
        <v>178</v>
      </c>
      <c r="X974" s="29">
        <v>1971</v>
      </c>
      <c r="Y974" s="7"/>
      <c r="Z974" s="7"/>
      <c r="AA974" s="7"/>
      <c r="AB974" s="7"/>
      <c r="AC974" s="7"/>
      <c r="AD974" s="7"/>
      <c r="AE974" s="7"/>
      <c r="AF974" s="7"/>
      <c r="AG974" s="7"/>
      <c r="AH974" s="7"/>
      <c r="AI974" s="9"/>
      <c r="AJ974" s="14"/>
      <c r="AK974" s="7"/>
      <c r="AL974" s="7"/>
      <c r="AM974" s="7"/>
      <c r="AN974" s="7"/>
      <c r="AO974" s="7"/>
      <c r="AP974" s="7"/>
      <c r="AQ974" s="7" t="s">
        <v>4040</v>
      </c>
      <c r="AR974" s="7" t="s">
        <v>4041</v>
      </c>
    </row>
    <row r="975" spans="1:44" ht="30" customHeight="1" x14ac:dyDescent="0.25">
      <c r="A975" s="18" t="s">
        <v>4042</v>
      </c>
      <c r="B975" s="8" t="s">
        <v>3589</v>
      </c>
      <c r="C975" s="8" t="s">
        <v>4043</v>
      </c>
      <c r="D975" s="7" t="s">
        <v>3831</v>
      </c>
      <c r="E975" s="7" t="s">
        <v>3604</v>
      </c>
      <c r="F975" s="7" t="s">
        <v>4044</v>
      </c>
      <c r="G975" s="7" t="s">
        <v>176</v>
      </c>
      <c r="H975" s="7"/>
      <c r="I975" s="7"/>
      <c r="J975" s="7"/>
      <c r="K975" s="9">
        <v>0.6</v>
      </c>
      <c r="L975" s="9"/>
      <c r="M975" s="7" t="s">
        <v>4045</v>
      </c>
      <c r="N975" s="7" t="s">
        <v>66</v>
      </c>
      <c r="O975" s="7"/>
      <c r="P975" s="7"/>
      <c r="Q975" s="7"/>
      <c r="R975" s="7"/>
      <c r="S975" s="11"/>
      <c r="T975" s="7"/>
      <c r="U975" s="7"/>
      <c r="V975" s="7"/>
      <c r="W975" s="7" t="s">
        <v>178</v>
      </c>
      <c r="X975" s="29"/>
      <c r="Y975" s="7"/>
      <c r="Z975" s="7"/>
      <c r="AA975" s="7"/>
      <c r="AB975" s="7"/>
      <c r="AC975" s="7"/>
      <c r="AD975" s="7"/>
      <c r="AE975" s="7"/>
      <c r="AF975" s="7"/>
      <c r="AG975" s="7"/>
      <c r="AH975" s="7"/>
      <c r="AI975" s="9"/>
      <c r="AJ975" s="14"/>
      <c r="AK975" s="7"/>
      <c r="AL975" s="7"/>
      <c r="AM975" s="7"/>
      <c r="AN975" s="7"/>
      <c r="AO975" s="7"/>
      <c r="AP975" s="7"/>
      <c r="AQ975" s="7" t="s">
        <v>4046</v>
      </c>
      <c r="AR975" s="7" t="s">
        <v>4047</v>
      </c>
    </row>
    <row r="976" spans="1:44" ht="30" customHeight="1" x14ac:dyDescent="0.25">
      <c r="A976" s="18" t="s">
        <v>4048</v>
      </c>
      <c r="B976" s="8" t="s">
        <v>3589</v>
      </c>
      <c r="C976" s="8" t="s">
        <v>4049</v>
      </c>
      <c r="D976" s="7" t="s">
        <v>3636</v>
      </c>
      <c r="E976" s="7" t="s">
        <v>3598</v>
      </c>
      <c r="F976" s="7" t="s">
        <v>4044</v>
      </c>
      <c r="G976" s="7" t="s">
        <v>176</v>
      </c>
      <c r="H976" s="7"/>
      <c r="I976" s="7"/>
      <c r="J976" s="7"/>
      <c r="K976" s="9">
        <v>4.7</v>
      </c>
      <c r="L976" s="9"/>
      <c r="M976" s="7" t="s">
        <v>4050</v>
      </c>
      <c r="N976" s="7" t="s">
        <v>66</v>
      </c>
      <c r="O976" s="7"/>
      <c r="P976" s="7"/>
      <c r="Q976" s="7"/>
      <c r="R976" s="7"/>
      <c r="S976" s="11"/>
      <c r="T976" s="7"/>
      <c r="U976" s="7"/>
      <c r="V976" s="7"/>
      <c r="W976" s="7" t="s">
        <v>178</v>
      </c>
      <c r="X976" s="29">
        <v>1956</v>
      </c>
      <c r="Y976" s="7"/>
      <c r="Z976" s="7"/>
      <c r="AA976" s="7"/>
      <c r="AB976" s="7"/>
      <c r="AC976" s="7"/>
      <c r="AD976" s="7"/>
      <c r="AE976" s="7"/>
      <c r="AF976" s="7"/>
      <c r="AG976" s="7"/>
      <c r="AH976" s="7"/>
      <c r="AI976" s="9"/>
      <c r="AJ976" s="14"/>
      <c r="AK976" s="7"/>
      <c r="AL976" s="7"/>
      <c r="AM976" s="7"/>
      <c r="AN976" s="7"/>
      <c r="AO976" s="7"/>
      <c r="AP976" s="7"/>
      <c r="AQ976" s="7"/>
      <c r="AR976" s="7" t="s">
        <v>4051</v>
      </c>
    </row>
    <row r="977" spans="1:44" ht="30" customHeight="1" x14ac:dyDescent="0.25">
      <c r="A977" s="18" t="s">
        <v>4052</v>
      </c>
      <c r="B977" s="8" t="s">
        <v>3589</v>
      </c>
      <c r="C977" s="8" t="s">
        <v>4053</v>
      </c>
      <c r="D977" s="7" t="s">
        <v>4054</v>
      </c>
      <c r="E977" s="7" t="s">
        <v>3618</v>
      </c>
      <c r="F977" s="7" t="s">
        <v>4053</v>
      </c>
      <c r="G977" s="7" t="s">
        <v>176</v>
      </c>
      <c r="H977" s="7"/>
      <c r="I977" s="7"/>
      <c r="J977" s="7"/>
      <c r="K977" s="9">
        <v>0.7</v>
      </c>
      <c r="L977" s="9"/>
      <c r="M977" s="7" t="s">
        <v>4055</v>
      </c>
      <c r="N977" s="7" t="s">
        <v>66</v>
      </c>
      <c r="O977" s="7"/>
      <c r="P977" s="7"/>
      <c r="Q977" s="7"/>
      <c r="R977" s="7"/>
      <c r="S977" s="11"/>
      <c r="T977" s="7"/>
      <c r="U977" s="7"/>
      <c r="V977" s="7"/>
      <c r="W977" s="7" t="s">
        <v>178</v>
      </c>
      <c r="X977" s="29" t="s">
        <v>4056</v>
      </c>
      <c r="Y977" s="7"/>
      <c r="Z977" s="7"/>
      <c r="AA977" s="7"/>
      <c r="AB977" s="7"/>
      <c r="AC977" s="7"/>
      <c r="AD977" s="7"/>
      <c r="AE977" s="7"/>
      <c r="AF977" s="7"/>
      <c r="AG977" s="7"/>
      <c r="AH977" s="7"/>
      <c r="AI977" s="9"/>
      <c r="AJ977" s="14"/>
      <c r="AK977" s="7"/>
      <c r="AL977" s="7"/>
      <c r="AM977" s="7"/>
      <c r="AN977" s="7"/>
      <c r="AO977" s="7"/>
      <c r="AP977" s="7"/>
      <c r="AQ977" s="7"/>
      <c r="AR977" s="7" t="s">
        <v>4057</v>
      </c>
    </row>
    <row r="978" spans="1:44" ht="30" customHeight="1" x14ac:dyDescent="0.25">
      <c r="A978" s="18" t="s">
        <v>4058</v>
      </c>
      <c r="B978" s="8" t="s">
        <v>3589</v>
      </c>
      <c r="C978" s="8" t="s">
        <v>4059</v>
      </c>
      <c r="D978" s="7" t="s">
        <v>3846</v>
      </c>
      <c r="E978" s="7" t="s">
        <v>3626</v>
      </c>
      <c r="F978" s="7" t="s">
        <v>3847</v>
      </c>
      <c r="G978" s="7" t="s">
        <v>176</v>
      </c>
      <c r="H978" s="7"/>
      <c r="I978" s="7"/>
      <c r="J978" s="7"/>
      <c r="K978" s="9"/>
      <c r="L978" s="9"/>
      <c r="M978" s="7" t="s">
        <v>4060</v>
      </c>
      <c r="N978" s="7" t="s">
        <v>66</v>
      </c>
      <c r="O978" s="7"/>
      <c r="P978" s="7"/>
      <c r="Q978" s="7"/>
      <c r="R978" s="7"/>
      <c r="S978" s="11"/>
      <c r="T978" s="7"/>
      <c r="U978" s="7"/>
      <c r="V978" s="7"/>
      <c r="W978" s="7" t="s">
        <v>178</v>
      </c>
      <c r="X978" s="29">
        <v>1960</v>
      </c>
      <c r="Y978" s="7"/>
      <c r="Z978" s="7"/>
      <c r="AA978" s="7"/>
      <c r="AB978" s="7"/>
      <c r="AC978" s="7"/>
      <c r="AD978" s="7"/>
      <c r="AE978" s="7"/>
      <c r="AF978" s="7"/>
      <c r="AG978" s="7"/>
      <c r="AH978" s="7"/>
      <c r="AI978" s="9"/>
      <c r="AJ978" s="14"/>
      <c r="AK978" s="7"/>
      <c r="AL978" s="7"/>
      <c r="AM978" s="7"/>
      <c r="AN978" s="7"/>
      <c r="AO978" s="7"/>
      <c r="AP978" s="7"/>
      <c r="AQ978" s="7"/>
      <c r="AR978" s="21" t="s">
        <v>4061</v>
      </c>
    </row>
    <row r="979" spans="1:44" ht="30" customHeight="1" x14ac:dyDescent="0.25">
      <c r="A979" s="18" t="s">
        <v>4062</v>
      </c>
      <c r="B979" s="8" t="s">
        <v>3589</v>
      </c>
      <c r="C979" s="8" t="s">
        <v>4063</v>
      </c>
      <c r="D979" s="7"/>
      <c r="E979" s="7"/>
      <c r="F979" s="7" t="s">
        <v>4064</v>
      </c>
      <c r="G979" s="7" t="s">
        <v>65</v>
      </c>
      <c r="H979" s="7"/>
      <c r="I979" s="7"/>
      <c r="J979" s="7"/>
      <c r="K979" s="9"/>
      <c r="L979" s="9"/>
      <c r="M979" s="7" t="s">
        <v>66</v>
      </c>
      <c r="N979" s="7" t="s">
        <v>66</v>
      </c>
      <c r="O979" s="7"/>
      <c r="P979" s="7"/>
      <c r="Q979" s="7"/>
      <c r="R979" s="7"/>
      <c r="S979" s="11"/>
      <c r="T979" s="7"/>
      <c r="U979" s="7"/>
      <c r="V979" s="7"/>
      <c r="W979" s="7" t="s">
        <v>67</v>
      </c>
      <c r="X979" s="29"/>
      <c r="Y979" s="7"/>
      <c r="Z979" s="7"/>
      <c r="AA979" s="7"/>
      <c r="AB979" s="7"/>
      <c r="AC979" s="7"/>
      <c r="AD979" s="7"/>
      <c r="AE979" s="7"/>
      <c r="AF979" s="7"/>
      <c r="AG979" s="7"/>
      <c r="AH979" s="7"/>
      <c r="AI979" s="9"/>
      <c r="AJ979" s="14"/>
      <c r="AK979" s="7"/>
      <c r="AL979" s="7"/>
      <c r="AM979" s="7"/>
      <c r="AN979" s="7"/>
      <c r="AO979" s="7"/>
      <c r="AP979" s="7"/>
      <c r="AQ979" s="7" t="s">
        <v>3594</v>
      </c>
      <c r="AR979" s="7"/>
    </row>
    <row r="980" spans="1:44" ht="30" customHeight="1" x14ac:dyDescent="0.25">
      <c r="A980" s="18" t="s">
        <v>4065</v>
      </c>
      <c r="B980" s="8" t="s">
        <v>3589</v>
      </c>
      <c r="C980" s="8" t="s">
        <v>3820</v>
      </c>
      <c r="D980" s="7" t="s">
        <v>4003</v>
      </c>
      <c r="E980" s="7" t="s">
        <v>3788</v>
      </c>
      <c r="F980" s="7" t="s">
        <v>3820</v>
      </c>
      <c r="G980" s="7" t="s">
        <v>176</v>
      </c>
      <c r="H980" s="7"/>
      <c r="I980" s="7"/>
      <c r="J980" s="7"/>
      <c r="K980" s="9">
        <v>14</v>
      </c>
      <c r="L980" s="9"/>
      <c r="M980" s="9" t="s">
        <v>3807</v>
      </c>
      <c r="N980" s="7" t="s">
        <v>66</v>
      </c>
      <c r="O980" s="7" t="s">
        <v>3853</v>
      </c>
      <c r="P980" s="7"/>
      <c r="Q980" s="7" t="s">
        <v>54</v>
      </c>
      <c r="R980" s="7"/>
      <c r="S980" s="11"/>
      <c r="T980" s="7"/>
      <c r="U980" s="7"/>
      <c r="V980" s="7"/>
      <c r="W980" s="7" t="s">
        <v>178</v>
      </c>
      <c r="X980" s="29">
        <v>1971</v>
      </c>
      <c r="Y980" s="7"/>
      <c r="Z980" s="7"/>
      <c r="AA980" s="7"/>
      <c r="AB980" s="7"/>
      <c r="AC980" s="7"/>
      <c r="AD980" s="7"/>
      <c r="AE980" s="7"/>
      <c r="AF980" s="7"/>
      <c r="AG980" s="7"/>
      <c r="AH980" s="7"/>
      <c r="AI980" s="9"/>
      <c r="AJ980" s="14"/>
      <c r="AK980" s="7"/>
      <c r="AL980" s="7"/>
      <c r="AM980" s="7"/>
      <c r="AN980" s="7"/>
      <c r="AO980" s="7"/>
      <c r="AP980" s="7"/>
      <c r="AQ980" s="7"/>
      <c r="AR980" s="7" t="s">
        <v>4041</v>
      </c>
    </row>
    <row r="981" spans="1:44" ht="30" customHeight="1" x14ac:dyDescent="0.25">
      <c r="A981" s="18" t="s">
        <v>4066</v>
      </c>
      <c r="B981" s="8" t="s">
        <v>3589</v>
      </c>
      <c r="C981" s="8" t="s">
        <v>4067</v>
      </c>
      <c r="D981" s="7" t="s">
        <v>3666</v>
      </c>
      <c r="E981" s="7" t="s">
        <v>3592</v>
      </c>
      <c r="F981" s="7" t="s">
        <v>3667</v>
      </c>
      <c r="G981" s="7" t="s">
        <v>176</v>
      </c>
      <c r="H981" s="7"/>
      <c r="I981" s="7"/>
      <c r="J981" s="7"/>
      <c r="K981" s="9">
        <v>1</v>
      </c>
      <c r="L981" s="9"/>
      <c r="M981" s="7" t="s">
        <v>4068</v>
      </c>
      <c r="N981" s="7" t="s">
        <v>66</v>
      </c>
      <c r="O981" s="7"/>
      <c r="P981" s="7"/>
      <c r="Q981" s="7"/>
      <c r="R981" s="7"/>
      <c r="S981" s="11"/>
      <c r="T981" s="7"/>
      <c r="U981" s="7"/>
      <c r="V981" s="7"/>
      <c r="W981" s="7" t="s">
        <v>178</v>
      </c>
      <c r="X981" s="29" t="s">
        <v>4069</v>
      </c>
      <c r="Y981" s="7"/>
      <c r="Z981" s="7"/>
      <c r="AA981" s="7"/>
      <c r="AB981" s="7"/>
      <c r="AC981" s="7"/>
      <c r="AD981" s="7"/>
      <c r="AE981" s="7"/>
      <c r="AF981" s="7"/>
      <c r="AG981" s="7"/>
      <c r="AH981" s="7"/>
      <c r="AI981" s="9"/>
      <c r="AJ981" s="14"/>
      <c r="AK981" s="7"/>
      <c r="AL981" s="7"/>
      <c r="AM981" s="7"/>
      <c r="AN981" s="7"/>
      <c r="AO981" s="7"/>
      <c r="AP981" s="7"/>
      <c r="AQ981" s="7"/>
      <c r="AR981" s="68" t="s">
        <v>4070</v>
      </c>
    </row>
    <row r="982" spans="1:44" ht="30" customHeight="1" x14ac:dyDescent="0.25">
      <c r="A982" s="18" t="s">
        <v>4071</v>
      </c>
      <c r="B982" s="8" t="s">
        <v>3589</v>
      </c>
      <c r="C982" s="8" t="s">
        <v>4072</v>
      </c>
      <c r="D982" s="7" t="s">
        <v>3851</v>
      </c>
      <c r="E982" s="7" t="s">
        <v>3836</v>
      </c>
      <c r="F982" s="7" t="s">
        <v>4072</v>
      </c>
      <c r="G982" s="7" t="s">
        <v>176</v>
      </c>
      <c r="H982" s="7"/>
      <c r="I982" s="7"/>
      <c r="J982" s="7"/>
      <c r="K982" s="9">
        <v>22.4</v>
      </c>
      <c r="L982" s="9"/>
      <c r="M982" s="9" t="s">
        <v>3807</v>
      </c>
      <c r="N982" s="7" t="s">
        <v>66</v>
      </c>
      <c r="O982" s="7" t="s">
        <v>3853</v>
      </c>
      <c r="P982" s="7"/>
      <c r="Q982" s="7" t="s">
        <v>54</v>
      </c>
      <c r="R982" s="7"/>
      <c r="S982" s="11"/>
      <c r="T982" s="7"/>
      <c r="U982" s="7"/>
      <c r="V982" s="7"/>
      <c r="W982" s="7" t="s">
        <v>178</v>
      </c>
      <c r="X982" s="29">
        <v>1955</v>
      </c>
      <c r="Y982" s="7"/>
      <c r="Z982" s="7"/>
      <c r="AA982" s="7"/>
      <c r="AB982" s="7"/>
      <c r="AC982" s="7"/>
      <c r="AD982" s="7"/>
      <c r="AE982" s="7"/>
      <c r="AF982" s="7"/>
      <c r="AG982" s="7"/>
      <c r="AH982" s="7"/>
      <c r="AI982" s="9"/>
      <c r="AJ982" s="14"/>
      <c r="AK982" s="7"/>
      <c r="AL982" s="7"/>
      <c r="AM982" s="7"/>
      <c r="AN982" s="7"/>
      <c r="AO982" s="7"/>
      <c r="AP982" s="7"/>
      <c r="AQ982" s="7"/>
      <c r="AR982" s="7" t="s">
        <v>3816</v>
      </c>
    </row>
    <row r="983" spans="1:44" ht="30" customHeight="1" x14ac:dyDescent="0.25">
      <c r="A983" s="18" t="s">
        <v>4073</v>
      </c>
      <c r="B983" s="8" t="s">
        <v>3589</v>
      </c>
      <c r="C983" s="8" t="s">
        <v>4074</v>
      </c>
      <c r="D983" s="7" t="s">
        <v>4054</v>
      </c>
      <c r="E983" s="7" t="s">
        <v>3618</v>
      </c>
      <c r="F983" s="7" t="s">
        <v>3792</v>
      </c>
      <c r="G983" s="7" t="s">
        <v>176</v>
      </c>
      <c r="H983" s="7"/>
      <c r="I983" s="7"/>
      <c r="J983" s="7"/>
      <c r="K983" s="9">
        <v>0.7</v>
      </c>
      <c r="L983" s="9"/>
      <c r="M983" s="7" t="s">
        <v>4075</v>
      </c>
      <c r="N983" s="7" t="s">
        <v>66</v>
      </c>
      <c r="O983" s="7"/>
      <c r="P983" s="7"/>
      <c r="Q983" s="7"/>
      <c r="R983" s="7"/>
      <c r="S983" s="11"/>
      <c r="T983" s="7"/>
      <c r="U983" s="7"/>
      <c r="V983" s="7"/>
      <c r="W983" s="7" t="s">
        <v>178</v>
      </c>
      <c r="X983" s="29">
        <v>1949</v>
      </c>
      <c r="Y983" s="7"/>
      <c r="Z983" s="7"/>
      <c r="AA983" s="7"/>
      <c r="AB983" s="7"/>
      <c r="AC983" s="7"/>
      <c r="AD983" s="7"/>
      <c r="AE983" s="7"/>
      <c r="AF983" s="7"/>
      <c r="AG983" s="7"/>
      <c r="AH983" s="7"/>
      <c r="AI983" s="9"/>
      <c r="AJ983" s="14"/>
      <c r="AK983" s="7"/>
      <c r="AL983" s="7"/>
      <c r="AM983" s="7"/>
      <c r="AN983" s="7"/>
      <c r="AO983" s="7"/>
      <c r="AP983" s="7"/>
      <c r="AQ983" s="7"/>
      <c r="AR983" s="66" t="s">
        <v>4076</v>
      </c>
    </row>
    <row r="984" spans="1:44" ht="30" customHeight="1" x14ac:dyDescent="0.25">
      <c r="A984" s="18" t="s">
        <v>4077</v>
      </c>
      <c r="B984" s="8" t="s">
        <v>3589</v>
      </c>
      <c r="C984" s="8" t="s">
        <v>4078</v>
      </c>
      <c r="D984" s="7"/>
      <c r="E984" s="7"/>
      <c r="F984" s="7"/>
      <c r="G984" s="7" t="s">
        <v>169</v>
      </c>
      <c r="H984" s="7"/>
      <c r="I984" s="7"/>
      <c r="J984" s="7"/>
      <c r="K984" s="9"/>
      <c r="L984" s="9"/>
      <c r="M984" s="7" t="s">
        <v>66</v>
      </c>
      <c r="N984" s="7" t="s">
        <v>66</v>
      </c>
      <c r="O984" s="7"/>
      <c r="P984" s="7"/>
      <c r="Q984" s="7"/>
      <c r="R984" s="7"/>
      <c r="S984" s="11"/>
      <c r="T984" s="7"/>
      <c r="U984" s="7"/>
      <c r="V984" s="7"/>
      <c r="W984" s="7"/>
      <c r="X984" s="29"/>
      <c r="Y984" s="7"/>
      <c r="Z984" s="7"/>
      <c r="AA984" s="7"/>
      <c r="AB984" s="7"/>
      <c r="AC984" s="7"/>
      <c r="AD984" s="7"/>
      <c r="AE984" s="7"/>
      <c r="AF984" s="7"/>
      <c r="AG984" s="7"/>
      <c r="AH984" s="7"/>
      <c r="AI984" s="9"/>
      <c r="AJ984" s="14"/>
      <c r="AK984" s="7"/>
      <c r="AL984" s="7"/>
      <c r="AM984" s="7"/>
      <c r="AN984" s="7"/>
      <c r="AO984" s="7"/>
      <c r="AP984" s="7"/>
      <c r="AQ984" s="7" t="s">
        <v>4079</v>
      </c>
      <c r="AR984" s="7"/>
    </row>
    <row r="985" spans="1:44" ht="30" customHeight="1" x14ac:dyDescent="0.25">
      <c r="A985" s="18" t="s">
        <v>4080</v>
      </c>
      <c r="B985" s="8" t="s">
        <v>3589</v>
      </c>
      <c r="C985" s="8" t="s">
        <v>3827</v>
      </c>
      <c r="D985" s="7" t="s">
        <v>3826</v>
      </c>
      <c r="E985" s="7" t="s">
        <v>3626</v>
      </c>
      <c r="F985" s="7" t="s">
        <v>3827</v>
      </c>
      <c r="G985" s="7" t="s">
        <v>176</v>
      </c>
      <c r="H985" s="7"/>
      <c r="I985" s="7"/>
      <c r="J985" s="7"/>
      <c r="K985" s="9">
        <v>0.56999999999999995</v>
      </c>
      <c r="L985" s="9"/>
      <c r="M985" s="7" t="s">
        <v>4081</v>
      </c>
      <c r="N985" s="7" t="s">
        <v>66</v>
      </c>
      <c r="O985" s="7"/>
      <c r="P985" s="7"/>
      <c r="Q985" s="7"/>
      <c r="R985" s="7"/>
      <c r="S985" s="11"/>
      <c r="T985" s="7"/>
      <c r="U985" s="7"/>
      <c r="V985" s="7"/>
      <c r="W985" s="7" t="s">
        <v>178</v>
      </c>
      <c r="X985" s="29" t="s">
        <v>4082</v>
      </c>
      <c r="Y985" s="7"/>
      <c r="Z985" s="7"/>
      <c r="AA985" s="7"/>
      <c r="AB985" s="7"/>
      <c r="AC985" s="7"/>
      <c r="AD985" s="7"/>
      <c r="AE985" s="7"/>
      <c r="AF985" s="7"/>
      <c r="AG985" s="7"/>
      <c r="AH985" s="7"/>
      <c r="AI985" s="9"/>
      <c r="AJ985" s="14"/>
      <c r="AK985" s="7"/>
      <c r="AL985" s="7"/>
      <c r="AM985" s="7"/>
      <c r="AN985" s="7"/>
      <c r="AO985" s="7"/>
      <c r="AP985" s="7"/>
      <c r="AQ985" s="7"/>
      <c r="AR985" s="66" t="s">
        <v>4083</v>
      </c>
    </row>
    <row r="986" spans="1:44" ht="30" customHeight="1" x14ac:dyDescent="0.25">
      <c r="A986" s="18" t="s">
        <v>4084</v>
      </c>
      <c r="B986" s="8" t="s">
        <v>3589</v>
      </c>
      <c r="C986" s="8" t="s">
        <v>4085</v>
      </c>
      <c r="D986" s="7" t="s">
        <v>3826</v>
      </c>
      <c r="E986" s="7" t="s">
        <v>3626</v>
      </c>
      <c r="F986" s="7" t="s">
        <v>3827</v>
      </c>
      <c r="G986" s="7" t="s">
        <v>65</v>
      </c>
      <c r="H986" s="7"/>
      <c r="I986" s="7"/>
      <c r="J986" s="7"/>
      <c r="K986" s="9">
        <v>0.5</v>
      </c>
      <c r="L986" s="9"/>
      <c r="M986" s="7" t="s">
        <v>4086</v>
      </c>
      <c r="N986" s="7" t="s">
        <v>66</v>
      </c>
      <c r="O986" s="7"/>
      <c r="P986" s="7"/>
      <c r="Q986" s="7"/>
      <c r="R986" s="7"/>
      <c r="S986" s="11"/>
      <c r="T986" s="7"/>
      <c r="U986" s="7"/>
      <c r="V986" s="7"/>
      <c r="W986" s="7" t="s">
        <v>67</v>
      </c>
      <c r="X986" s="29"/>
      <c r="Y986" s="7"/>
      <c r="Z986" s="7"/>
      <c r="AA986" s="7"/>
      <c r="AB986" s="7"/>
      <c r="AC986" s="7"/>
      <c r="AD986" s="7"/>
      <c r="AE986" s="7"/>
      <c r="AF986" s="7"/>
      <c r="AG986" s="7"/>
      <c r="AH986" s="7"/>
      <c r="AI986" s="9"/>
      <c r="AJ986" s="14"/>
      <c r="AK986" s="7"/>
      <c r="AL986" s="7"/>
      <c r="AM986" s="7"/>
      <c r="AN986" s="7"/>
      <c r="AO986" s="7"/>
      <c r="AP986" s="7"/>
      <c r="AQ986" s="7" t="s">
        <v>4087</v>
      </c>
      <c r="AR986" s="7" t="s">
        <v>4088</v>
      </c>
    </row>
    <row r="987" spans="1:44" ht="30" customHeight="1" x14ac:dyDescent="0.25">
      <c r="A987" s="18" t="s">
        <v>4089</v>
      </c>
      <c r="B987" s="8" t="s">
        <v>3589</v>
      </c>
      <c r="C987" s="8" t="s">
        <v>4090</v>
      </c>
      <c r="D987" s="7" t="s">
        <v>4091</v>
      </c>
      <c r="E987" s="7" t="s">
        <v>3666</v>
      </c>
      <c r="F987" s="7" t="s">
        <v>4092</v>
      </c>
      <c r="G987" s="7" t="s">
        <v>176</v>
      </c>
      <c r="H987" s="7"/>
      <c r="I987" s="7"/>
      <c r="J987" s="7"/>
      <c r="K987" s="9"/>
      <c r="L987" s="9"/>
      <c r="M987" s="7" t="s">
        <v>4093</v>
      </c>
      <c r="N987" s="7" t="s">
        <v>66</v>
      </c>
      <c r="O987" s="7"/>
      <c r="P987" s="7"/>
      <c r="Q987" s="7"/>
      <c r="R987" s="7"/>
      <c r="S987" s="11"/>
      <c r="T987" s="7"/>
      <c r="U987" s="7"/>
      <c r="V987" s="7"/>
      <c r="W987" s="7" t="s">
        <v>178</v>
      </c>
      <c r="X987" s="29"/>
      <c r="Y987" s="7"/>
      <c r="Z987" s="7"/>
      <c r="AA987" s="7"/>
      <c r="AB987" s="7"/>
      <c r="AC987" s="7"/>
      <c r="AD987" s="7"/>
      <c r="AE987" s="7"/>
      <c r="AF987" s="7"/>
      <c r="AG987" s="7"/>
      <c r="AH987" s="7"/>
      <c r="AI987" s="9"/>
      <c r="AJ987" s="14"/>
      <c r="AK987" s="7"/>
      <c r="AL987" s="7"/>
      <c r="AM987" s="7"/>
      <c r="AN987" s="7"/>
      <c r="AO987" s="7"/>
      <c r="AP987" s="7"/>
      <c r="AQ987" s="7" t="s">
        <v>4094</v>
      </c>
      <c r="AR987" s="7" t="s">
        <v>4095</v>
      </c>
    </row>
    <row r="988" spans="1:44" ht="30" customHeight="1" x14ac:dyDescent="0.25">
      <c r="A988" s="18" t="s">
        <v>4096</v>
      </c>
      <c r="B988" s="8" t="s">
        <v>3589</v>
      </c>
      <c r="C988" s="8" t="s">
        <v>4097</v>
      </c>
      <c r="D988" s="7" t="s">
        <v>3604</v>
      </c>
      <c r="E988" s="7" t="s">
        <v>3598</v>
      </c>
      <c r="F988" s="7" t="s">
        <v>4014</v>
      </c>
      <c r="G988" s="7" t="s">
        <v>49</v>
      </c>
      <c r="H988" s="7"/>
      <c r="I988" s="7"/>
      <c r="J988" s="7"/>
      <c r="K988" s="9"/>
      <c r="L988" s="9"/>
      <c r="M988" s="7" t="s">
        <v>66</v>
      </c>
      <c r="N988" s="7" t="s">
        <v>66</v>
      </c>
      <c r="O988" s="7"/>
      <c r="P988" s="7"/>
      <c r="Q988" s="7"/>
      <c r="R988" s="7"/>
      <c r="S988" s="11"/>
      <c r="T988" s="7"/>
      <c r="U988" s="7"/>
      <c r="V988" s="7"/>
      <c r="W988" s="7" t="s">
        <v>83</v>
      </c>
      <c r="X988" s="29"/>
      <c r="Y988" s="7"/>
      <c r="Z988" s="7"/>
      <c r="AA988" s="7"/>
      <c r="AB988" s="7"/>
      <c r="AC988" s="7"/>
      <c r="AD988" s="7"/>
      <c r="AE988" s="7"/>
      <c r="AF988" s="7"/>
      <c r="AG988" s="7"/>
      <c r="AH988" s="7"/>
      <c r="AI988" s="9"/>
      <c r="AJ988" s="14"/>
      <c r="AK988" s="7"/>
      <c r="AL988" s="7"/>
      <c r="AM988" s="7"/>
      <c r="AN988" s="7"/>
      <c r="AO988" s="7"/>
      <c r="AP988" s="7"/>
      <c r="AQ988" s="7" t="s">
        <v>4098</v>
      </c>
      <c r="AR988" s="66" t="s">
        <v>4099</v>
      </c>
    </row>
    <row r="989" spans="1:44" ht="30" customHeight="1" x14ac:dyDescent="0.25">
      <c r="A989" s="52" t="s">
        <v>4100</v>
      </c>
      <c r="B989" s="52" t="s">
        <v>3589</v>
      </c>
      <c r="C989" s="8" t="s">
        <v>4101</v>
      </c>
      <c r="D989" s="7" t="s">
        <v>3604</v>
      </c>
      <c r="E989" s="7" t="s">
        <v>3598</v>
      </c>
      <c r="F989" s="7" t="s">
        <v>4014</v>
      </c>
      <c r="G989" s="7" t="s">
        <v>49</v>
      </c>
      <c r="H989" s="7"/>
      <c r="I989" s="7" t="s">
        <v>3610</v>
      </c>
      <c r="J989" s="7" t="s">
        <v>75</v>
      </c>
      <c r="K989" s="9">
        <v>3.4</v>
      </c>
      <c r="L989" s="9"/>
      <c r="M989" s="7" t="s">
        <v>4102</v>
      </c>
      <c r="N989" s="7" t="s">
        <v>66</v>
      </c>
      <c r="O989" s="7"/>
      <c r="P989" s="7"/>
      <c r="Q989" s="7"/>
      <c r="R989" s="7"/>
      <c r="S989" s="11"/>
      <c r="T989" s="7"/>
      <c r="U989" s="7"/>
      <c r="V989" s="7"/>
      <c r="W989" s="7" t="s">
        <v>83</v>
      </c>
      <c r="X989" s="29" t="s">
        <v>4103</v>
      </c>
      <c r="Y989" s="7"/>
      <c r="Z989" s="7"/>
      <c r="AA989" s="7"/>
      <c r="AB989" s="7"/>
      <c r="AC989" s="7"/>
      <c r="AD989" s="7"/>
      <c r="AE989" s="7"/>
      <c r="AF989" s="7"/>
      <c r="AG989" s="7"/>
      <c r="AH989" s="7"/>
      <c r="AI989" s="9"/>
      <c r="AJ989" s="14"/>
      <c r="AK989" s="7"/>
      <c r="AL989" s="7"/>
      <c r="AM989" s="7"/>
      <c r="AN989" s="7"/>
      <c r="AO989" s="7"/>
      <c r="AP989" s="7"/>
      <c r="AQ989" s="7"/>
      <c r="AR989" s="7" t="s">
        <v>4104</v>
      </c>
    </row>
    <row r="990" spans="1:44" ht="30" customHeight="1" x14ac:dyDescent="0.25">
      <c r="A990" s="18" t="s">
        <v>4105</v>
      </c>
      <c r="B990" s="8" t="s">
        <v>3589</v>
      </c>
      <c r="C990" s="8" t="s">
        <v>4106</v>
      </c>
      <c r="D990" s="7" t="s">
        <v>3604</v>
      </c>
      <c r="E990" s="7" t="s">
        <v>3598</v>
      </c>
      <c r="F990" s="7" t="s">
        <v>4014</v>
      </c>
      <c r="G990" s="7" t="s">
        <v>65</v>
      </c>
      <c r="H990" s="7"/>
      <c r="I990" s="7"/>
      <c r="J990" s="7"/>
      <c r="K990" s="9"/>
      <c r="L990" s="9"/>
      <c r="M990" s="7" t="s">
        <v>66</v>
      </c>
      <c r="N990" s="7" t="s">
        <v>66</v>
      </c>
      <c r="O990" s="7"/>
      <c r="P990" s="7"/>
      <c r="Q990" s="7"/>
      <c r="R990" s="7"/>
      <c r="S990" s="11"/>
      <c r="T990" s="7"/>
      <c r="U990" s="7"/>
      <c r="V990" s="7"/>
      <c r="W990" s="7" t="s">
        <v>67</v>
      </c>
      <c r="X990" s="29"/>
      <c r="Y990" s="7"/>
      <c r="Z990" s="7"/>
      <c r="AA990" s="7"/>
      <c r="AB990" s="7"/>
      <c r="AC990" s="7"/>
      <c r="AD990" s="7"/>
      <c r="AE990" s="7"/>
      <c r="AF990" s="7"/>
      <c r="AG990" s="7"/>
      <c r="AH990" s="7"/>
      <c r="AI990" s="9"/>
      <c r="AJ990" s="14"/>
      <c r="AK990" s="7"/>
      <c r="AL990" s="7"/>
      <c r="AM990" s="7"/>
      <c r="AN990" s="7"/>
      <c r="AO990" s="7"/>
      <c r="AP990" s="7"/>
      <c r="AQ990" s="7" t="s">
        <v>4107</v>
      </c>
      <c r="AR990" s="7"/>
    </row>
    <row r="991" spans="1:44" ht="30" customHeight="1" x14ac:dyDescent="0.25">
      <c r="A991" s="52" t="s">
        <v>4108</v>
      </c>
      <c r="B991" s="52" t="s">
        <v>3589</v>
      </c>
      <c r="C991" s="8" t="s">
        <v>4109</v>
      </c>
      <c r="D991" s="7" t="s">
        <v>3929</v>
      </c>
      <c r="E991" s="7" t="s">
        <v>3788</v>
      </c>
      <c r="F991" s="7" t="s">
        <v>4110</v>
      </c>
      <c r="G991" s="7" t="s">
        <v>49</v>
      </c>
      <c r="H991" s="7"/>
      <c r="I991" s="7" t="s">
        <v>3610</v>
      </c>
      <c r="J991" s="7" t="s">
        <v>75</v>
      </c>
      <c r="K991" s="9"/>
      <c r="L991" s="9">
        <v>2.9</v>
      </c>
      <c r="M991" s="7" t="s">
        <v>3930</v>
      </c>
      <c r="N991" s="7" t="s">
        <v>3931</v>
      </c>
      <c r="O991" s="7"/>
      <c r="P991" s="7"/>
      <c r="Q991" s="7" t="s">
        <v>54</v>
      </c>
      <c r="R991" s="7"/>
      <c r="S991" s="11"/>
      <c r="T991" s="7"/>
      <c r="U991" s="7"/>
      <c r="V991" s="7"/>
      <c r="W991" s="7" t="s">
        <v>458</v>
      </c>
      <c r="X991" s="29"/>
      <c r="Y991" s="7"/>
      <c r="Z991" s="7"/>
      <c r="AA991" s="7"/>
      <c r="AB991" s="7"/>
      <c r="AC991" s="7"/>
      <c r="AD991" s="7"/>
      <c r="AE991" s="7"/>
      <c r="AF991" s="7"/>
      <c r="AG991" s="7"/>
      <c r="AH991" s="7"/>
      <c r="AI991" s="9"/>
      <c r="AJ991" s="14"/>
      <c r="AK991" s="7"/>
      <c r="AL991" s="7"/>
      <c r="AM991" s="7"/>
      <c r="AN991" s="7"/>
      <c r="AO991" s="7"/>
      <c r="AP991" s="7"/>
      <c r="AQ991" s="7"/>
      <c r="AR991" s="7" t="s">
        <v>4111</v>
      </c>
    </row>
    <row r="992" spans="1:44" ht="30" customHeight="1" x14ac:dyDescent="0.25">
      <c r="A992" s="52" t="s">
        <v>4112</v>
      </c>
      <c r="B992" s="52" t="s">
        <v>3589</v>
      </c>
      <c r="C992" s="8" t="s">
        <v>4113</v>
      </c>
      <c r="D992" s="7" t="s">
        <v>3929</v>
      </c>
      <c r="E992" s="7" t="s">
        <v>3788</v>
      </c>
      <c r="F992" s="7" t="s">
        <v>4110</v>
      </c>
      <c r="G992" s="7" t="s">
        <v>49</v>
      </c>
      <c r="H992" s="7"/>
      <c r="I992" s="7" t="s">
        <v>3610</v>
      </c>
      <c r="J992" s="7" t="s">
        <v>75</v>
      </c>
      <c r="K992" s="9"/>
      <c r="L992" s="9">
        <v>4.8</v>
      </c>
      <c r="M992" s="7" t="s">
        <v>3930</v>
      </c>
      <c r="N992" s="7" t="s">
        <v>3931</v>
      </c>
      <c r="O992" s="7"/>
      <c r="P992" s="7"/>
      <c r="Q992" s="7" t="s">
        <v>54</v>
      </c>
      <c r="R992" s="7"/>
      <c r="S992" s="11"/>
      <c r="T992" s="7"/>
      <c r="U992" s="7"/>
      <c r="V992" s="7"/>
      <c r="W992" s="7" t="s">
        <v>458</v>
      </c>
      <c r="X992" s="29"/>
      <c r="Y992" s="7" t="s">
        <v>3932</v>
      </c>
      <c r="Z992" s="7">
        <v>12</v>
      </c>
      <c r="AA992" s="7">
        <v>6.14</v>
      </c>
      <c r="AB992" s="7"/>
      <c r="AC992" s="7"/>
      <c r="AD992" s="7"/>
      <c r="AE992" s="7"/>
      <c r="AF992" s="7"/>
      <c r="AG992" s="7"/>
      <c r="AH992" s="7"/>
      <c r="AI992" s="9"/>
      <c r="AJ992" s="14"/>
      <c r="AK992" s="7"/>
      <c r="AL992" s="7"/>
      <c r="AM992" s="7"/>
      <c r="AN992" s="7"/>
      <c r="AO992" s="7"/>
      <c r="AP992" s="7"/>
      <c r="AQ992" s="7"/>
      <c r="AR992" s="7" t="s">
        <v>4111</v>
      </c>
    </row>
    <row r="993" spans="1:44" ht="30" customHeight="1" x14ac:dyDescent="0.25">
      <c r="A993" s="18" t="s">
        <v>4114</v>
      </c>
      <c r="B993" s="8" t="s">
        <v>3589</v>
      </c>
      <c r="C993" s="8" t="s">
        <v>4115</v>
      </c>
      <c r="D993" s="7" t="s">
        <v>4091</v>
      </c>
      <c r="E993" s="7" t="s">
        <v>3666</v>
      </c>
      <c r="F993" s="7" t="s">
        <v>4092</v>
      </c>
      <c r="G993" s="7" t="s">
        <v>49</v>
      </c>
      <c r="H993" s="7"/>
      <c r="I993" s="7"/>
      <c r="J993" s="7"/>
      <c r="K993" s="9">
        <v>1</v>
      </c>
      <c r="L993" s="9"/>
      <c r="M993" s="7" t="s">
        <v>4116</v>
      </c>
      <c r="N993" s="7" t="s">
        <v>66</v>
      </c>
      <c r="O993" s="7"/>
      <c r="P993" s="7"/>
      <c r="Q993" s="7"/>
      <c r="R993" s="7"/>
      <c r="S993" s="11"/>
      <c r="T993" s="7"/>
      <c r="U993" s="7"/>
      <c r="V993" s="7"/>
      <c r="W993" s="7" t="s">
        <v>134</v>
      </c>
      <c r="X993" s="29" t="s">
        <v>4117</v>
      </c>
      <c r="Y993" s="7"/>
      <c r="Z993" s="7"/>
      <c r="AA993" s="7"/>
      <c r="AB993" s="7"/>
      <c r="AC993" s="7"/>
      <c r="AD993" s="7"/>
      <c r="AE993" s="7"/>
      <c r="AF993" s="7"/>
      <c r="AG993" s="7"/>
      <c r="AH993" s="7"/>
      <c r="AI993" s="9"/>
      <c r="AJ993" s="14"/>
      <c r="AK993" s="7"/>
      <c r="AL993" s="7"/>
      <c r="AM993" s="7"/>
      <c r="AN993" s="7"/>
      <c r="AO993" s="7"/>
      <c r="AP993" s="7"/>
      <c r="AQ993" s="7"/>
      <c r="AR993" s="7" t="s">
        <v>4118</v>
      </c>
    </row>
    <row r="994" spans="1:44" ht="30" customHeight="1" x14ac:dyDescent="0.25">
      <c r="A994" s="18" t="s">
        <v>4119</v>
      </c>
      <c r="B994" s="8" t="s">
        <v>3589</v>
      </c>
      <c r="C994" s="8" t="s">
        <v>4120</v>
      </c>
      <c r="D994" s="7" t="s">
        <v>4121</v>
      </c>
      <c r="E994" s="7" t="s">
        <v>3592</v>
      </c>
      <c r="F994" s="7" t="s">
        <v>3703</v>
      </c>
      <c r="G994" s="7" t="s">
        <v>49</v>
      </c>
      <c r="H994" s="7"/>
      <c r="I994" s="7"/>
      <c r="J994" s="7"/>
      <c r="K994" s="9">
        <v>1.2</v>
      </c>
      <c r="L994" s="9"/>
      <c r="M994" s="7" t="s">
        <v>4122</v>
      </c>
      <c r="N994" s="7" t="s">
        <v>66</v>
      </c>
      <c r="O994" s="7"/>
      <c r="P994" s="7"/>
      <c r="Q994" s="7"/>
      <c r="R994" s="7"/>
      <c r="S994" s="11"/>
      <c r="T994" s="7"/>
      <c r="U994" s="7"/>
      <c r="V994" s="7"/>
      <c r="W994" s="7" t="s">
        <v>83</v>
      </c>
      <c r="X994" s="29" t="s">
        <v>4123</v>
      </c>
      <c r="Y994" s="7"/>
      <c r="Z994" s="7"/>
      <c r="AA994" s="7"/>
      <c r="AB994" s="7"/>
      <c r="AC994" s="7"/>
      <c r="AD994" s="7"/>
      <c r="AE994" s="7"/>
      <c r="AF994" s="7"/>
      <c r="AG994" s="7"/>
      <c r="AH994" s="7"/>
      <c r="AI994" s="9"/>
      <c r="AJ994" s="14"/>
      <c r="AK994" s="7"/>
      <c r="AL994" s="7"/>
      <c r="AM994" s="7"/>
      <c r="AN994" s="7"/>
      <c r="AO994" s="7"/>
      <c r="AP994" s="7"/>
      <c r="AQ994" s="7"/>
      <c r="AR994" s="7" t="s">
        <v>4124</v>
      </c>
    </row>
    <row r="995" spans="1:44" ht="30" customHeight="1" x14ac:dyDescent="0.25">
      <c r="A995" s="18" t="s">
        <v>4125</v>
      </c>
      <c r="B995" s="8" t="s">
        <v>3589</v>
      </c>
      <c r="C995" s="8" t="s">
        <v>4126</v>
      </c>
      <c r="D995" s="7" t="s">
        <v>4127</v>
      </c>
      <c r="E995" s="7"/>
      <c r="F995" s="7" t="s">
        <v>3771</v>
      </c>
      <c r="G995" s="7" t="s">
        <v>49</v>
      </c>
      <c r="H995" s="7"/>
      <c r="I995" s="7"/>
      <c r="J995" s="7"/>
      <c r="K995" s="9"/>
      <c r="L995" s="9"/>
      <c r="M995" s="7" t="s">
        <v>4128</v>
      </c>
      <c r="N995" s="7" t="s">
        <v>66</v>
      </c>
      <c r="O995" s="7"/>
      <c r="P995" s="7"/>
      <c r="Q995" s="7"/>
      <c r="R995" s="7"/>
      <c r="S995" s="11"/>
      <c r="T995" s="7"/>
      <c r="U995" s="7"/>
      <c r="V995" s="7"/>
      <c r="W995" s="7" t="s">
        <v>458</v>
      </c>
      <c r="X995" s="29"/>
      <c r="Y995" s="7"/>
      <c r="Z995" s="7"/>
      <c r="AA995" s="7"/>
      <c r="AB995" s="7"/>
      <c r="AC995" s="7"/>
      <c r="AD995" s="7"/>
      <c r="AE995" s="7"/>
      <c r="AF995" s="7"/>
      <c r="AG995" s="7"/>
      <c r="AH995" s="7"/>
      <c r="AI995" s="9"/>
      <c r="AJ995" s="14"/>
      <c r="AK995" s="7"/>
      <c r="AL995" s="7"/>
      <c r="AM995" s="7"/>
      <c r="AN995" s="7"/>
      <c r="AO995" s="7"/>
      <c r="AP995" s="7"/>
      <c r="AQ995" s="7"/>
      <c r="AR995" s="7" t="s">
        <v>4129</v>
      </c>
    </row>
    <row r="996" spans="1:44" ht="30" customHeight="1" x14ac:dyDescent="0.25">
      <c r="A996" s="52" t="s">
        <v>4130</v>
      </c>
      <c r="B996" s="8" t="s">
        <v>3589</v>
      </c>
      <c r="C996" s="8" t="s">
        <v>4131</v>
      </c>
      <c r="D996" s="7" t="s">
        <v>3929</v>
      </c>
      <c r="E996" s="7" t="s">
        <v>3788</v>
      </c>
      <c r="F996" s="7"/>
      <c r="G996" s="7" t="s">
        <v>2711</v>
      </c>
      <c r="H996" s="7"/>
      <c r="I996" s="7" t="s">
        <v>3610</v>
      </c>
      <c r="J996" s="7" t="s">
        <v>75</v>
      </c>
      <c r="K996" s="9"/>
      <c r="L996" s="9">
        <v>3.15</v>
      </c>
      <c r="M996" s="7" t="s">
        <v>66</v>
      </c>
      <c r="N996" s="7"/>
      <c r="O996" s="7"/>
      <c r="P996" s="7"/>
      <c r="Q996" s="7"/>
      <c r="R996" s="7"/>
      <c r="S996" s="11"/>
      <c r="T996" s="7"/>
      <c r="U996" s="7"/>
      <c r="V996" s="7"/>
      <c r="W996" s="7" t="s">
        <v>2838</v>
      </c>
      <c r="X996" s="29"/>
      <c r="Y996" s="7"/>
      <c r="Z996" s="7"/>
      <c r="AA996" s="7"/>
      <c r="AB996" s="7"/>
      <c r="AC996" s="7"/>
      <c r="AD996" s="7"/>
      <c r="AE996" s="7"/>
      <c r="AF996" s="7"/>
      <c r="AG996" s="7"/>
      <c r="AH996" s="7"/>
      <c r="AI996" s="9"/>
      <c r="AJ996" s="14"/>
      <c r="AK996" s="7"/>
      <c r="AL996" s="7"/>
      <c r="AM996" s="7"/>
      <c r="AN996" s="7"/>
      <c r="AO996" s="7"/>
      <c r="AP996" s="7"/>
      <c r="AQ996" s="7" t="s">
        <v>4132</v>
      </c>
      <c r="AR996" s="7" t="s">
        <v>4133</v>
      </c>
    </row>
    <row r="997" spans="1:44" ht="30" customHeight="1" x14ac:dyDescent="0.25">
      <c r="A997" s="52" t="s">
        <v>4134</v>
      </c>
      <c r="B997" s="52" t="s">
        <v>3589</v>
      </c>
      <c r="C997" s="8" t="s">
        <v>4135</v>
      </c>
      <c r="D997" s="7" t="s">
        <v>3929</v>
      </c>
      <c r="E997" s="7" t="s">
        <v>3788</v>
      </c>
      <c r="F997" s="7"/>
      <c r="G997" s="7" t="s">
        <v>2711</v>
      </c>
      <c r="H997" s="7"/>
      <c r="I997" s="7" t="s">
        <v>3610</v>
      </c>
      <c r="J997" s="7" t="s">
        <v>75</v>
      </c>
      <c r="K997" s="9"/>
      <c r="L997" s="9">
        <v>3.15</v>
      </c>
      <c r="M997" s="7" t="s">
        <v>66</v>
      </c>
      <c r="N997" s="7" t="s">
        <v>66</v>
      </c>
      <c r="O997" s="7"/>
      <c r="P997" s="7"/>
      <c r="Q997" s="7"/>
      <c r="R997" s="7"/>
      <c r="S997" s="11"/>
      <c r="T997" s="7"/>
      <c r="U997" s="7"/>
      <c r="V997" s="7"/>
      <c r="W997" s="7" t="s">
        <v>2838</v>
      </c>
      <c r="X997" s="29"/>
      <c r="Y997" s="7"/>
      <c r="Z997" s="7"/>
      <c r="AA997" s="7"/>
      <c r="AB997" s="7"/>
      <c r="AC997" s="7"/>
      <c r="AD997" s="7"/>
      <c r="AE997" s="7"/>
      <c r="AF997" s="7"/>
      <c r="AG997" s="7"/>
      <c r="AH997" s="7"/>
      <c r="AI997" s="9"/>
      <c r="AJ997" s="14"/>
      <c r="AK997" s="7"/>
      <c r="AL997" s="7"/>
      <c r="AM997" s="7"/>
      <c r="AN997" s="7"/>
      <c r="AO997" s="7"/>
      <c r="AP997" s="7"/>
      <c r="AQ997" s="7" t="s">
        <v>4132</v>
      </c>
      <c r="AR997" s="7" t="s">
        <v>4133</v>
      </c>
    </row>
    <row r="998" spans="1:44" ht="30" customHeight="1" x14ac:dyDescent="0.25">
      <c r="A998" s="52" t="s">
        <v>4136</v>
      </c>
      <c r="B998" s="52" t="s">
        <v>3589</v>
      </c>
      <c r="C998" s="8" t="s">
        <v>4137</v>
      </c>
      <c r="D998" s="7" t="s">
        <v>3929</v>
      </c>
      <c r="E998" s="7" t="s">
        <v>3788</v>
      </c>
      <c r="F998" s="7"/>
      <c r="G998" s="7" t="s">
        <v>2711</v>
      </c>
      <c r="H998" s="7"/>
      <c r="I998" s="7" t="s">
        <v>3610</v>
      </c>
      <c r="J998" s="7" t="s">
        <v>75</v>
      </c>
      <c r="K998" s="9"/>
      <c r="L998" s="9">
        <v>3.8849999999999998</v>
      </c>
      <c r="M998" s="7" t="s">
        <v>66</v>
      </c>
      <c r="N998" s="7" t="s">
        <v>66</v>
      </c>
      <c r="O998" s="7"/>
      <c r="P998" s="7"/>
      <c r="Q998" s="7"/>
      <c r="R998" s="7"/>
      <c r="S998" s="11"/>
      <c r="T998" s="7"/>
      <c r="U998" s="7"/>
      <c r="V998" s="7"/>
      <c r="W998" s="7" t="s">
        <v>2838</v>
      </c>
      <c r="X998" s="29"/>
      <c r="Y998" s="7"/>
      <c r="Z998" s="7"/>
      <c r="AA998" s="7"/>
      <c r="AB998" s="7"/>
      <c r="AC998" s="7"/>
      <c r="AD998" s="7"/>
      <c r="AE998" s="7"/>
      <c r="AF998" s="7"/>
      <c r="AG998" s="7"/>
      <c r="AH998" s="7"/>
      <c r="AI998" s="9"/>
      <c r="AJ998" s="14"/>
      <c r="AK998" s="7"/>
      <c r="AL998" s="7"/>
      <c r="AM998" s="7"/>
      <c r="AN998" s="7"/>
      <c r="AO998" s="7"/>
      <c r="AP998" s="7"/>
      <c r="AQ998" s="7" t="s">
        <v>4132</v>
      </c>
      <c r="AR998" s="7" t="s">
        <v>4133</v>
      </c>
    </row>
    <row r="999" spans="1:44" ht="30" customHeight="1" x14ac:dyDescent="0.25">
      <c r="A999" s="52" t="s">
        <v>4138</v>
      </c>
      <c r="B999" s="52" t="s">
        <v>3589</v>
      </c>
      <c r="C999" s="8" t="s">
        <v>4139</v>
      </c>
      <c r="D999" s="7" t="s">
        <v>3929</v>
      </c>
      <c r="E999" s="7" t="s">
        <v>3788</v>
      </c>
      <c r="F999" s="7"/>
      <c r="G999" s="7" t="s">
        <v>2711</v>
      </c>
      <c r="H999" s="7"/>
      <c r="I999" s="7" t="s">
        <v>3610</v>
      </c>
      <c r="J999" s="7" t="s">
        <v>75</v>
      </c>
      <c r="K999" s="9"/>
      <c r="L999" s="9">
        <v>4.38</v>
      </c>
      <c r="M999" s="7" t="s">
        <v>66</v>
      </c>
      <c r="N999" s="7" t="s">
        <v>66</v>
      </c>
      <c r="O999" s="7"/>
      <c r="P999" s="7"/>
      <c r="Q999" s="7"/>
      <c r="R999" s="7"/>
      <c r="S999" s="11"/>
      <c r="T999" s="7"/>
      <c r="U999" s="7"/>
      <c r="V999" s="7"/>
      <c r="W999" s="7" t="s">
        <v>2838</v>
      </c>
      <c r="X999" s="29"/>
      <c r="Y999" s="7"/>
      <c r="Z999" s="7"/>
      <c r="AA999" s="7"/>
      <c r="AB999" s="7"/>
      <c r="AC999" s="7"/>
      <c r="AD999" s="7"/>
      <c r="AE999" s="7"/>
      <c r="AF999" s="7"/>
      <c r="AG999" s="7"/>
      <c r="AH999" s="7"/>
      <c r="AI999" s="9"/>
      <c r="AJ999" s="14"/>
      <c r="AK999" s="7"/>
      <c r="AL999" s="7"/>
      <c r="AM999" s="7"/>
      <c r="AN999" s="7"/>
      <c r="AO999" s="7"/>
      <c r="AP999" s="7"/>
      <c r="AQ999" s="7" t="s">
        <v>4132</v>
      </c>
      <c r="AR999" s="7" t="s">
        <v>4133</v>
      </c>
    </row>
    <row r="1000" spans="1:44" ht="30" customHeight="1" x14ac:dyDescent="0.25">
      <c r="A1000" s="18" t="s">
        <v>4140</v>
      </c>
      <c r="B1000" s="8" t="s">
        <v>3589</v>
      </c>
      <c r="C1000" s="8" t="s">
        <v>4141</v>
      </c>
      <c r="D1000" s="7" t="s">
        <v>3604</v>
      </c>
      <c r="E1000" s="7" t="s">
        <v>3598</v>
      </c>
      <c r="F1000" s="7" t="s">
        <v>4014</v>
      </c>
      <c r="G1000" s="7" t="s">
        <v>49</v>
      </c>
      <c r="H1000" s="7"/>
      <c r="I1000" s="7"/>
      <c r="J1000" s="7"/>
      <c r="K1000" s="9">
        <v>3.1</v>
      </c>
      <c r="L1000" s="9"/>
      <c r="M1000" s="7" t="s">
        <v>4142</v>
      </c>
      <c r="N1000" s="7" t="s">
        <v>66</v>
      </c>
      <c r="O1000" s="7"/>
      <c r="P1000" s="7"/>
      <c r="Q1000" s="7"/>
      <c r="R1000" s="7"/>
      <c r="S1000" s="11"/>
      <c r="T1000" s="7"/>
      <c r="U1000" s="7"/>
      <c r="V1000" s="7" t="s">
        <v>3908</v>
      </c>
      <c r="W1000" s="7" t="s">
        <v>134</v>
      </c>
      <c r="X1000" s="29">
        <v>2007</v>
      </c>
      <c r="Y1000" s="7"/>
      <c r="Z1000" s="7"/>
      <c r="AA1000" s="7"/>
      <c r="AB1000" s="7"/>
      <c r="AC1000" s="7"/>
      <c r="AD1000" s="7"/>
      <c r="AE1000" s="7"/>
      <c r="AF1000" s="7"/>
      <c r="AG1000" s="7"/>
      <c r="AH1000" s="7"/>
      <c r="AI1000" s="9"/>
      <c r="AJ1000" s="14"/>
      <c r="AK1000" s="7"/>
      <c r="AL1000" s="7"/>
      <c r="AM1000" s="7"/>
      <c r="AN1000" s="7"/>
      <c r="AO1000" s="7"/>
      <c r="AP1000" s="7"/>
      <c r="AQ1000" s="7"/>
      <c r="AR1000" s="7" t="s">
        <v>4143</v>
      </c>
    </row>
    <row r="1001" spans="1:44" ht="30" customHeight="1" x14ac:dyDescent="0.25">
      <c r="A1001" s="52" t="s">
        <v>4144</v>
      </c>
      <c r="B1001" s="52" t="s">
        <v>3589</v>
      </c>
      <c r="C1001" s="8" t="s">
        <v>4145</v>
      </c>
      <c r="D1001" s="7" t="s">
        <v>3979</v>
      </c>
      <c r="E1001" s="7"/>
      <c r="F1001" s="7" t="s">
        <v>3978</v>
      </c>
      <c r="G1001" s="7" t="s">
        <v>49</v>
      </c>
      <c r="H1001" s="7"/>
      <c r="I1001" s="7" t="s">
        <v>3610</v>
      </c>
      <c r="J1001" s="7" t="s">
        <v>75</v>
      </c>
      <c r="K1001" s="9">
        <v>0.8</v>
      </c>
      <c r="L1001" s="9"/>
      <c r="M1001" s="7" t="s">
        <v>4146</v>
      </c>
      <c r="N1001" s="7" t="s">
        <v>66</v>
      </c>
      <c r="O1001" s="7"/>
      <c r="P1001" s="7"/>
      <c r="Q1001" s="7"/>
      <c r="R1001" s="7"/>
      <c r="S1001" s="11"/>
      <c r="T1001" s="7"/>
      <c r="U1001" s="7"/>
      <c r="V1001" s="7"/>
      <c r="W1001" s="7" t="s">
        <v>83</v>
      </c>
      <c r="X1001" s="29"/>
      <c r="Y1001" s="7"/>
      <c r="Z1001" s="7"/>
      <c r="AA1001" s="7"/>
      <c r="AB1001" s="7"/>
      <c r="AC1001" s="7"/>
      <c r="AD1001" s="7"/>
      <c r="AE1001" s="7"/>
      <c r="AF1001" s="7"/>
      <c r="AG1001" s="7"/>
      <c r="AH1001" s="7"/>
      <c r="AI1001" s="9"/>
      <c r="AJ1001" s="14"/>
      <c r="AK1001" s="7"/>
      <c r="AL1001" s="7"/>
      <c r="AM1001" s="7"/>
      <c r="AN1001" s="7"/>
      <c r="AO1001" s="7"/>
      <c r="AP1001" s="7"/>
      <c r="AQ1001" s="7" t="s">
        <v>4147</v>
      </c>
      <c r="AR1001" s="7" t="s">
        <v>4148</v>
      </c>
    </row>
    <row r="1002" spans="1:44" ht="30" customHeight="1" x14ac:dyDescent="0.25">
      <c r="A1002" s="18" t="s">
        <v>4149</v>
      </c>
      <c r="B1002" s="8" t="s">
        <v>3589</v>
      </c>
      <c r="C1002" s="8" t="s">
        <v>4150</v>
      </c>
      <c r="D1002" s="7" t="s">
        <v>3819</v>
      </c>
      <c r="E1002" s="7" t="s">
        <v>3788</v>
      </c>
      <c r="F1002" s="7" t="s">
        <v>3820</v>
      </c>
      <c r="G1002" s="7" t="s">
        <v>176</v>
      </c>
      <c r="H1002" s="7"/>
      <c r="I1002" s="7"/>
      <c r="J1002" s="7"/>
      <c r="K1002" s="9">
        <v>0.68</v>
      </c>
      <c r="L1002" s="9"/>
      <c r="M1002" s="7" t="s">
        <v>4151</v>
      </c>
      <c r="N1002" s="7" t="s">
        <v>66</v>
      </c>
      <c r="O1002" s="7"/>
      <c r="P1002" s="7"/>
      <c r="Q1002" s="7"/>
      <c r="R1002" s="7"/>
      <c r="S1002" s="11"/>
      <c r="T1002" s="7"/>
      <c r="U1002" s="7"/>
      <c r="V1002" s="7"/>
      <c r="W1002" s="7" t="s">
        <v>178</v>
      </c>
      <c r="X1002" s="29" t="s">
        <v>4152</v>
      </c>
      <c r="Y1002" s="7"/>
      <c r="Z1002" s="7"/>
      <c r="AA1002" s="7"/>
      <c r="AB1002" s="7"/>
      <c r="AC1002" s="7"/>
      <c r="AD1002" s="7"/>
      <c r="AE1002" s="7"/>
      <c r="AF1002" s="7"/>
      <c r="AG1002" s="7"/>
      <c r="AH1002" s="7"/>
      <c r="AI1002" s="9"/>
      <c r="AJ1002" s="14"/>
      <c r="AK1002" s="7"/>
      <c r="AL1002" s="7"/>
      <c r="AM1002" s="7"/>
      <c r="AN1002" s="7"/>
      <c r="AO1002" s="7"/>
      <c r="AP1002" s="7"/>
      <c r="AQ1002" s="7"/>
      <c r="AR1002" s="7" t="s">
        <v>4153</v>
      </c>
    </row>
    <row r="1003" spans="1:44" ht="30" customHeight="1" x14ac:dyDescent="0.25">
      <c r="A1003" s="18" t="s">
        <v>4154</v>
      </c>
      <c r="B1003" s="8" t="s">
        <v>3589</v>
      </c>
      <c r="C1003" s="8" t="s">
        <v>4155</v>
      </c>
      <c r="D1003" s="7" t="s">
        <v>4155</v>
      </c>
      <c r="E1003" s="7" t="s">
        <v>4054</v>
      </c>
      <c r="F1003" s="7" t="s">
        <v>3792</v>
      </c>
      <c r="G1003" s="7" t="s">
        <v>49</v>
      </c>
      <c r="H1003" s="7"/>
      <c r="I1003" s="7"/>
      <c r="J1003" s="7"/>
      <c r="K1003" s="9">
        <v>0.5</v>
      </c>
      <c r="L1003" s="9"/>
      <c r="M1003" s="7" t="s">
        <v>3796</v>
      </c>
      <c r="N1003" s="7" t="s">
        <v>66</v>
      </c>
      <c r="O1003" s="7"/>
      <c r="P1003" s="7"/>
      <c r="Q1003" s="7"/>
      <c r="R1003" s="7"/>
      <c r="S1003" s="11"/>
      <c r="T1003" s="7"/>
      <c r="U1003" s="7"/>
      <c r="V1003" s="7"/>
      <c r="W1003" s="7" t="s">
        <v>83</v>
      </c>
      <c r="X1003" s="29" t="s">
        <v>4156</v>
      </c>
      <c r="Y1003" s="7"/>
      <c r="Z1003" s="7"/>
      <c r="AA1003" s="7"/>
      <c r="AB1003" s="7"/>
      <c r="AC1003" s="7"/>
      <c r="AD1003" s="7"/>
      <c r="AE1003" s="7"/>
      <c r="AF1003" s="7"/>
      <c r="AG1003" s="7"/>
      <c r="AH1003" s="7"/>
      <c r="AI1003" s="9"/>
      <c r="AJ1003" s="14"/>
      <c r="AK1003" s="7"/>
      <c r="AL1003" s="7"/>
      <c r="AM1003" s="7"/>
      <c r="AN1003" s="7"/>
      <c r="AO1003" s="7"/>
      <c r="AP1003" s="7"/>
      <c r="AQ1003" s="7"/>
      <c r="AR1003" s="7" t="s">
        <v>4157</v>
      </c>
    </row>
    <row r="1004" spans="1:44" ht="30" customHeight="1" x14ac:dyDescent="0.25">
      <c r="A1004" s="18" t="s">
        <v>4158</v>
      </c>
      <c r="B1004" s="8" t="s">
        <v>3589</v>
      </c>
      <c r="C1004" s="8" t="s">
        <v>4159</v>
      </c>
      <c r="D1004" s="7" t="s">
        <v>4160</v>
      </c>
      <c r="E1004" s="7" t="s">
        <v>3836</v>
      </c>
      <c r="F1004" s="7" t="s">
        <v>3837</v>
      </c>
      <c r="G1004" s="7" t="s">
        <v>49</v>
      </c>
      <c r="H1004" s="7"/>
      <c r="I1004" s="7"/>
      <c r="J1004" s="7"/>
      <c r="K1004" s="9">
        <v>1.3</v>
      </c>
      <c r="L1004" s="9"/>
      <c r="M1004" s="7" t="s">
        <v>4161</v>
      </c>
      <c r="N1004" s="7" t="s">
        <v>66</v>
      </c>
      <c r="O1004" s="7"/>
      <c r="P1004" s="7"/>
      <c r="Q1004" s="7"/>
      <c r="R1004" s="7"/>
      <c r="S1004" s="11"/>
      <c r="T1004" s="7"/>
      <c r="U1004" s="7"/>
      <c r="V1004" s="7"/>
      <c r="W1004" s="7" t="s">
        <v>134</v>
      </c>
      <c r="X1004" s="29" t="s">
        <v>4162</v>
      </c>
      <c r="Y1004" s="7"/>
      <c r="Z1004" s="7"/>
      <c r="AA1004" s="7"/>
      <c r="AB1004" s="7"/>
      <c r="AC1004" s="7"/>
      <c r="AD1004" s="7"/>
      <c r="AE1004" s="7"/>
      <c r="AF1004" s="7"/>
      <c r="AG1004" s="7"/>
      <c r="AH1004" s="7"/>
      <c r="AI1004" s="9"/>
      <c r="AJ1004" s="14"/>
      <c r="AK1004" s="7"/>
      <c r="AL1004" s="7"/>
      <c r="AM1004" s="7"/>
      <c r="AN1004" s="7"/>
      <c r="AO1004" s="7"/>
      <c r="AP1004" s="7"/>
      <c r="AQ1004" s="7"/>
      <c r="AR1004" s="7" t="s">
        <v>4163</v>
      </c>
    </row>
    <row r="1005" spans="1:44" ht="30" customHeight="1" x14ac:dyDescent="0.25">
      <c r="A1005" s="18" t="s">
        <v>4164</v>
      </c>
      <c r="B1005" s="8" t="s">
        <v>3589</v>
      </c>
      <c r="C1005" s="8" t="s">
        <v>4165</v>
      </c>
      <c r="D1005" s="7" t="s">
        <v>4166</v>
      </c>
      <c r="E1005" s="7" t="s">
        <v>3592</v>
      </c>
      <c r="F1005" s="7" t="s">
        <v>4167</v>
      </c>
      <c r="G1005" s="7" t="s">
        <v>49</v>
      </c>
      <c r="H1005" s="7"/>
      <c r="I1005" s="7"/>
      <c r="J1005" s="7"/>
      <c r="K1005" s="9">
        <v>0.95</v>
      </c>
      <c r="L1005" s="9"/>
      <c r="M1005" s="7" t="s">
        <v>4168</v>
      </c>
      <c r="N1005" s="7" t="s">
        <v>66</v>
      </c>
      <c r="O1005" s="7"/>
      <c r="P1005" s="7"/>
      <c r="Q1005" s="7"/>
      <c r="R1005" s="7"/>
      <c r="S1005" s="11"/>
      <c r="T1005" s="7"/>
      <c r="U1005" s="7"/>
      <c r="V1005" s="7"/>
      <c r="W1005" s="7" t="s">
        <v>83</v>
      </c>
      <c r="X1005" s="29">
        <v>2012</v>
      </c>
      <c r="Y1005" s="7"/>
      <c r="Z1005" s="7"/>
      <c r="AA1005" s="7"/>
      <c r="AB1005" s="7"/>
      <c r="AC1005" s="7"/>
      <c r="AD1005" s="7"/>
      <c r="AE1005" s="7"/>
      <c r="AF1005" s="7"/>
      <c r="AG1005" s="7"/>
      <c r="AH1005" s="7"/>
      <c r="AI1005" s="9"/>
      <c r="AJ1005" s="14"/>
      <c r="AK1005" s="7"/>
      <c r="AL1005" s="7"/>
      <c r="AM1005" s="7"/>
      <c r="AN1005" s="7"/>
      <c r="AO1005" s="7"/>
      <c r="AP1005" s="7"/>
      <c r="AQ1005" s="7"/>
      <c r="AR1005" s="66" t="s">
        <v>4169</v>
      </c>
    </row>
    <row r="1006" spans="1:44" ht="30" customHeight="1" x14ac:dyDescent="0.25">
      <c r="A1006" s="18" t="s">
        <v>4170</v>
      </c>
      <c r="B1006" s="8" t="s">
        <v>3589</v>
      </c>
      <c r="C1006" s="8" t="s">
        <v>4171</v>
      </c>
      <c r="D1006" s="7"/>
      <c r="E1006" s="7" t="s">
        <v>3788</v>
      </c>
      <c r="F1006" s="7" t="s">
        <v>4172</v>
      </c>
      <c r="G1006" s="7" t="s">
        <v>49</v>
      </c>
      <c r="H1006" s="7"/>
      <c r="I1006" s="7"/>
      <c r="J1006" s="7"/>
      <c r="K1006" s="9">
        <v>1.5</v>
      </c>
      <c r="L1006" s="9"/>
      <c r="M1006" s="7" t="s">
        <v>4173</v>
      </c>
      <c r="N1006" s="7" t="s">
        <v>66</v>
      </c>
      <c r="O1006" s="7"/>
      <c r="P1006" s="7"/>
      <c r="Q1006" s="7" t="s">
        <v>54</v>
      </c>
      <c r="R1006" s="7"/>
      <c r="S1006" s="11"/>
      <c r="T1006" s="7"/>
      <c r="U1006" s="7"/>
      <c r="V1006" s="7"/>
      <c r="W1006" s="7" t="s">
        <v>134</v>
      </c>
      <c r="X1006" s="29">
        <v>2006</v>
      </c>
      <c r="Y1006" s="7"/>
      <c r="Z1006" s="7"/>
      <c r="AA1006" s="7"/>
      <c r="AB1006" s="7"/>
      <c r="AC1006" s="7"/>
      <c r="AD1006" s="7"/>
      <c r="AE1006" s="7"/>
      <c r="AF1006" s="7"/>
      <c r="AG1006" s="7"/>
      <c r="AH1006" s="7"/>
      <c r="AI1006" s="9"/>
      <c r="AJ1006" s="14"/>
      <c r="AK1006" s="7"/>
      <c r="AL1006" s="7"/>
      <c r="AM1006" s="7"/>
      <c r="AN1006" s="7"/>
      <c r="AO1006" s="7"/>
      <c r="AP1006" s="7"/>
      <c r="AQ1006" s="7"/>
      <c r="AR1006" s="7" t="s">
        <v>4174</v>
      </c>
    </row>
    <row r="1007" spans="1:44" ht="30" customHeight="1" x14ac:dyDescent="0.25">
      <c r="A1007" s="18" t="s">
        <v>4175</v>
      </c>
      <c r="B1007" s="8" t="s">
        <v>3589</v>
      </c>
      <c r="C1007" s="8" t="s">
        <v>4176</v>
      </c>
      <c r="D1007" s="7" t="s">
        <v>4177</v>
      </c>
      <c r="E1007" s="7" t="s">
        <v>3788</v>
      </c>
      <c r="F1007" s="7" t="s">
        <v>4178</v>
      </c>
      <c r="G1007" s="7" t="s">
        <v>176</v>
      </c>
      <c r="H1007" s="7"/>
      <c r="I1007" s="7"/>
      <c r="J1007" s="7"/>
      <c r="K1007" s="9">
        <v>0.5</v>
      </c>
      <c r="L1007" s="9"/>
      <c r="M1007" s="7" t="s">
        <v>4179</v>
      </c>
      <c r="N1007" s="7" t="s">
        <v>66</v>
      </c>
      <c r="O1007" s="7"/>
      <c r="P1007" s="7"/>
      <c r="Q1007" s="7" t="s">
        <v>54</v>
      </c>
      <c r="R1007" s="7"/>
      <c r="S1007" s="11"/>
      <c r="T1007" s="7"/>
      <c r="U1007" s="7"/>
      <c r="V1007" s="7"/>
      <c r="W1007" s="7" t="s">
        <v>178</v>
      </c>
      <c r="X1007" s="29">
        <v>2004</v>
      </c>
      <c r="Y1007" s="7"/>
      <c r="Z1007" s="7"/>
      <c r="AA1007" s="7"/>
      <c r="AB1007" s="7"/>
      <c r="AC1007" s="7"/>
      <c r="AD1007" s="7"/>
      <c r="AE1007" s="7"/>
      <c r="AF1007" s="7"/>
      <c r="AG1007" s="7"/>
      <c r="AH1007" s="7"/>
      <c r="AI1007" s="9"/>
      <c r="AJ1007" s="14"/>
      <c r="AK1007" s="7"/>
      <c r="AL1007" s="7"/>
      <c r="AM1007" s="7"/>
      <c r="AN1007" s="7"/>
      <c r="AO1007" s="7"/>
      <c r="AP1007" s="7"/>
      <c r="AQ1007" s="7"/>
      <c r="AR1007" s="7" t="s">
        <v>4180</v>
      </c>
    </row>
    <row r="1008" spans="1:44" ht="30" customHeight="1" x14ac:dyDescent="0.25">
      <c r="A1008" s="18" t="s">
        <v>4181</v>
      </c>
      <c r="B1008" s="8" t="s">
        <v>3589</v>
      </c>
      <c r="C1008" s="8" t="s">
        <v>4182</v>
      </c>
      <c r="D1008" s="7" t="s">
        <v>4183</v>
      </c>
      <c r="E1008" s="7" t="s">
        <v>3592</v>
      </c>
      <c r="F1008" s="7" t="s">
        <v>3593</v>
      </c>
      <c r="G1008" s="7" t="s">
        <v>49</v>
      </c>
      <c r="H1008" s="7"/>
      <c r="I1008" s="7"/>
      <c r="J1008" s="7"/>
      <c r="K1008" s="9">
        <v>7.1</v>
      </c>
      <c r="L1008" s="9"/>
      <c r="M1008" s="7" t="s">
        <v>4184</v>
      </c>
      <c r="N1008" s="7" t="s">
        <v>66</v>
      </c>
      <c r="O1008" s="7"/>
      <c r="P1008" s="7"/>
      <c r="Q1008" s="7" t="s">
        <v>54</v>
      </c>
      <c r="R1008" s="7"/>
      <c r="S1008" s="11"/>
      <c r="T1008" s="7"/>
      <c r="U1008" s="7"/>
      <c r="V1008" s="7"/>
      <c r="W1008" s="7" t="s">
        <v>83</v>
      </c>
      <c r="X1008" s="29" t="s">
        <v>4185</v>
      </c>
      <c r="Y1008" s="7"/>
      <c r="Z1008" s="7"/>
      <c r="AA1008" s="7"/>
      <c r="AB1008" s="7"/>
      <c r="AC1008" s="7"/>
      <c r="AD1008" s="7"/>
      <c r="AE1008" s="7"/>
      <c r="AF1008" s="7"/>
      <c r="AG1008" s="7"/>
      <c r="AH1008" s="7"/>
      <c r="AI1008" s="9"/>
      <c r="AJ1008" s="14"/>
      <c r="AK1008" s="7"/>
      <c r="AL1008" s="7"/>
      <c r="AM1008" s="7"/>
      <c r="AN1008" s="7"/>
      <c r="AO1008" s="7"/>
      <c r="AP1008" s="7"/>
      <c r="AQ1008" s="7"/>
      <c r="AR1008" s="7" t="s">
        <v>4186</v>
      </c>
    </row>
    <row r="1009" spans="1:44" ht="30" customHeight="1" x14ac:dyDescent="0.25">
      <c r="A1009" s="18" t="s">
        <v>4187</v>
      </c>
      <c r="B1009" s="8" t="s">
        <v>3589</v>
      </c>
      <c r="C1009" s="8" t="s">
        <v>4188</v>
      </c>
      <c r="D1009" s="7" t="s">
        <v>4189</v>
      </c>
      <c r="E1009" s="7" t="s">
        <v>3592</v>
      </c>
      <c r="F1009" s="7" t="s">
        <v>3593</v>
      </c>
      <c r="G1009" s="7" t="s">
        <v>49</v>
      </c>
      <c r="H1009" s="7"/>
      <c r="I1009" s="7"/>
      <c r="J1009" s="7"/>
      <c r="K1009" s="9">
        <v>1.7</v>
      </c>
      <c r="L1009" s="9"/>
      <c r="M1009" s="7" t="s">
        <v>4184</v>
      </c>
      <c r="N1009" s="7" t="s">
        <v>66</v>
      </c>
      <c r="O1009" s="7"/>
      <c r="P1009" s="7"/>
      <c r="Q1009" s="7" t="s">
        <v>54</v>
      </c>
      <c r="R1009" s="7"/>
      <c r="S1009" s="11"/>
      <c r="T1009" s="7"/>
      <c r="U1009" s="7"/>
      <c r="V1009" s="7"/>
      <c r="W1009" s="7" t="s">
        <v>83</v>
      </c>
      <c r="X1009" s="29" t="s">
        <v>4185</v>
      </c>
      <c r="Y1009" s="7"/>
      <c r="Z1009" s="7"/>
      <c r="AA1009" s="7"/>
      <c r="AB1009" s="7"/>
      <c r="AC1009" s="7"/>
      <c r="AD1009" s="7"/>
      <c r="AE1009" s="7"/>
      <c r="AF1009" s="7"/>
      <c r="AG1009" s="7"/>
      <c r="AH1009" s="7"/>
      <c r="AI1009" s="9"/>
      <c r="AJ1009" s="14"/>
      <c r="AK1009" s="7"/>
      <c r="AL1009" s="7"/>
      <c r="AM1009" s="7"/>
      <c r="AN1009" s="7"/>
      <c r="AO1009" s="7"/>
      <c r="AP1009" s="7"/>
      <c r="AQ1009" s="7"/>
      <c r="AR1009" s="7" t="s">
        <v>4190</v>
      </c>
    </row>
    <row r="1010" spans="1:44" ht="30" customHeight="1" x14ac:dyDescent="0.25">
      <c r="A1010" s="18" t="s">
        <v>4191</v>
      </c>
      <c r="B1010" s="8" t="s">
        <v>3589</v>
      </c>
      <c r="C1010" s="8" t="s">
        <v>4192</v>
      </c>
      <c r="D1010" s="7" t="s">
        <v>4193</v>
      </c>
      <c r="E1010" s="7" t="s">
        <v>3788</v>
      </c>
      <c r="F1010" s="7" t="s">
        <v>3820</v>
      </c>
      <c r="G1010" s="7" t="s">
        <v>49</v>
      </c>
      <c r="H1010" s="7"/>
      <c r="I1010" s="7"/>
      <c r="J1010" s="7"/>
      <c r="K1010" s="9">
        <v>3.4</v>
      </c>
      <c r="L1010" s="9"/>
      <c r="M1010" s="9" t="s">
        <v>4194</v>
      </c>
      <c r="N1010" s="7" t="s">
        <v>66</v>
      </c>
      <c r="O1010" s="7"/>
      <c r="P1010" s="7"/>
      <c r="Q1010" s="7" t="s">
        <v>54</v>
      </c>
      <c r="R1010" s="7"/>
      <c r="S1010" s="11"/>
      <c r="T1010" s="7"/>
      <c r="U1010" s="7"/>
      <c r="V1010" s="7"/>
      <c r="W1010" s="7" t="s">
        <v>134</v>
      </c>
      <c r="X1010" s="29"/>
      <c r="Y1010" s="7" t="s">
        <v>58</v>
      </c>
      <c r="Z1010" s="7">
        <v>1.2</v>
      </c>
      <c r="AA1010" s="7">
        <v>1.2</v>
      </c>
      <c r="AB1010" s="7"/>
      <c r="AC1010" s="7" t="s">
        <v>251</v>
      </c>
      <c r="AD1010" s="7"/>
      <c r="AE1010" s="7" t="s">
        <v>253</v>
      </c>
      <c r="AF1010" s="7" t="s">
        <v>254</v>
      </c>
      <c r="AG1010" s="7" t="s">
        <v>3171</v>
      </c>
      <c r="AH1010" s="7" t="s">
        <v>58</v>
      </c>
      <c r="AI1010" s="9">
        <v>0.75</v>
      </c>
      <c r="AJ1010" s="14">
        <v>0.75</v>
      </c>
      <c r="AK1010" s="7" t="s">
        <v>3881</v>
      </c>
      <c r="AL1010" s="7" t="s">
        <v>253</v>
      </c>
      <c r="AM1010" s="7"/>
      <c r="AN1010" s="7"/>
      <c r="AO1010" s="7"/>
      <c r="AP1010" s="7"/>
      <c r="AQ1010" s="7" t="s">
        <v>4195</v>
      </c>
      <c r="AR1010" s="7" t="s">
        <v>4196</v>
      </c>
    </row>
    <row r="1011" spans="1:44" ht="30" customHeight="1" x14ac:dyDescent="0.25">
      <c r="A1011" s="18" t="s">
        <v>4197</v>
      </c>
      <c r="B1011" s="8" t="s">
        <v>3589</v>
      </c>
      <c r="C1011" s="8" t="s">
        <v>4198</v>
      </c>
      <c r="D1011" s="7" t="s">
        <v>3900</v>
      </c>
      <c r="E1011" s="7" t="s">
        <v>3592</v>
      </c>
      <c r="F1011" s="7" t="s">
        <v>3901</v>
      </c>
      <c r="G1011" s="7" t="s">
        <v>49</v>
      </c>
      <c r="H1011" s="7"/>
      <c r="I1011" s="7"/>
      <c r="J1011" s="7"/>
      <c r="K1011" s="9">
        <v>0.8</v>
      </c>
      <c r="L1011" s="9"/>
      <c r="M1011" s="7" t="s">
        <v>66</v>
      </c>
      <c r="N1011" s="7" t="s">
        <v>66</v>
      </c>
      <c r="O1011" s="7"/>
      <c r="P1011" s="7"/>
      <c r="Q1011" s="7"/>
      <c r="R1011" s="7"/>
      <c r="S1011" s="11"/>
      <c r="T1011" s="7"/>
      <c r="U1011" s="7"/>
      <c r="V1011" s="7" t="s">
        <v>3908</v>
      </c>
      <c r="W1011" s="7" t="s">
        <v>134</v>
      </c>
      <c r="X1011" s="29"/>
      <c r="Y1011" s="7" t="s">
        <v>58</v>
      </c>
      <c r="Z1011" s="7">
        <v>0.7</v>
      </c>
      <c r="AA1011" s="7">
        <v>0.7</v>
      </c>
      <c r="AB1011" s="7"/>
      <c r="AC1011" s="7" t="s">
        <v>251</v>
      </c>
      <c r="AD1011" s="7"/>
      <c r="AE1011" s="7" t="s">
        <v>253</v>
      </c>
      <c r="AF1011" s="7" t="s">
        <v>254</v>
      </c>
      <c r="AG1011" s="7" t="s">
        <v>3171</v>
      </c>
      <c r="AH1011" s="7" t="s">
        <v>58</v>
      </c>
      <c r="AI1011" s="9">
        <v>0.28000000000000003</v>
      </c>
      <c r="AJ1011" s="14">
        <v>0.28000000000000003</v>
      </c>
      <c r="AK1011" s="7" t="s">
        <v>3881</v>
      </c>
      <c r="AL1011" s="7" t="s">
        <v>253</v>
      </c>
      <c r="AM1011" s="7"/>
      <c r="AN1011" s="7"/>
      <c r="AO1011" s="7"/>
      <c r="AP1011" s="7"/>
      <c r="AQ1011" s="7" t="s">
        <v>4195</v>
      </c>
      <c r="AR1011" s="66" t="s">
        <v>4199</v>
      </c>
    </row>
    <row r="1012" spans="1:44" ht="30" customHeight="1" x14ac:dyDescent="0.25">
      <c r="A1012" s="18" t="s">
        <v>4200</v>
      </c>
      <c r="B1012" s="8" t="s">
        <v>3589</v>
      </c>
      <c r="C1012" s="8" t="s">
        <v>4201</v>
      </c>
      <c r="D1012" s="7" t="s">
        <v>4201</v>
      </c>
      <c r="E1012" s="7" t="s">
        <v>3689</v>
      </c>
      <c r="F1012" s="7" t="s">
        <v>3703</v>
      </c>
      <c r="G1012" s="7" t="s">
        <v>49</v>
      </c>
      <c r="H1012" s="7"/>
      <c r="I1012" s="7"/>
      <c r="J1012" s="7"/>
      <c r="K1012" s="9">
        <v>0.4</v>
      </c>
      <c r="L1012" s="9"/>
      <c r="M1012" s="7" t="s">
        <v>4202</v>
      </c>
      <c r="N1012" s="7" t="s">
        <v>66</v>
      </c>
      <c r="O1012" s="7"/>
      <c r="P1012" s="7"/>
      <c r="Q1012" s="7"/>
      <c r="R1012" s="7"/>
      <c r="S1012" s="11"/>
      <c r="T1012" s="7"/>
      <c r="U1012" s="7"/>
      <c r="V1012" s="7"/>
      <c r="W1012" s="7" t="s">
        <v>134</v>
      </c>
      <c r="X1012" s="29">
        <v>2008</v>
      </c>
      <c r="Y1012" s="7"/>
      <c r="Z1012" s="7"/>
      <c r="AA1012" s="7"/>
      <c r="AB1012" s="7"/>
      <c r="AC1012" s="7"/>
      <c r="AD1012" s="7"/>
      <c r="AE1012" s="7"/>
      <c r="AF1012" s="7"/>
      <c r="AG1012" s="7"/>
      <c r="AH1012" s="7"/>
      <c r="AI1012" s="9"/>
      <c r="AJ1012" s="14"/>
      <c r="AK1012" s="7"/>
      <c r="AL1012" s="7"/>
      <c r="AM1012" s="7"/>
      <c r="AN1012" s="7"/>
      <c r="AO1012" s="7"/>
      <c r="AP1012" s="7"/>
      <c r="AQ1012" s="7"/>
      <c r="AR1012" s="66" t="s">
        <v>4203</v>
      </c>
    </row>
    <row r="1013" spans="1:44" ht="30" customHeight="1" x14ac:dyDescent="0.25">
      <c r="A1013" s="18" t="s">
        <v>4204</v>
      </c>
      <c r="B1013" s="8" t="s">
        <v>3589</v>
      </c>
      <c r="C1013" s="8" t="s">
        <v>3900</v>
      </c>
      <c r="D1013" s="7" t="s">
        <v>3900</v>
      </c>
      <c r="E1013" s="7" t="s">
        <v>3592</v>
      </c>
      <c r="F1013" s="7" t="s">
        <v>4205</v>
      </c>
      <c r="G1013" s="7" t="s">
        <v>49</v>
      </c>
      <c r="H1013" s="7"/>
      <c r="I1013" s="7"/>
      <c r="J1013" s="7"/>
      <c r="K1013" s="9">
        <v>0.3</v>
      </c>
      <c r="L1013" s="9"/>
      <c r="M1013" s="7" t="s">
        <v>4206</v>
      </c>
      <c r="N1013" s="7" t="s">
        <v>66</v>
      </c>
      <c r="O1013" s="7"/>
      <c r="P1013" s="7"/>
      <c r="Q1013" s="7"/>
      <c r="R1013" s="7"/>
      <c r="S1013" s="11"/>
      <c r="T1013" s="7"/>
      <c r="U1013" s="7"/>
      <c r="V1013" s="7"/>
      <c r="W1013" s="7" t="s">
        <v>134</v>
      </c>
      <c r="X1013" s="29">
        <v>2010</v>
      </c>
      <c r="Y1013" s="7"/>
      <c r="Z1013" s="7"/>
      <c r="AA1013" s="7"/>
      <c r="AB1013" s="7"/>
      <c r="AC1013" s="7"/>
      <c r="AD1013" s="7"/>
      <c r="AE1013" s="7"/>
      <c r="AF1013" s="7"/>
      <c r="AG1013" s="7"/>
      <c r="AH1013" s="7"/>
      <c r="AI1013" s="9"/>
      <c r="AJ1013" s="14"/>
      <c r="AK1013" s="7"/>
      <c r="AL1013" s="7"/>
      <c r="AM1013" s="7"/>
      <c r="AN1013" s="7"/>
      <c r="AO1013" s="7"/>
      <c r="AP1013" s="7"/>
      <c r="AQ1013" s="7"/>
      <c r="AR1013" s="7" t="s">
        <v>4207</v>
      </c>
    </row>
    <row r="1014" spans="1:44" ht="30" customHeight="1" x14ac:dyDescent="0.25">
      <c r="A1014" s="18" t="s">
        <v>4208</v>
      </c>
      <c r="B1014" s="8" t="s">
        <v>3589</v>
      </c>
      <c r="C1014" s="8" t="s">
        <v>3619</v>
      </c>
      <c r="D1014" s="7" t="s">
        <v>4054</v>
      </c>
      <c r="E1014" s="7" t="s">
        <v>3618</v>
      </c>
      <c r="F1014" s="7" t="s">
        <v>3619</v>
      </c>
      <c r="G1014" s="7" t="s">
        <v>169</v>
      </c>
      <c r="H1014" s="7"/>
      <c r="I1014" s="7"/>
      <c r="J1014" s="7"/>
      <c r="K1014" s="9"/>
      <c r="L1014" s="9"/>
      <c r="M1014" s="7" t="s">
        <v>66</v>
      </c>
      <c r="N1014" s="7" t="s">
        <v>66</v>
      </c>
      <c r="O1014" s="7"/>
      <c r="P1014" s="7"/>
      <c r="Q1014" s="7"/>
      <c r="R1014" s="7"/>
      <c r="S1014" s="11"/>
      <c r="T1014" s="7"/>
      <c r="U1014" s="7"/>
      <c r="V1014" s="7"/>
      <c r="W1014" s="7" t="s">
        <v>67</v>
      </c>
      <c r="X1014" s="29"/>
      <c r="Y1014" s="7"/>
      <c r="Z1014" s="7"/>
      <c r="AA1014" s="7"/>
      <c r="AB1014" s="7"/>
      <c r="AC1014" s="7"/>
      <c r="AD1014" s="7"/>
      <c r="AE1014" s="7"/>
      <c r="AF1014" s="7"/>
      <c r="AG1014" s="7"/>
      <c r="AH1014" s="7"/>
      <c r="AI1014" s="9"/>
      <c r="AJ1014" s="14"/>
      <c r="AK1014" s="7"/>
      <c r="AL1014" s="7"/>
      <c r="AM1014" s="7"/>
      <c r="AN1014" s="7"/>
      <c r="AO1014" s="7"/>
      <c r="AP1014" s="7"/>
      <c r="AQ1014" s="7" t="s">
        <v>4209</v>
      </c>
      <c r="AR1014" s="7"/>
    </row>
    <row r="1015" spans="1:44" ht="30" customHeight="1" x14ac:dyDescent="0.25">
      <c r="A1015" s="18" t="s">
        <v>4210</v>
      </c>
      <c r="B1015" s="8" t="s">
        <v>3589</v>
      </c>
      <c r="C1015" s="8" t="s">
        <v>4092</v>
      </c>
      <c r="D1015" s="7" t="s">
        <v>3660</v>
      </c>
      <c r="E1015" s="7" t="s">
        <v>3592</v>
      </c>
      <c r="F1015" s="7" t="s">
        <v>4092</v>
      </c>
      <c r="G1015" s="7" t="s">
        <v>49</v>
      </c>
      <c r="H1015" s="7"/>
      <c r="I1015" s="7"/>
      <c r="J1015" s="7"/>
      <c r="K1015" s="9">
        <v>3.5</v>
      </c>
      <c r="L1015" s="9"/>
      <c r="M1015" s="7" t="s">
        <v>4211</v>
      </c>
      <c r="N1015" s="7" t="s">
        <v>66</v>
      </c>
      <c r="O1015" s="7"/>
      <c r="P1015" s="7"/>
      <c r="Q1015" s="7"/>
      <c r="R1015" s="7"/>
      <c r="S1015" s="11"/>
      <c r="T1015" s="7"/>
      <c r="U1015" s="7"/>
      <c r="V1015" s="7"/>
      <c r="W1015" s="7" t="s">
        <v>83</v>
      </c>
      <c r="X1015" s="29"/>
      <c r="Y1015" s="7"/>
      <c r="Z1015" s="7"/>
      <c r="AA1015" s="7"/>
      <c r="AB1015" s="7"/>
      <c r="AC1015" s="7"/>
      <c r="AD1015" s="7"/>
      <c r="AE1015" s="7"/>
      <c r="AF1015" s="7"/>
      <c r="AG1015" s="7"/>
      <c r="AH1015" s="7"/>
      <c r="AI1015" s="9"/>
      <c r="AJ1015" s="14"/>
      <c r="AK1015" s="7"/>
      <c r="AL1015" s="7"/>
      <c r="AM1015" s="7"/>
      <c r="AN1015" s="7"/>
      <c r="AO1015" s="7"/>
      <c r="AP1015" s="7"/>
      <c r="AQ1015" s="7" t="s">
        <v>4212</v>
      </c>
      <c r="AR1015" s="7" t="s">
        <v>4213</v>
      </c>
    </row>
    <row r="1016" spans="1:44" ht="30" customHeight="1" x14ac:dyDescent="0.25">
      <c r="A1016" s="52" t="s">
        <v>4214</v>
      </c>
      <c r="B1016" s="52" t="s">
        <v>3589</v>
      </c>
      <c r="C1016" s="8" t="s">
        <v>4215</v>
      </c>
      <c r="D1016" s="7" t="s">
        <v>3660</v>
      </c>
      <c r="E1016" s="7" t="s">
        <v>3592</v>
      </c>
      <c r="F1016" s="7" t="s">
        <v>4215</v>
      </c>
      <c r="G1016" s="7" t="s">
        <v>49</v>
      </c>
      <c r="H1016" s="7"/>
      <c r="I1016" s="7" t="s">
        <v>3610</v>
      </c>
      <c r="J1016" s="7" t="s">
        <v>75</v>
      </c>
      <c r="K1016" s="9"/>
      <c r="L1016" s="9"/>
      <c r="M1016" s="7" t="s">
        <v>66</v>
      </c>
      <c r="N1016" s="7" t="s">
        <v>66</v>
      </c>
      <c r="O1016" s="7"/>
      <c r="P1016" s="7"/>
      <c r="Q1016" s="7"/>
      <c r="R1016" s="7"/>
      <c r="S1016" s="11"/>
      <c r="T1016" s="7"/>
      <c r="U1016" s="7"/>
      <c r="V1016" s="7"/>
      <c r="W1016" s="7" t="s">
        <v>458</v>
      </c>
      <c r="X1016" s="29"/>
      <c r="Y1016" s="7"/>
      <c r="Z1016" s="7"/>
      <c r="AA1016" s="7"/>
      <c r="AB1016" s="7"/>
      <c r="AC1016" s="7"/>
      <c r="AD1016" s="7"/>
      <c r="AE1016" s="7"/>
      <c r="AF1016" s="7"/>
      <c r="AG1016" s="7"/>
      <c r="AH1016" s="7"/>
      <c r="AI1016" s="9"/>
      <c r="AJ1016" s="14"/>
      <c r="AK1016" s="7"/>
      <c r="AL1016" s="7"/>
      <c r="AM1016" s="7"/>
      <c r="AN1016" s="7"/>
      <c r="AO1016" s="7"/>
      <c r="AP1016" s="7"/>
      <c r="AQ1016" s="7" t="s">
        <v>4216</v>
      </c>
      <c r="AR1016" s="66" t="s">
        <v>4217</v>
      </c>
    </row>
    <row r="1017" spans="1:44" ht="30" customHeight="1" x14ac:dyDescent="0.25">
      <c r="A1017" s="18" t="s">
        <v>4218</v>
      </c>
      <c r="B1017" s="8" t="s">
        <v>3589</v>
      </c>
      <c r="C1017" s="8" t="s">
        <v>4219</v>
      </c>
      <c r="D1017" s="7" t="s">
        <v>3660</v>
      </c>
      <c r="E1017" s="7" t="s">
        <v>3592</v>
      </c>
      <c r="F1017" s="7"/>
      <c r="G1017" s="7" t="s">
        <v>65</v>
      </c>
      <c r="H1017" s="7"/>
      <c r="I1017" s="7"/>
      <c r="J1017" s="7"/>
      <c r="K1017" s="9"/>
      <c r="L1017" s="9"/>
      <c r="M1017" s="7" t="s">
        <v>66</v>
      </c>
      <c r="N1017" s="7" t="s">
        <v>66</v>
      </c>
      <c r="O1017" s="7"/>
      <c r="P1017" s="7"/>
      <c r="Q1017" s="7"/>
      <c r="R1017" s="7"/>
      <c r="S1017" s="11"/>
      <c r="T1017" s="7"/>
      <c r="U1017" s="7"/>
      <c r="V1017" s="7"/>
      <c r="W1017" s="7" t="s">
        <v>67</v>
      </c>
      <c r="X1017" s="29"/>
      <c r="Y1017" s="7"/>
      <c r="Z1017" s="7"/>
      <c r="AA1017" s="7"/>
      <c r="AB1017" s="7"/>
      <c r="AC1017" s="7"/>
      <c r="AD1017" s="7"/>
      <c r="AE1017" s="7"/>
      <c r="AF1017" s="7"/>
      <c r="AG1017" s="7"/>
      <c r="AH1017" s="7"/>
      <c r="AI1017" s="9"/>
      <c r="AJ1017" s="14"/>
      <c r="AK1017" s="7"/>
      <c r="AL1017" s="7"/>
      <c r="AM1017" s="7"/>
      <c r="AN1017" s="7"/>
      <c r="AO1017" s="7"/>
      <c r="AP1017" s="7"/>
      <c r="AQ1017" s="7" t="s">
        <v>4220</v>
      </c>
      <c r="AR1017" s="7"/>
    </row>
    <row r="1018" spans="1:44" ht="30" customHeight="1" x14ac:dyDescent="0.25">
      <c r="A1018" s="18" t="s">
        <v>4221</v>
      </c>
      <c r="B1018" s="8" t="s">
        <v>3589</v>
      </c>
      <c r="C1018" s="8" t="s">
        <v>4222</v>
      </c>
      <c r="D1018" s="7" t="s">
        <v>3660</v>
      </c>
      <c r="E1018" s="7" t="s">
        <v>3592</v>
      </c>
      <c r="F1018" s="7"/>
      <c r="G1018" s="7" t="s">
        <v>65</v>
      </c>
      <c r="H1018" s="7"/>
      <c r="I1018" s="7"/>
      <c r="J1018" s="7"/>
      <c r="K1018" s="9"/>
      <c r="L1018" s="9"/>
      <c r="M1018" s="7" t="s">
        <v>66</v>
      </c>
      <c r="N1018" s="7" t="s">
        <v>66</v>
      </c>
      <c r="O1018" s="7"/>
      <c r="P1018" s="7"/>
      <c r="Q1018" s="7"/>
      <c r="R1018" s="7"/>
      <c r="S1018" s="11"/>
      <c r="T1018" s="7"/>
      <c r="U1018" s="7"/>
      <c r="V1018" s="7"/>
      <c r="W1018" s="7" t="s">
        <v>67</v>
      </c>
      <c r="X1018" s="29"/>
      <c r="Y1018" s="7"/>
      <c r="Z1018" s="7"/>
      <c r="AA1018" s="7"/>
      <c r="AB1018" s="7"/>
      <c r="AC1018" s="7"/>
      <c r="AD1018" s="7"/>
      <c r="AE1018" s="7"/>
      <c r="AF1018" s="7"/>
      <c r="AG1018" s="7"/>
      <c r="AH1018" s="7"/>
      <c r="AI1018" s="9"/>
      <c r="AJ1018" s="14"/>
      <c r="AK1018" s="7"/>
      <c r="AL1018" s="7"/>
      <c r="AM1018" s="7"/>
      <c r="AN1018" s="7"/>
      <c r="AO1018" s="7"/>
      <c r="AP1018" s="7"/>
      <c r="AQ1018" s="7" t="s">
        <v>3943</v>
      </c>
      <c r="AR1018" s="7"/>
    </row>
    <row r="1019" spans="1:44" ht="30" customHeight="1" x14ac:dyDescent="0.25">
      <c r="A1019" s="52" t="s">
        <v>4223</v>
      </c>
      <c r="B1019" s="52" t="s">
        <v>3589</v>
      </c>
      <c r="C1019" s="8" t="s">
        <v>4224</v>
      </c>
      <c r="D1019" s="7" t="s">
        <v>4091</v>
      </c>
      <c r="E1019" s="7" t="s">
        <v>3666</v>
      </c>
      <c r="F1019" s="7" t="s">
        <v>4092</v>
      </c>
      <c r="G1019" s="7" t="s">
        <v>49</v>
      </c>
      <c r="H1019" s="7"/>
      <c r="I1019" s="7" t="s">
        <v>3610</v>
      </c>
      <c r="J1019" s="7" t="s">
        <v>75</v>
      </c>
      <c r="K1019" s="9">
        <v>1.9</v>
      </c>
      <c r="L1019" s="9"/>
      <c r="M1019" s="7" t="s">
        <v>4225</v>
      </c>
      <c r="N1019" s="7" t="s">
        <v>66</v>
      </c>
      <c r="O1019" s="7"/>
      <c r="P1019" s="7"/>
      <c r="Q1019" s="7"/>
      <c r="R1019" s="7"/>
      <c r="S1019" s="11"/>
      <c r="T1019" s="7"/>
      <c r="U1019" s="7"/>
      <c r="V1019" s="7"/>
      <c r="W1019" s="7" t="s">
        <v>57</v>
      </c>
      <c r="X1019" s="29"/>
      <c r="Y1019" s="7"/>
      <c r="Z1019" s="7"/>
      <c r="AA1019" s="7"/>
      <c r="AB1019" s="7"/>
      <c r="AC1019" s="7"/>
      <c r="AD1019" s="7"/>
      <c r="AE1019" s="7"/>
      <c r="AF1019" s="7"/>
      <c r="AG1019" s="7"/>
      <c r="AH1019" s="7"/>
      <c r="AI1019" s="9"/>
      <c r="AJ1019" s="14"/>
      <c r="AK1019" s="7"/>
      <c r="AL1019" s="7"/>
      <c r="AM1019" s="7"/>
      <c r="AN1019" s="7"/>
      <c r="AO1019" s="7"/>
      <c r="AP1019" s="7"/>
      <c r="AQ1019" s="7" t="s">
        <v>4226</v>
      </c>
      <c r="AR1019" s="7" t="s">
        <v>4227</v>
      </c>
    </row>
    <row r="1020" spans="1:44" ht="30" customHeight="1" x14ac:dyDescent="0.25">
      <c r="A1020" s="18" t="s">
        <v>4228</v>
      </c>
      <c r="B1020" s="8" t="s">
        <v>3589</v>
      </c>
      <c r="C1020" s="8" t="s">
        <v>4229</v>
      </c>
      <c r="D1020" s="7" t="s">
        <v>4229</v>
      </c>
      <c r="E1020" s="7" t="s">
        <v>3592</v>
      </c>
      <c r="F1020" s="7" t="s">
        <v>3703</v>
      </c>
      <c r="G1020" s="7" t="s">
        <v>65</v>
      </c>
      <c r="H1020" s="7"/>
      <c r="I1020" s="7"/>
      <c r="J1020" s="7"/>
      <c r="K1020" s="9">
        <v>0.7</v>
      </c>
      <c r="L1020" s="9"/>
      <c r="M1020" s="7" t="s">
        <v>4230</v>
      </c>
      <c r="N1020" s="7" t="s">
        <v>66</v>
      </c>
      <c r="O1020" s="7"/>
      <c r="P1020" s="7"/>
      <c r="Q1020" s="7"/>
      <c r="R1020" s="7"/>
      <c r="S1020" s="11"/>
      <c r="T1020" s="7"/>
      <c r="U1020" s="7"/>
      <c r="V1020" s="7"/>
      <c r="W1020" s="7" t="s">
        <v>67</v>
      </c>
      <c r="X1020" s="29"/>
      <c r="Y1020" s="7"/>
      <c r="Z1020" s="7"/>
      <c r="AA1020" s="7"/>
      <c r="AB1020" s="7"/>
      <c r="AC1020" s="7"/>
      <c r="AD1020" s="7"/>
      <c r="AE1020" s="7"/>
      <c r="AF1020" s="7"/>
      <c r="AG1020" s="7"/>
      <c r="AH1020" s="7"/>
      <c r="AI1020" s="9"/>
      <c r="AJ1020" s="14"/>
      <c r="AK1020" s="7"/>
      <c r="AL1020" s="7"/>
      <c r="AM1020" s="7"/>
      <c r="AN1020" s="7"/>
      <c r="AO1020" s="7"/>
      <c r="AP1020" s="7"/>
      <c r="AQ1020" s="7" t="s">
        <v>4231</v>
      </c>
      <c r="AR1020" s="7" t="s">
        <v>4232</v>
      </c>
    </row>
    <row r="1021" spans="1:44" ht="30" customHeight="1" x14ac:dyDescent="0.25">
      <c r="A1021" s="52" t="s">
        <v>4233</v>
      </c>
      <c r="B1021" s="52" t="s">
        <v>3589</v>
      </c>
      <c r="C1021" s="8" t="s">
        <v>4234</v>
      </c>
      <c r="D1021" s="7" t="s">
        <v>4234</v>
      </c>
      <c r="E1021" s="7"/>
      <c r="F1021" s="7"/>
      <c r="G1021" s="7" t="s">
        <v>49</v>
      </c>
      <c r="H1021" s="7"/>
      <c r="I1021" s="7" t="s">
        <v>3610</v>
      </c>
      <c r="J1021" s="7" t="s">
        <v>75</v>
      </c>
      <c r="K1021" s="9"/>
      <c r="L1021" s="9"/>
      <c r="M1021" s="7" t="s">
        <v>4235</v>
      </c>
      <c r="N1021" s="7" t="s">
        <v>66</v>
      </c>
      <c r="O1021" s="7" t="s">
        <v>3589</v>
      </c>
      <c r="P1021" s="7"/>
      <c r="Q1021" s="7" t="s">
        <v>54</v>
      </c>
      <c r="R1021" s="7"/>
      <c r="S1021" s="11"/>
      <c r="T1021" s="7"/>
      <c r="U1021" s="7"/>
      <c r="V1021" s="7"/>
      <c r="W1021" s="7" t="s">
        <v>458</v>
      </c>
      <c r="X1021" s="29"/>
      <c r="Y1021" s="7"/>
      <c r="Z1021" s="7"/>
      <c r="AA1021" s="7"/>
      <c r="AB1021" s="7"/>
      <c r="AC1021" s="7"/>
      <c r="AD1021" s="7"/>
      <c r="AE1021" s="7"/>
      <c r="AF1021" s="7"/>
      <c r="AG1021" s="7"/>
      <c r="AH1021" s="7"/>
      <c r="AI1021" s="9"/>
      <c r="AJ1021" s="14"/>
      <c r="AK1021" s="7"/>
      <c r="AL1021" s="7"/>
      <c r="AM1021" s="7"/>
      <c r="AN1021" s="7"/>
      <c r="AO1021" s="7"/>
      <c r="AP1021" s="7"/>
      <c r="AQ1021" s="7"/>
      <c r="AR1021" s="7" t="s">
        <v>4236</v>
      </c>
    </row>
    <row r="1022" spans="1:44" ht="30" customHeight="1" x14ac:dyDescent="0.25">
      <c r="A1022" s="18" t="s">
        <v>4237</v>
      </c>
      <c r="B1022" s="8" t="s">
        <v>3589</v>
      </c>
      <c r="C1022" s="8" t="s">
        <v>4238</v>
      </c>
      <c r="D1022" s="7" t="s">
        <v>4239</v>
      </c>
      <c r="E1022" s="7" t="s">
        <v>3618</v>
      </c>
      <c r="F1022" s="7" t="s">
        <v>4240</v>
      </c>
      <c r="G1022" s="7" t="s">
        <v>49</v>
      </c>
      <c r="H1022" s="7"/>
      <c r="I1022" s="7"/>
      <c r="J1022" s="7"/>
      <c r="K1022" s="9">
        <v>1.3</v>
      </c>
      <c r="L1022" s="9"/>
      <c r="M1022" s="7" t="s">
        <v>4241</v>
      </c>
      <c r="N1022" s="7" t="s">
        <v>66</v>
      </c>
      <c r="O1022" s="7"/>
      <c r="P1022" s="7"/>
      <c r="Q1022" s="7" t="s">
        <v>54</v>
      </c>
      <c r="R1022" s="7"/>
      <c r="S1022" s="11"/>
      <c r="T1022" s="7"/>
      <c r="U1022" s="7"/>
      <c r="V1022" s="7"/>
      <c r="W1022" s="7" t="s">
        <v>134</v>
      </c>
      <c r="X1022" s="29">
        <v>2009</v>
      </c>
      <c r="Y1022" s="7"/>
      <c r="Z1022" s="7"/>
      <c r="AA1022" s="7"/>
      <c r="AB1022" s="7"/>
      <c r="AC1022" s="7"/>
      <c r="AD1022" s="7"/>
      <c r="AE1022" s="7"/>
      <c r="AF1022" s="7"/>
      <c r="AG1022" s="7"/>
      <c r="AH1022" s="7"/>
      <c r="AI1022" s="9"/>
      <c r="AJ1022" s="14"/>
      <c r="AK1022" s="7"/>
      <c r="AL1022" s="7"/>
      <c r="AM1022" s="7"/>
      <c r="AN1022" s="7"/>
      <c r="AO1022" s="7"/>
      <c r="AP1022" s="7"/>
      <c r="AQ1022" s="7"/>
      <c r="AR1022" s="7" t="s">
        <v>4242</v>
      </c>
    </row>
    <row r="1023" spans="1:44" ht="30" customHeight="1" x14ac:dyDescent="0.25">
      <c r="A1023" s="52" t="s">
        <v>4243</v>
      </c>
      <c r="B1023" s="52" t="s">
        <v>3589</v>
      </c>
      <c r="C1023" s="8" t="s">
        <v>4244</v>
      </c>
      <c r="D1023" s="7" t="s">
        <v>3929</v>
      </c>
      <c r="E1023" s="7" t="s">
        <v>3788</v>
      </c>
      <c r="F1023" s="7" t="s">
        <v>4245</v>
      </c>
      <c r="G1023" s="7" t="s">
        <v>49</v>
      </c>
      <c r="H1023" s="7"/>
      <c r="I1023" s="7" t="s">
        <v>3610</v>
      </c>
      <c r="J1023" s="7" t="s">
        <v>75</v>
      </c>
      <c r="K1023" s="9"/>
      <c r="L1023" s="9"/>
      <c r="M1023" s="7" t="s">
        <v>4246</v>
      </c>
      <c r="N1023" s="7" t="s">
        <v>66</v>
      </c>
      <c r="O1023" s="7" t="s">
        <v>3589</v>
      </c>
      <c r="P1023" s="7"/>
      <c r="Q1023" s="7" t="s">
        <v>54</v>
      </c>
      <c r="R1023" s="7"/>
      <c r="S1023" s="11"/>
      <c r="T1023" s="7"/>
      <c r="U1023" s="7"/>
      <c r="V1023" s="7"/>
      <c r="W1023" s="7" t="s">
        <v>57</v>
      </c>
      <c r="X1023" s="29"/>
      <c r="Y1023" s="7"/>
      <c r="Z1023" s="7"/>
      <c r="AA1023" s="7"/>
      <c r="AB1023" s="7"/>
      <c r="AC1023" s="7"/>
      <c r="AD1023" s="7"/>
      <c r="AE1023" s="7"/>
      <c r="AF1023" s="7"/>
      <c r="AG1023" s="7"/>
      <c r="AH1023" s="7"/>
      <c r="AI1023" s="9"/>
      <c r="AJ1023" s="14"/>
      <c r="AK1023" s="7"/>
      <c r="AL1023" s="7"/>
      <c r="AM1023" s="7"/>
      <c r="AN1023" s="7"/>
      <c r="AO1023" s="7"/>
      <c r="AP1023" s="7"/>
      <c r="AQ1023" s="7"/>
      <c r="AR1023" s="7" t="s">
        <v>4247</v>
      </c>
    </row>
    <row r="1024" spans="1:44" ht="30" customHeight="1" x14ac:dyDescent="0.25">
      <c r="A1024" s="18" t="s">
        <v>4248</v>
      </c>
      <c r="B1024" s="8" t="s">
        <v>3589</v>
      </c>
      <c r="C1024" s="8" t="s">
        <v>4249</v>
      </c>
      <c r="D1024" s="7" t="s">
        <v>3617</v>
      </c>
      <c r="E1024" s="7" t="s">
        <v>3618</v>
      </c>
      <c r="F1024" s="7" t="s">
        <v>3619</v>
      </c>
      <c r="G1024" s="7" t="s">
        <v>176</v>
      </c>
      <c r="H1024" s="7"/>
      <c r="I1024" s="7"/>
      <c r="J1024" s="7"/>
      <c r="K1024" s="9">
        <v>1.9</v>
      </c>
      <c r="L1024" s="9"/>
      <c r="M1024" s="7" t="s">
        <v>3620</v>
      </c>
      <c r="N1024" s="7" t="s">
        <v>66</v>
      </c>
      <c r="O1024" s="7"/>
      <c r="P1024" s="7"/>
      <c r="Q1024" s="7" t="s">
        <v>54</v>
      </c>
      <c r="R1024" s="7"/>
      <c r="S1024" s="11"/>
      <c r="T1024" s="7"/>
      <c r="U1024" s="7"/>
      <c r="V1024" s="7"/>
      <c r="W1024" s="7" t="s">
        <v>178</v>
      </c>
      <c r="X1024" s="29">
        <v>2004</v>
      </c>
      <c r="Y1024" s="7"/>
      <c r="Z1024" s="7"/>
      <c r="AA1024" s="7"/>
      <c r="AB1024" s="7"/>
      <c r="AC1024" s="7"/>
      <c r="AD1024" s="7"/>
      <c r="AE1024" s="7"/>
      <c r="AF1024" s="7"/>
      <c r="AG1024" s="7"/>
      <c r="AH1024" s="7"/>
      <c r="AI1024" s="9"/>
      <c r="AJ1024" s="14"/>
      <c r="AK1024" s="7"/>
      <c r="AL1024" s="7"/>
      <c r="AM1024" s="7"/>
      <c r="AN1024" s="7"/>
      <c r="AO1024" s="7"/>
      <c r="AP1024" s="7"/>
      <c r="AQ1024" s="7"/>
      <c r="AR1024" s="7" t="s">
        <v>4250</v>
      </c>
    </row>
    <row r="1025" spans="1:44" ht="30" customHeight="1" x14ac:dyDescent="0.25">
      <c r="A1025" s="18" t="s">
        <v>4251</v>
      </c>
      <c r="B1025" s="8" t="s">
        <v>3589</v>
      </c>
      <c r="C1025" s="8" t="s">
        <v>4252</v>
      </c>
      <c r="D1025" s="7" t="s">
        <v>4253</v>
      </c>
      <c r="E1025" s="7" t="s">
        <v>4254</v>
      </c>
      <c r="F1025" s="7" t="s">
        <v>3627</v>
      </c>
      <c r="G1025" s="7" t="s">
        <v>176</v>
      </c>
      <c r="H1025" s="7"/>
      <c r="I1025" s="7"/>
      <c r="J1025" s="7"/>
      <c r="K1025" s="9">
        <v>0.7</v>
      </c>
      <c r="L1025" s="9"/>
      <c r="M1025" s="7" t="s">
        <v>4255</v>
      </c>
      <c r="N1025" s="7" t="s">
        <v>66</v>
      </c>
      <c r="O1025" s="7"/>
      <c r="P1025" s="7"/>
      <c r="Q1025" s="7" t="s">
        <v>54</v>
      </c>
      <c r="R1025" s="7"/>
      <c r="S1025" s="11"/>
      <c r="T1025" s="7"/>
      <c r="U1025" s="7"/>
      <c r="V1025" s="7"/>
      <c r="W1025" s="7" t="s">
        <v>178</v>
      </c>
      <c r="X1025" s="29">
        <v>1966</v>
      </c>
      <c r="Y1025" s="7"/>
      <c r="Z1025" s="7"/>
      <c r="AA1025" s="7"/>
      <c r="AB1025" s="7"/>
      <c r="AC1025" s="7"/>
      <c r="AD1025" s="7"/>
      <c r="AE1025" s="7"/>
      <c r="AF1025" s="7"/>
      <c r="AG1025" s="7"/>
      <c r="AH1025" s="7"/>
      <c r="AI1025" s="9"/>
      <c r="AJ1025" s="14"/>
      <c r="AK1025" s="7"/>
      <c r="AL1025" s="7"/>
      <c r="AM1025" s="7"/>
      <c r="AN1025" s="7"/>
      <c r="AO1025" s="7"/>
      <c r="AP1025" s="7"/>
      <c r="AQ1025" s="7" t="s">
        <v>4256</v>
      </c>
      <c r="AR1025" s="7" t="s">
        <v>4257</v>
      </c>
    </row>
    <row r="1026" spans="1:44" ht="30" customHeight="1" x14ac:dyDescent="0.25">
      <c r="A1026" s="18" t="s">
        <v>4258</v>
      </c>
      <c r="B1026" s="8" t="s">
        <v>3589</v>
      </c>
      <c r="C1026" s="8" t="s">
        <v>4259</v>
      </c>
      <c r="D1026" s="7" t="s">
        <v>4260</v>
      </c>
      <c r="E1026" s="7" t="s">
        <v>3984</v>
      </c>
      <c r="F1026" s="7" t="s">
        <v>4261</v>
      </c>
      <c r="G1026" s="7" t="s">
        <v>176</v>
      </c>
      <c r="H1026" s="7"/>
      <c r="I1026" s="7"/>
      <c r="J1026" s="7"/>
      <c r="K1026" s="9"/>
      <c r="L1026" s="9"/>
      <c r="M1026" s="7" t="s">
        <v>66</v>
      </c>
      <c r="N1026" s="7" t="s">
        <v>66</v>
      </c>
      <c r="O1026" s="7"/>
      <c r="P1026" s="7"/>
      <c r="Q1026" s="7"/>
      <c r="R1026" s="7"/>
      <c r="S1026" s="11"/>
      <c r="T1026" s="7"/>
      <c r="U1026" s="7"/>
      <c r="V1026" s="7"/>
      <c r="W1026" s="7" t="s">
        <v>178</v>
      </c>
      <c r="X1026" s="29"/>
      <c r="Y1026" s="7"/>
      <c r="Z1026" s="7"/>
      <c r="AA1026" s="7"/>
      <c r="AB1026" s="7"/>
      <c r="AC1026" s="7"/>
      <c r="AD1026" s="7"/>
      <c r="AE1026" s="7"/>
      <c r="AF1026" s="7"/>
      <c r="AG1026" s="7"/>
      <c r="AH1026" s="7"/>
      <c r="AI1026" s="9"/>
      <c r="AJ1026" s="14"/>
      <c r="AK1026" s="7"/>
      <c r="AL1026" s="7"/>
      <c r="AM1026" s="7"/>
      <c r="AN1026" s="7"/>
      <c r="AO1026" s="7"/>
      <c r="AP1026" s="7"/>
      <c r="AQ1026" s="7" t="s">
        <v>4262</v>
      </c>
      <c r="AR1026" s="66" t="s">
        <v>4263</v>
      </c>
    </row>
    <row r="1027" spans="1:44" ht="30" customHeight="1" x14ac:dyDescent="0.25">
      <c r="A1027" s="18" t="s">
        <v>4264</v>
      </c>
      <c r="B1027" s="8" t="s">
        <v>3589</v>
      </c>
      <c r="C1027" s="8" t="s">
        <v>4265</v>
      </c>
      <c r="D1027" s="7" t="s">
        <v>4260</v>
      </c>
      <c r="E1027" s="7" t="s">
        <v>3984</v>
      </c>
      <c r="F1027" s="7" t="s">
        <v>4261</v>
      </c>
      <c r="G1027" s="7" t="s">
        <v>176</v>
      </c>
      <c r="H1027" s="7"/>
      <c r="I1027" s="7"/>
      <c r="J1027" s="7"/>
      <c r="K1027" s="9"/>
      <c r="L1027" s="9"/>
      <c r="M1027" s="7" t="s">
        <v>66</v>
      </c>
      <c r="N1027" s="7" t="s">
        <v>66</v>
      </c>
      <c r="O1027" s="7"/>
      <c r="P1027" s="7"/>
      <c r="Q1027" s="7"/>
      <c r="R1027" s="7"/>
      <c r="S1027" s="11"/>
      <c r="T1027" s="7"/>
      <c r="U1027" s="7"/>
      <c r="V1027" s="7"/>
      <c r="W1027" s="7" t="s">
        <v>178</v>
      </c>
      <c r="X1027" s="29"/>
      <c r="Y1027" s="7"/>
      <c r="Z1027" s="7"/>
      <c r="AA1027" s="7"/>
      <c r="AB1027" s="7"/>
      <c r="AC1027" s="7"/>
      <c r="AD1027" s="7"/>
      <c r="AE1027" s="7"/>
      <c r="AF1027" s="7"/>
      <c r="AG1027" s="7"/>
      <c r="AH1027" s="7"/>
      <c r="AI1027" s="9"/>
      <c r="AJ1027" s="14"/>
      <c r="AK1027" s="7"/>
      <c r="AL1027" s="7"/>
      <c r="AM1027" s="7"/>
      <c r="AN1027" s="7"/>
      <c r="AO1027" s="7"/>
      <c r="AP1027" s="7"/>
      <c r="AQ1027" s="7" t="s">
        <v>4262</v>
      </c>
      <c r="AR1027" s="66" t="s">
        <v>4263</v>
      </c>
    </row>
    <row r="1028" spans="1:44" ht="30" customHeight="1" x14ac:dyDescent="0.25">
      <c r="A1028" s="18" t="s">
        <v>4266</v>
      </c>
      <c r="B1028" s="8" t="s">
        <v>3589</v>
      </c>
      <c r="C1028" s="8" t="s">
        <v>4267</v>
      </c>
      <c r="D1028" s="7" t="s">
        <v>3984</v>
      </c>
      <c r="E1028" s="7" t="s">
        <v>3598</v>
      </c>
      <c r="F1028" s="7" t="s">
        <v>4268</v>
      </c>
      <c r="G1028" s="7" t="s">
        <v>49</v>
      </c>
      <c r="H1028" s="7"/>
      <c r="I1028" s="7"/>
      <c r="J1028" s="7"/>
      <c r="K1028" s="9">
        <v>0.6</v>
      </c>
      <c r="L1028" s="9"/>
      <c r="M1028" s="7" t="s">
        <v>4269</v>
      </c>
      <c r="N1028" s="7" t="s">
        <v>66</v>
      </c>
      <c r="O1028" s="7"/>
      <c r="P1028" s="7"/>
      <c r="Q1028" s="7"/>
      <c r="R1028" s="7"/>
      <c r="S1028" s="11"/>
      <c r="T1028" s="7"/>
      <c r="U1028" s="7"/>
      <c r="V1028" s="7"/>
      <c r="W1028" s="7" t="s">
        <v>134</v>
      </c>
      <c r="X1028" s="29">
        <v>2009</v>
      </c>
      <c r="Y1028" s="7"/>
      <c r="Z1028" s="7"/>
      <c r="AA1028" s="7"/>
      <c r="AB1028" s="7"/>
      <c r="AC1028" s="7"/>
      <c r="AD1028" s="7"/>
      <c r="AE1028" s="7"/>
      <c r="AF1028" s="7"/>
      <c r="AG1028" s="7"/>
      <c r="AH1028" s="7"/>
      <c r="AI1028" s="9"/>
      <c r="AJ1028" s="14"/>
      <c r="AK1028" s="7"/>
      <c r="AL1028" s="7"/>
      <c r="AM1028" s="7"/>
      <c r="AN1028" s="7"/>
      <c r="AO1028" s="7"/>
      <c r="AP1028" s="7"/>
      <c r="AQ1028" s="7"/>
      <c r="AR1028" s="7" t="s">
        <v>4270</v>
      </c>
    </row>
    <row r="1029" spans="1:44" ht="30" customHeight="1" x14ac:dyDescent="0.25">
      <c r="A1029" s="18" t="s">
        <v>4271</v>
      </c>
      <c r="B1029" s="8" t="s">
        <v>3589</v>
      </c>
      <c r="C1029" s="8" t="s">
        <v>4272</v>
      </c>
      <c r="D1029" s="7" t="s">
        <v>4273</v>
      </c>
      <c r="E1029" s="7"/>
      <c r="F1029" s="7"/>
      <c r="G1029" s="7" t="s">
        <v>65</v>
      </c>
      <c r="H1029" s="7"/>
      <c r="I1029" s="7"/>
      <c r="J1029" s="7"/>
      <c r="K1029" s="9"/>
      <c r="L1029" s="9"/>
      <c r="M1029" s="7" t="s">
        <v>66</v>
      </c>
      <c r="N1029" s="7" t="s">
        <v>66</v>
      </c>
      <c r="O1029" s="7"/>
      <c r="P1029" s="7"/>
      <c r="Q1029" s="7"/>
      <c r="R1029" s="7"/>
      <c r="S1029" s="11"/>
      <c r="T1029" s="7"/>
      <c r="U1029" s="7"/>
      <c r="V1029" s="7"/>
      <c r="W1029" s="7" t="s">
        <v>67</v>
      </c>
      <c r="X1029" s="29"/>
      <c r="Y1029" s="7"/>
      <c r="Z1029" s="7"/>
      <c r="AA1029" s="7"/>
      <c r="AB1029" s="7"/>
      <c r="AC1029" s="7"/>
      <c r="AD1029" s="7"/>
      <c r="AE1029" s="7"/>
      <c r="AF1029" s="7"/>
      <c r="AG1029" s="7"/>
      <c r="AH1029" s="7"/>
      <c r="AI1029" s="9"/>
      <c r="AJ1029" s="14"/>
      <c r="AK1029" s="7"/>
      <c r="AL1029" s="7"/>
      <c r="AM1029" s="7"/>
      <c r="AN1029" s="7"/>
      <c r="AO1029" s="7"/>
      <c r="AP1029" s="7"/>
      <c r="AQ1029" s="7" t="s">
        <v>3943</v>
      </c>
      <c r="AR1029" s="7"/>
    </row>
    <row r="1030" spans="1:44" ht="30" customHeight="1" x14ac:dyDescent="0.25">
      <c r="A1030" s="18" t="s">
        <v>4274</v>
      </c>
      <c r="B1030" s="8" t="s">
        <v>3589</v>
      </c>
      <c r="C1030" s="8" t="s">
        <v>4275</v>
      </c>
      <c r="D1030" s="7" t="s">
        <v>4273</v>
      </c>
      <c r="E1030" s="7"/>
      <c r="F1030" s="7"/>
      <c r="G1030" s="7" t="s">
        <v>65</v>
      </c>
      <c r="H1030" s="7"/>
      <c r="I1030" s="7"/>
      <c r="J1030" s="7"/>
      <c r="K1030" s="9"/>
      <c r="L1030" s="9"/>
      <c r="M1030" s="7" t="s">
        <v>66</v>
      </c>
      <c r="N1030" s="7" t="s">
        <v>66</v>
      </c>
      <c r="O1030" s="7"/>
      <c r="P1030" s="7"/>
      <c r="Q1030" s="7"/>
      <c r="R1030" s="7"/>
      <c r="S1030" s="11"/>
      <c r="T1030" s="7"/>
      <c r="U1030" s="7"/>
      <c r="V1030" s="7"/>
      <c r="W1030" s="7" t="s">
        <v>67</v>
      </c>
      <c r="X1030" s="29"/>
      <c r="Y1030" s="7"/>
      <c r="Z1030" s="7"/>
      <c r="AA1030" s="7"/>
      <c r="AB1030" s="7"/>
      <c r="AC1030" s="7"/>
      <c r="AD1030" s="7"/>
      <c r="AE1030" s="7"/>
      <c r="AF1030" s="7"/>
      <c r="AG1030" s="7"/>
      <c r="AH1030" s="7"/>
      <c r="AI1030" s="9"/>
      <c r="AJ1030" s="14"/>
      <c r="AK1030" s="7"/>
      <c r="AL1030" s="7"/>
      <c r="AM1030" s="7"/>
      <c r="AN1030" s="7"/>
      <c r="AO1030" s="7"/>
      <c r="AP1030" s="7"/>
      <c r="AQ1030" s="7" t="s">
        <v>3943</v>
      </c>
      <c r="AR1030" s="7"/>
    </row>
    <row r="1031" spans="1:44" ht="30" customHeight="1" x14ac:dyDescent="0.25">
      <c r="A1031" s="18" t="s">
        <v>4276</v>
      </c>
      <c r="B1031" s="8" t="s">
        <v>3589</v>
      </c>
      <c r="C1031" s="8" t="s">
        <v>4277</v>
      </c>
      <c r="D1031" s="7" t="s">
        <v>4278</v>
      </c>
      <c r="E1031" s="7"/>
      <c r="F1031" s="7"/>
      <c r="G1031" s="7" t="s">
        <v>65</v>
      </c>
      <c r="H1031" s="7"/>
      <c r="I1031" s="7"/>
      <c r="J1031" s="7"/>
      <c r="K1031" s="9"/>
      <c r="L1031" s="9"/>
      <c r="M1031" s="7" t="s">
        <v>66</v>
      </c>
      <c r="N1031" s="7" t="s">
        <v>66</v>
      </c>
      <c r="O1031" s="7"/>
      <c r="P1031" s="7"/>
      <c r="Q1031" s="7"/>
      <c r="R1031" s="7"/>
      <c r="S1031" s="11"/>
      <c r="T1031" s="7"/>
      <c r="U1031" s="7"/>
      <c r="V1031" s="7"/>
      <c r="W1031" s="7" t="s">
        <v>67</v>
      </c>
      <c r="X1031" s="29"/>
      <c r="Y1031" s="7"/>
      <c r="Z1031" s="7"/>
      <c r="AA1031" s="7"/>
      <c r="AB1031" s="7"/>
      <c r="AC1031" s="7"/>
      <c r="AD1031" s="7"/>
      <c r="AE1031" s="7"/>
      <c r="AF1031" s="7"/>
      <c r="AG1031" s="7"/>
      <c r="AH1031" s="7"/>
      <c r="AI1031" s="9"/>
      <c r="AJ1031" s="14"/>
      <c r="AK1031" s="7"/>
      <c r="AL1031" s="7"/>
      <c r="AM1031" s="7"/>
      <c r="AN1031" s="7"/>
      <c r="AO1031" s="7"/>
      <c r="AP1031" s="7"/>
      <c r="AQ1031" s="7" t="s">
        <v>3943</v>
      </c>
      <c r="AR1031" s="7"/>
    </row>
    <row r="1032" spans="1:44" ht="30" customHeight="1" x14ac:dyDescent="0.25">
      <c r="A1032" s="18" t="s">
        <v>4279</v>
      </c>
      <c r="B1032" s="8" t="s">
        <v>3589</v>
      </c>
      <c r="C1032" s="8" t="s">
        <v>4280</v>
      </c>
      <c r="D1032" s="7" t="s">
        <v>4281</v>
      </c>
      <c r="E1032" s="7" t="s">
        <v>3598</v>
      </c>
      <c r="F1032" s="7" t="s">
        <v>3985</v>
      </c>
      <c r="G1032" s="7" t="s">
        <v>176</v>
      </c>
      <c r="H1032" s="7"/>
      <c r="I1032" s="7"/>
      <c r="J1032" s="7"/>
      <c r="K1032" s="9">
        <v>0.2</v>
      </c>
      <c r="L1032" s="9"/>
      <c r="M1032" s="7" t="s">
        <v>4282</v>
      </c>
      <c r="N1032" s="7" t="s">
        <v>66</v>
      </c>
      <c r="O1032" s="7"/>
      <c r="P1032" s="7"/>
      <c r="Q1032" s="7"/>
      <c r="R1032" s="7"/>
      <c r="S1032" s="11"/>
      <c r="T1032" s="7"/>
      <c r="U1032" s="7"/>
      <c r="V1032" s="7"/>
      <c r="W1032" s="7" t="s">
        <v>134</v>
      </c>
      <c r="X1032" s="29">
        <v>2010</v>
      </c>
      <c r="Y1032" s="7"/>
      <c r="Z1032" s="7"/>
      <c r="AA1032" s="7"/>
      <c r="AB1032" s="7"/>
      <c r="AC1032" s="7"/>
      <c r="AD1032" s="7"/>
      <c r="AE1032" s="7"/>
      <c r="AF1032" s="7"/>
      <c r="AG1032" s="7"/>
      <c r="AH1032" s="7"/>
      <c r="AI1032" s="9"/>
      <c r="AJ1032" s="14"/>
      <c r="AK1032" s="7"/>
      <c r="AL1032" s="7"/>
      <c r="AM1032" s="7"/>
      <c r="AN1032" s="7"/>
      <c r="AO1032" s="7"/>
      <c r="AP1032" s="7"/>
      <c r="AQ1032" s="7"/>
      <c r="AR1032" s="7" t="s">
        <v>4283</v>
      </c>
    </row>
    <row r="1033" spans="1:44" ht="30" customHeight="1" x14ac:dyDescent="0.25">
      <c r="A1033" s="18" t="s">
        <v>4284</v>
      </c>
      <c r="B1033" s="8" t="s">
        <v>3589</v>
      </c>
      <c r="C1033" s="8" t="s">
        <v>4285</v>
      </c>
      <c r="D1033" s="7" t="s">
        <v>4273</v>
      </c>
      <c r="E1033" s="7"/>
      <c r="F1033" s="7" t="s">
        <v>4286</v>
      </c>
      <c r="G1033" s="7" t="s">
        <v>49</v>
      </c>
      <c r="H1033" s="7"/>
      <c r="I1033" s="7"/>
      <c r="J1033" s="7"/>
      <c r="K1033" s="9"/>
      <c r="L1033" s="9"/>
      <c r="M1033" s="7" t="s">
        <v>66</v>
      </c>
      <c r="N1033" s="7" t="s">
        <v>66</v>
      </c>
      <c r="O1033" s="7"/>
      <c r="P1033" s="7"/>
      <c r="Q1033" s="7"/>
      <c r="R1033" s="7"/>
      <c r="S1033" s="11"/>
      <c r="T1033" s="7"/>
      <c r="U1033" s="7"/>
      <c r="V1033" s="7"/>
      <c r="W1033" s="7" t="s">
        <v>458</v>
      </c>
      <c r="X1033" s="29"/>
      <c r="Y1033" s="7"/>
      <c r="Z1033" s="7"/>
      <c r="AA1033" s="7"/>
      <c r="AB1033" s="7"/>
      <c r="AC1033" s="7"/>
      <c r="AD1033" s="7"/>
      <c r="AE1033" s="7"/>
      <c r="AF1033" s="7"/>
      <c r="AG1033" s="7"/>
      <c r="AH1033" s="7"/>
      <c r="AI1033" s="9"/>
      <c r="AJ1033" s="14"/>
      <c r="AK1033" s="7"/>
      <c r="AL1033" s="7"/>
      <c r="AM1033" s="7"/>
      <c r="AN1033" s="7"/>
      <c r="AO1033" s="7"/>
      <c r="AP1033" s="7"/>
      <c r="AQ1033" s="7"/>
      <c r="AR1033" s="66" t="s">
        <v>4287</v>
      </c>
    </row>
    <row r="1034" spans="1:44" ht="30" customHeight="1" x14ac:dyDescent="0.25">
      <c r="A1034" s="18" t="s">
        <v>4288</v>
      </c>
      <c r="B1034" s="8" t="s">
        <v>3589</v>
      </c>
      <c r="C1034" s="8" t="s">
        <v>4289</v>
      </c>
      <c r="D1034" s="7" t="s">
        <v>4273</v>
      </c>
      <c r="E1034" s="7"/>
      <c r="F1034" s="7" t="s">
        <v>4286</v>
      </c>
      <c r="G1034" s="7" t="s">
        <v>49</v>
      </c>
      <c r="H1034" s="7"/>
      <c r="I1034" s="7"/>
      <c r="J1034" s="7"/>
      <c r="K1034" s="9"/>
      <c r="L1034" s="9"/>
      <c r="M1034" s="7" t="s">
        <v>66</v>
      </c>
      <c r="N1034" s="7" t="s">
        <v>66</v>
      </c>
      <c r="O1034" s="7"/>
      <c r="P1034" s="7"/>
      <c r="Q1034" s="7"/>
      <c r="R1034" s="7"/>
      <c r="S1034" s="11"/>
      <c r="T1034" s="7"/>
      <c r="U1034" s="7"/>
      <c r="V1034" s="7"/>
      <c r="W1034" s="7" t="s">
        <v>458</v>
      </c>
      <c r="X1034" s="29"/>
      <c r="Y1034" s="7"/>
      <c r="Z1034" s="7"/>
      <c r="AA1034" s="7"/>
      <c r="AB1034" s="7"/>
      <c r="AC1034" s="7"/>
      <c r="AD1034" s="7"/>
      <c r="AE1034" s="7"/>
      <c r="AF1034" s="7"/>
      <c r="AG1034" s="7"/>
      <c r="AH1034" s="7"/>
      <c r="AI1034" s="9"/>
      <c r="AJ1034" s="14"/>
      <c r="AK1034" s="7"/>
      <c r="AL1034" s="7"/>
      <c r="AM1034" s="7"/>
      <c r="AN1034" s="7"/>
      <c r="AO1034" s="7"/>
      <c r="AP1034" s="7"/>
      <c r="AQ1034" s="7"/>
      <c r="AR1034" s="66" t="s">
        <v>4287</v>
      </c>
    </row>
    <row r="1035" spans="1:44" ht="30" customHeight="1" x14ac:dyDescent="0.25">
      <c r="A1035" s="52" t="s">
        <v>4290</v>
      </c>
      <c r="B1035" s="52" t="s">
        <v>3589</v>
      </c>
      <c r="C1035" s="8" t="s">
        <v>4291</v>
      </c>
      <c r="D1035" s="7" t="s">
        <v>3929</v>
      </c>
      <c r="E1035" s="7" t="s">
        <v>3788</v>
      </c>
      <c r="F1035" s="7" t="s">
        <v>3929</v>
      </c>
      <c r="G1035" s="7" t="s">
        <v>49</v>
      </c>
      <c r="H1035" s="7"/>
      <c r="I1035" s="7" t="s">
        <v>3610</v>
      </c>
      <c r="J1035" s="7" t="s">
        <v>75</v>
      </c>
      <c r="K1035" s="9"/>
      <c r="L1035" s="9"/>
      <c r="M1035" s="7" t="s">
        <v>4292</v>
      </c>
      <c r="N1035" s="7" t="s">
        <v>66</v>
      </c>
      <c r="O1035" s="7" t="s">
        <v>3589</v>
      </c>
      <c r="P1035" s="7"/>
      <c r="Q1035" s="7" t="s">
        <v>54</v>
      </c>
      <c r="R1035" s="7"/>
      <c r="S1035" s="11"/>
      <c r="T1035" s="7"/>
      <c r="U1035" s="7"/>
      <c r="V1035" s="7"/>
      <c r="W1035" s="7" t="s">
        <v>67</v>
      </c>
      <c r="X1035" s="29"/>
      <c r="Y1035" s="7"/>
      <c r="Z1035" s="7"/>
      <c r="AA1035" s="7"/>
      <c r="AB1035" s="7"/>
      <c r="AC1035" s="7"/>
      <c r="AD1035" s="7"/>
      <c r="AE1035" s="7"/>
      <c r="AF1035" s="7"/>
      <c r="AG1035" s="7"/>
      <c r="AH1035" s="7"/>
      <c r="AI1035" s="9"/>
      <c r="AJ1035" s="14"/>
      <c r="AK1035" s="7"/>
      <c r="AL1035" s="7"/>
      <c r="AM1035" s="7"/>
      <c r="AN1035" s="7"/>
      <c r="AO1035" s="7"/>
      <c r="AP1035" s="7"/>
      <c r="AQ1035" s="7" t="s">
        <v>4293</v>
      </c>
      <c r="AR1035" s="66" t="s">
        <v>4294</v>
      </c>
    </row>
    <row r="1036" spans="1:44" ht="30" customHeight="1" x14ac:dyDescent="0.25">
      <c r="A1036" s="52" t="s">
        <v>4295</v>
      </c>
      <c r="B1036" s="52" t="s">
        <v>3589</v>
      </c>
      <c r="C1036" s="8" t="s">
        <v>4296</v>
      </c>
      <c r="D1036" s="7" t="s">
        <v>3929</v>
      </c>
      <c r="E1036" s="7" t="s">
        <v>3788</v>
      </c>
      <c r="F1036" s="7" t="s">
        <v>3929</v>
      </c>
      <c r="G1036" s="7" t="s">
        <v>49</v>
      </c>
      <c r="H1036" s="7"/>
      <c r="I1036" s="7" t="s">
        <v>3610</v>
      </c>
      <c r="J1036" s="7" t="s">
        <v>75</v>
      </c>
      <c r="K1036" s="9"/>
      <c r="L1036" s="9"/>
      <c r="M1036" s="7" t="s">
        <v>4292</v>
      </c>
      <c r="N1036" s="7" t="s">
        <v>66</v>
      </c>
      <c r="O1036" s="7" t="s">
        <v>3589</v>
      </c>
      <c r="P1036" s="7"/>
      <c r="Q1036" s="7" t="s">
        <v>54</v>
      </c>
      <c r="R1036" s="7"/>
      <c r="S1036" s="11"/>
      <c r="T1036" s="7"/>
      <c r="U1036" s="7"/>
      <c r="V1036" s="7"/>
      <c r="W1036" s="7" t="s">
        <v>67</v>
      </c>
      <c r="X1036" s="29"/>
      <c r="Y1036" s="7"/>
      <c r="Z1036" s="7"/>
      <c r="AA1036" s="7"/>
      <c r="AB1036" s="7"/>
      <c r="AC1036" s="7"/>
      <c r="AD1036" s="7"/>
      <c r="AE1036" s="7"/>
      <c r="AF1036" s="7"/>
      <c r="AG1036" s="7"/>
      <c r="AH1036" s="7"/>
      <c r="AI1036" s="9"/>
      <c r="AJ1036" s="14"/>
      <c r="AK1036" s="7"/>
      <c r="AL1036" s="7"/>
      <c r="AM1036" s="7"/>
      <c r="AN1036" s="7"/>
      <c r="AO1036" s="7"/>
      <c r="AP1036" s="7"/>
      <c r="AQ1036" s="7" t="s">
        <v>4297</v>
      </c>
      <c r="AR1036" s="7"/>
    </row>
    <row r="1037" spans="1:44" ht="30" customHeight="1" x14ac:dyDescent="0.25">
      <c r="A1037" s="52" t="s">
        <v>4298</v>
      </c>
      <c r="B1037" s="52" t="s">
        <v>3589</v>
      </c>
      <c r="C1037" s="8" t="s">
        <v>4299</v>
      </c>
      <c r="D1037" s="7" t="s">
        <v>3929</v>
      </c>
      <c r="E1037" s="7" t="s">
        <v>3788</v>
      </c>
      <c r="F1037" s="7" t="s">
        <v>3929</v>
      </c>
      <c r="G1037" s="7" t="s">
        <v>49</v>
      </c>
      <c r="H1037" s="7"/>
      <c r="I1037" s="7" t="s">
        <v>3610</v>
      </c>
      <c r="J1037" s="7" t="s">
        <v>75</v>
      </c>
      <c r="K1037" s="9"/>
      <c r="L1037" s="9"/>
      <c r="M1037" s="7" t="s">
        <v>4292</v>
      </c>
      <c r="N1037" s="7" t="s">
        <v>66</v>
      </c>
      <c r="O1037" s="7" t="s">
        <v>3589</v>
      </c>
      <c r="P1037" s="7"/>
      <c r="Q1037" s="7" t="s">
        <v>54</v>
      </c>
      <c r="R1037" s="7"/>
      <c r="S1037" s="11"/>
      <c r="T1037" s="7"/>
      <c r="U1037" s="7"/>
      <c r="V1037" s="7"/>
      <c r="W1037" s="7" t="s">
        <v>67</v>
      </c>
      <c r="X1037" s="29"/>
      <c r="Y1037" s="7"/>
      <c r="Z1037" s="7"/>
      <c r="AA1037" s="7"/>
      <c r="AB1037" s="7"/>
      <c r="AC1037" s="7"/>
      <c r="AD1037" s="7"/>
      <c r="AE1037" s="7"/>
      <c r="AF1037" s="7"/>
      <c r="AG1037" s="7"/>
      <c r="AH1037" s="7"/>
      <c r="AI1037" s="9"/>
      <c r="AJ1037" s="14"/>
      <c r="AK1037" s="7"/>
      <c r="AL1037" s="7"/>
      <c r="AM1037" s="7"/>
      <c r="AN1037" s="7"/>
      <c r="AO1037" s="7"/>
      <c r="AP1037" s="7"/>
      <c r="AQ1037" s="7" t="s">
        <v>4297</v>
      </c>
      <c r="AR1037" s="7"/>
    </row>
    <row r="1038" spans="1:44" ht="30" customHeight="1" x14ac:dyDescent="0.25">
      <c r="A1038" s="52" t="s">
        <v>4300</v>
      </c>
      <c r="B1038" s="52" t="s">
        <v>3589</v>
      </c>
      <c r="C1038" s="8" t="s">
        <v>4301</v>
      </c>
      <c r="D1038" s="7" t="s">
        <v>3929</v>
      </c>
      <c r="E1038" s="7" t="s">
        <v>3788</v>
      </c>
      <c r="F1038" s="7"/>
      <c r="G1038" s="7" t="s">
        <v>49</v>
      </c>
      <c r="H1038" s="7"/>
      <c r="I1038" s="7" t="s">
        <v>3610</v>
      </c>
      <c r="J1038" s="7" t="s">
        <v>75</v>
      </c>
      <c r="K1038" s="9"/>
      <c r="L1038" s="9"/>
      <c r="M1038" s="7" t="s">
        <v>66</v>
      </c>
      <c r="N1038" s="7" t="s">
        <v>66</v>
      </c>
      <c r="O1038" s="7"/>
      <c r="P1038" s="7"/>
      <c r="Q1038" s="7"/>
      <c r="R1038" s="7"/>
      <c r="S1038" s="11"/>
      <c r="T1038" s="7"/>
      <c r="U1038" s="7"/>
      <c r="V1038" s="7"/>
      <c r="W1038" s="7" t="s">
        <v>67</v>
      </c>
      <c r="X1038" s="29"/>
      <c r="Y1038" s="7"/>
      <c r="Z1038" s="7"/>
      <c r="AA1038" s="7"/>
      <c r="AB1038" s="7"/>
      <c r="AC1038" s="7"/>
      <c r="AD1038" s="7"/>
      <c r="AE1038" s="7"/>
      <c r="AF1038" s="7"/>
      <c r="AG1038" s="7"/>
      <c r="AH1038" s="7"/>
      <c r="AI1038" s="9"/>
      <c r="AJ1038" s="14"/>
      <c r="AK1038" s="7"/>
      <c r="AL1038" s="7"/>
      <c r="AM1038" s="7"/>
      <c r="AN1038" s="7"/>
      <c r="AO1038" s="7"/>
      <c r="AP1038" s="7"/>
      <c r="AQ1038" s="7" t="s">
        <v>3594</v>
      </c>
      <c r="AR1038" s="7"/>
    </row>
    <row r="1039" spans="1:44" ht="30" customHeight="1" x14ac:dyDescent="0.25">
      <c r="A1039" s="52" t="s">
        <v>4302</v>
      </c>
      <c r="B1039" s="52" t="s">
        <v>3589</v>
      </c>
      <c r="C1039" s="8" t="s">
        <v>4303</v>
      </c>
      <c r="D1039" s="7" t="s">
        <v>3929</v>
      </c>
      <c r="E1039" s="7" t="s">
        <v>3788</v>
      </c>
      <c r="F1039" s="7"/>
      <c r="G1039" s="7" t="s">
        <v>49</v>
      </c>
      <c r="H1039" s="7"/>
      <c r="I1039" s="7" t="s">
        <v>3610</v>
      </c>
      <c r="J1039" s="7" t="s">
        <v>75</v>
      </c>
      <c r="K1039" s="9"/>
      <c r="L1039" s="9"/>
      <c r="M1039" s="7" t="s">
        <v>66</v>
      </c>
      <c r="N1039" s="7" t="s">
        <v>66</v>
      </c>
      <c r="O1039" s="7"/>
      <c r="P1039" s="7"/>
      <c r="Q1039" s="7"/>
      <c r="R1039" s="7"/>
      <c r="S1039" s="11"/>
      <c r="T1039" s="7"/>
      <c r="U1039" s="7"/>
      <c r="V1039" s="7"/>
      <c r="W1039" s="7" t="s">
        <v>67</v>
      </c>
      <c r="X1039" s="29"/>
      <c r="Y1039" s="7"/>
      <c r="Z1039" s="7"/>
      <c r="AA1039" s="7"/>
      <c r="AB1039" s="7"/>
      <c r="AC1039" s="7"/>
      <c r="AD1039" s="7"/>
      <c r="AE1039" s="7"/>
      <c r="AF1039" s="7"/>
      <c r="AG1039" s="7"/>
      <c r="AH1039" s="7"/>
      <c r="AI1039" s="9"/>
      <c r="AJ1039" s="14"/>
      <c r="AK1039" s="7"/>
      <c r="AL1039" s="7"/>
      <c r="AM1039" s="7"/>
      <c r="AN1039" s="7"/>
      <c r="AO1039" s="7"/>
      <c r="AP1039" s="7"/>
      <c r="AQ1039" s="7" t="s">
        <v>3594</v>
      </c>
      <c r="AR1039" s="7"/>
    </row>
    <row r="1040" spans="1:44" ht="30" customHeight="1" x14ac:dyDescent="0.25">
      <c r="A1040" s="18" t="s">
        <v>4304</v>
      </c>
      <c r="B1040" s="8" t="s">
        <v>3589</v>
      </c>
      <c r="C1040" s="8" t="s">
        <v>4305</v>
      </c>
      <c r="D1040" s="7" t="s">
        <v>4306</v>
      </c>
      <c r="E1040" s="7" t="s">
        <v>3788</v>
      </c>
      <c r="F1040" s="7" t="s">
        <v>4029</v>
      </c>
      <c r="G1040" s="7" t="s">
        <v>49</v>
      </c>
      <c r="H1040" s="7"/>
      <c r="I1040" s="7"/>
      <c r="J1040" s="7"/>
      <c r="K1040" s="9">
        <v>0.45</v>
      </c>
      <c r="L1040" s="9"/>
      <c r="M1040" s="7" t="s">
        <v>4307</v>
      </c>
      <c r="N1040" s="7" t="s">
        <v>66</v>
      </c>
      <c r="O1040" s="7" t="s">
        <v>3589</v>
      </c>
      <c r="P1040" s="7"/>
      <c r="Q1040" s="7" t="s">
        <v>3097</v>
      </c>
      <c r="R1040" s="7"/>
      <c r="S1040" s="11"/>
      <c r="T1040" s="7"/>
      <c r="U1040" s="7"/>
      <c r="V1040" s="7"/>
      <c r="W1040" s="7" t="s">
        <v>83</v>
      </c>
      <c r="X1040" s="29">
        <v>2010</v>
      </c>
      <c r="Y1040" s="7" t="s">
        <v>58</v>
      </c>
      <c r="Z1040" s="7">
        <v>3.5</v>
      </c>
      <c r="AA1040" s="7">
        <v>3.5</v>
      </c>
      <c r="AB1040" s="7">
        <v>0.9</v>
      </c>
      <c r="AC1040" s="7"/>
      <c r="AD1040" s="7"/>
      <c r="AE1040" s="7"/>
      <c r="AF1040" s="7"/>
      <c r="AG1040" s="7"/>
      <c r="AH1040" s="7"/>
      <c r="AI1040" s="9"/>
      <c r="AJ1040" s="14"/>
      <c r="AK1040" s="7"/>
      <c r="AL1040" s="7"/>
      <c r="AM1040" s="7"/>
      <c r="AN1040" s="7"/>
      <c r="AO1040" s="7"/>
      <c r="AP1040" s="7"/>
      <c r="AQ1040" s="7" t="s">
        <v>4308</v>
      </c>
      <c r="AR1040" s="7" t="s">
        <v>4309</v>
      </c>
    </row>
    <row r="1041" spans="1:44" ht="30" customHeight="1" x14ac:dyDescent="0.25">
      <c r="A1041" s="18" t="s">
        <v>3798</v>
      </c>
      <c r="B1041" s="8" t="s">
        <v>3589</v>
      </c>
      <c r="C1041" s="8" t="s">
        <v>4310</v>
      </c>
      <c r="D1041" s="7" t="s">
        <v>4311</v>
      </c>
      <c r="E1041" s="7" t="s">
        <v>3598</v>
      </c>
      <c r="F1041" s="7" t="s">
        <v>3599</v>
      </c>
      <c r="G1041" s="7" t="s">
        <v>49</v>
      </c>
      <c r="H1041" s="7"/>
      <c r="I1041" s="7"/>
      <c r="J1041" s="7"/>
      <c r="K1041" s="9">
        <v>0.5</v>
      </c>
      <c r="L1041" s="9"/>
      <c r="M1041" s="7" t="s">
        <v>3600</v>
      </c>
      <c r="N1041" s="7" t="s">
        <v>66</v>
      </c>
      <c r="O1041" s="7" t="s">
        <v>3589</v>
      </c>
      <c r="P1041" s="10"/>
      <c r="Q1041" s="7" t="s">
        <v>54</v>
      </c>
      <c r="R1041" s="7"/>
      <c r="S1041" s="11"/>
      <c r="T1041" s="7"/>
      <c r="U1041" s="7"/>
      <c r="V1041" s="7"/>
      <c r="W1041" s="7" t="s">
        <v>83</v>
      </c>
      <c r="X1041" s="29">
        <v>2012</v>
      </c>
      <c r="Y1041" s="7"/>
      <c r="Z1041" s="7"/>
      <c r="AA1041" s="7"/>
      <c r="AB1041" s="7"/>
      <c r="AC1041" s="7"/>
      <c r="AD1041" s="7"/>
      <c r="AE1041" s="7"/>
      <c r="AF1041" s="7"/>
      <c r="AG1041" s="7"/>
      <c r="AH1041" s="7"/>
      <c r="AI1041" s="9"/>
      <c r="AJ1041" s="14"/>
      <c r="AK1041" s="7"/>
      <c r="AL1041" s="7"/>
      <c r="AM1041" s="7"/>
      <c r="AN1041" s="7"/>
      <c r="AO1041" s="7"/>
      <c r="AP1041" s="7"/>
      <c r="AQ1041" s="7"/>
      <c r="AR1041" s="66" t="s">
        <v>4312</v>
      </c>
    </row>
    <row r="1042" spans="1:44" ht="30" customHeight="1" x14ac:dyDescent="0.25">
      <c r="A1042" s="52" t="s">
        <v>3798</v>
      </c>
      <c r="B1042" s="52" t="s">
        <v>3589</v>
      </c>
      <c r="C1042" s="8" t="s">
        <v>4313</v>
      </c>
      <c r="D1042" s="7" t="s">
        <v>3604</v>
      </c>
      <c r="E1042" s="7" t="s">
        <v>3598</v>
      </c>
      <c r="F1042" s="7" t="s">
        <v>4314</v>
      </c>
      <c r="G1042" s="7" t="s">
        <v>49</v>
      </c>
      <c r="H1042" s="7"/>
      <c r="I1042" s="7" t="s">
        <v>3610</v>
      </c>
      <c r="J1042" s="7" t="s">
        <v>75</v>
      </c>
      <c r="K1042" s="9">
        <v>2.2000000000000002</v>
      </c>
      <c r="L1042" s="9"/>
      <c r="M1042" s="7" t="s">
        <v>4315</v>
      </c>
      <c r="N1042" s="7" t="s">
        <v>66</v>
      </c>
      <c r="O1042" s="7"/>
      <c r="P1042" s="10"/>
      <c r="Q1042" s="7" t="s">
        <v>54</v>
      </c>
      <c r="R1042" s="7"/>
      <c r="S1042" s="11"/>
      <c r="T1042" s="7"/>
      <c r="U1042" s="7"/>
      <c r="V1042" s="7"/>
      <c r="W1042" s="7" t="s">
        <v>83</v>
      </c>
      <c r="X1042" s="29">
        <v>2013</v>
      </c>
      <c r="Y1042" s="7"/>
      <c r="Z1042" s="7"/>
      <c r="AA1042" s="7"/>
      <c r="AB1042" s="7"/>
      <c r="AC1042" s="7"/>
      <c r="AD1042" s="7"/>
      <c r="AE1042" s="7"/>
      <c r="AF1042" s="7"/>
      <c r="AG1042" s="7"/>
      <c r="AH1042" s="7"/>
      <c r="AI1042" s="9"/>
      <c r="AJ1042" s="14"/>
      <c r="AK1042" s="7"/>
      <c r="AL1042" s="7"/>
      <c r="AM1042" s="7"/>
      <c r="AN1042" s="7"/>
      <c r="AO1042" s="7"/>
      <c r="AP1042" s="7"/>
      <c r="AQ1042" s="7"/>
      <c r="AR1042" s="7" t="s">
        <v>4316</v>
      </c>
    </row>
    <row r="1043" spans="1:44" ht="30" customHeight="1" x14ac:dyDescent="0.25">
      <c r="A1043" s="52" t="s">
        <v>3798</v>
      </c>
      <c r="B1043" s="52" t="s">
        <v>3589</v>
      </c>
      <c r="C1043" s="8" t="s">
        <v>4317</v>
      </c>
      <c r="D1043" s="7" t="s">
        <v>3752</v>
      </c>
      <c r="E1043" s="7" t="s">
        <v>3592</v>
      </c>
      <c r="F1043" s="7" t="s">
        <v>4318</v>
      </c>
      <c r="G1043" s="7" t="s">
        <v>49</v>
      </c>
      <c r="H1043" s="7"/>
      <c r="I1043" s="7" t="s">
        <v>3610</v>
      </c>
      <c r="J1043" s="7" t="s">
        <v>75</v>
      </c>
      <c r="K1043" s="9"/>
      <c r="L1043" s="9">
        <v>0.33</v>
      </c>
      <c r="M1043" s="7" t="s">
        <v>4319</v>
      </c>
      <c r="N1043" s="7" t="s">
        <v>4320</v>
      </c>
      <c r="O1043" s="7" t="s">
        <v>3589</v>
      </c>
      <c r="P1043" s="10"/>
      <c r="Q1043" s="7" t="s">
        <v>54</v>
      </c>
      <c r="R1043" s="7"/>
      <c r="S1043" s="11"/>
      <c r="T1043" s="7"/>
      <c r="U1043" s="7"/>
      <c r="V1043" s="7"/>
      <c r="W1043" s="7" t="s">
        <v>458</v>
      </c>
      <c r="X1043" s="29"/>
      <c r="Y1043" s="7"/>
      <c r="Z1043" s="7"/>
      <c r="AA1043" s="7"/>
      <c r="AB1043" s="7"/>
      <c r="AC1043" s="7"/>
      <c r="AD1043" s="7"/>
      <c r="AE1043" s="7"/>
      <c r="AF1043" s="7"/>
      <c r="AG1043" s="7"/>
      <c r="AH1043" s="7"/>
      <c r="AI1043" s="9"/>
      <c r="AJ1043" s="14"/>
      <c r="AK1043" s="7"/>
      <c r="AL1043" s="7"/>
      <c r="AM1043" s="7"/>
      <c r="AN1043" s="7"/>
      <c r="AO1043" s="7"/>
      <c r="AP1043" s="7"/>
      <c r="AQ1043" s="7"/>
      <c r="AR1043" s="7"/>
    </row>
    <row r="1044" spans="1:44" ht="30" customHeight="1" x14ac:dyDescent="0.25">
      <c r="A1044" s="52" t="s">
        <v>3798</v>
      </c>
      <c r="B1044" s="52" t="s">
        <v>3589</v>
      </c>
      <c r="C1044" s="8" t="s">
        <v>4321</v>
      </c>
      <c r="D1044" s="7" t="s">
        <v>3752</v>
      </c>
      <c r="E1044" s="7" t="s">
        <v>3592</v>
      </c>
      <c r="F1044" s="7"/>
      <c r="G1044" s="7" t="s">
        <v>49</v>
      </c>
      <c r="H1044" s="7"/>
      <c r="I1044" s="7" t="s">
        <v>3610</v>
      </c>
      <c r="J1044" s="7" t="s">
        <v>75</v>
      </c>
      <c r="K1044" s="9"/>
      <c r="L1044" s="9"/>
      <c r="M1044" s="7" t="s">
        <v>66</v>
      </c>
      <c r="N1044" s="7" t="s">
        <v>66</v>
      </c>
      <c r="O1044" s="7"/>
      <c r="P1044" s="10"/>
      <c r="Q1044" s="7"/>
      <c r="R1044" s="7"/>
      <c r="S1044" s="11"/>
      <c r="T1044" s="7"/>
      <c r="U1044" s="7"/>
      <c r="V1044" s="7"/>
      <c r="W1044" s="7" t="s">
        <v>67</v>
      </c>
      <c r="X1044" s="29"/>
      <c r="Y1044" s="7"/>
      <c r="Z1044" s="7"/>
      <c r="AA1044" s="7"/>
      <c r="AB1044" s="7"/>
      <c r="AC1044" s="7"/>
      <c r="AD1044" s="7"/>
      <c r="AE1044" s="7"/>
      <c r="AF1044" s="7"/>
      <c r="AG1044" s="7"/>
      <c r="AH1044" s="7"/>
      <c r="AI1044" s="9"/>
      <c r="AJ1044" s="14"/>
      <c r="AK1044" s="7"/>
      <c r="AL1044" s="7"/>
      <c r="AM1044" s="7"/>
      <c r="AN1044" s="7"/>
      <c r="AO1044" s="7"/>
      <c r="AP1044" s="7"/>
      <c r="AQ1044" s="7" t="s">
        <v>3594</v>
      </c>
      <c r="AR1044" s="7"/>
    </row>
    <row r="1045" spans="1:44" ht="30" customHeight="1" x14ac:dyDescent="0.25">
      <c r="A1045" s="52" t="s">
        <v>3798</v>
      </c>
      <c r="B1045" s="52" t="s">
        <v>3589</v>
      </c>
      <c r="C1045" s="8" t="s">
        <v>4322</v>
      </c>
      <c r="D1045" s="7" t="s">
        <v>3752</v>
      </c>
      <c r="E1045" s="7" t="s">
        <v>3592</v>
      </c>
      <c r="F1045" s="7" t="s">
        <v>4323</v>
      </c>
      <c r="G1045" s="7" t="s">
        <v>49</v>
      </c>
      <c r="H1045" s="7"/>
      <c r="I1045" s="7" t="s">
        <v>3610</v>
      </c>
      <c r="J1045" s="7" t="s">
        <v>75</v>
      </c>
      <c r="K1045" s="9"/>
      <c r="L1045" s="9">
        <v>4.2240000000000002</v>
      </c>
      <c r="M1045" s="7" t="s">
        <v>4324</v>
      </c>
      <c r="N1045" s="7" t="s">
        <v>4325</v>
      </c>
      <c r="O1045" s="7" t="s">
        <v>3589</v>
      </c>
      <c r="P1045" s="10"/>
      <c r="Q1045" s="7" t="s">
        <v>54</v>
      </c>
      <c r="R1045" s="7"/>
      <c r="S1045" s="11"/>
      <c r="T1045" s="7"/>
      <c r="U1045" s="7"/>
      <c r="V1045" s="7"/>
      <c r="W1045" s="7" t="s">
        <v>458</v>
      </c>
      <c r="X1045" s="29"/>
      <c r="Y1045" s="7" t="s">
        <v>58</v>
      </c>
      <c r="Z1045" s="7">
        <v>17</v>
      </c>
      <c r="AA1045" s="7">
        <v>17</v>
      </c>
      <c r="AB1045" s="7"/>
      <c r="AC1045" s="7"/>
      <c r="AD1045" s="7"/>
      <c r="AE1045" s="7"/>
      <c r="AF1045" s="7"/>
      <c r="AG1045" s="7"/>
      <c r="AH1045" s="7"/>
      <c r="AI1045" s="9"/>
      <c r="AJ1045" s="14"/>
      <c r="AK1045" s="7"/>
      <c r="AL1045" s="7"/>
      <c r="AM1045" s="7"/>
      <c r="AN1045" s="7"/>
      <c r="AO1045" s="7"/>
      <c r="AP1045" s="7"/>
      <c r="AQ1045" s="7"/>
      <c r="AR1045" s="66" t="s">
        <v>4326</v>
      </c>
    </row>
    <row r="1046" spans="1:44" ht="30" customHeight="1" x14ac:dyDescent="0.25">
      <c r="A1046" s="52" t="s">
        <v>3798</v>
      </c>
      <c r="B1046" s="52" t="s">
        <v>3589</v>
      </c>
      <c r="C1046" s="8" t="s">
        <v>4327</v>
      </c>
      <c r="D1046" s="7" t="s">
        <v>3752</v>
      </c>
      <c r="E1046" s="7" t="s">
        <v>3592</v>
      </c>
      <c r="F1046" s="7" t="s">
        <v>4328</v>
      </c>
      <c r="G1046" s="7" t="s">
        <v>49</v>
      </c>
      <c r="H1046" s="7"/>
      <c r="I1046" s="7" t="s">
        <v>3610</v>
      </c>
      <c r="J1046" s="7" t="s">
        <v>75</v>
      </c>
      <c r="K1046" s="9"/>
      <c r="L1046" s="9">
        <v>3.2</v>
      </c>
      <c r="M1046" s="7" t="s">
        <v>66</v>
      </c>
      <c r="N1046" s="7" t="s">
        <v>4329</v>
      </c>
      <c r="O1046" s="7" t="s">
        <v>3589</v>
      </c>
      <c r="P1046" s="10"/>
      <c r="Q1046" s="7" t="s">
        <v>54</v>
      </c>
      <c r="R1046" s="7"/>
      <c r="S1046" s="11"/>
      <c r="T1046" s="7"/>
      <c r="U1046" s="7"/>
      <c r="V1046" s="7"/>
      <c r="W1046" s="7" t="s">
        <v>458</v>
      </c>
      <c r="X1046" s="29"/>
      <c r="Y1046" s="7"/>
      <c r="Z1046" s="7"/>
      <c r="AA1046" s="7"/>
      <c r="AB1046" s="7"/>
      <c r="AC1046" s="7"/>
      <c r="AD1046" s="7"/>
      <c r="AE1046" s="7"/>
      <c r="AF1046" s="7"/>
      <c r="AG1046" s="7"/>
      <c r="AH1046" s="7"/>
      <c r="AI1046" s="9"/>
      <c r="AJ1046" s="14"/>
      <c r="AK1046" s="7"/>
      <c r="AL1046" s="7"/>
      <c r="AM1046" s="7"/>
      <c r="AN1046" s="7"/>
      <c r="AO1046" s="7"/>
      <c r="AP1046" s="7"/>
      <c r="AQ1046" s="7"/>
      <c r="AR1046" s="66" t="s">
        <v>4330</v>
      </c>
    </row>
    <row r="1047" spans="1:44" ht="30" customHeight="1" x14ac:dyDescent="0.25">
      <c r="A1047" s="52" t="s">
        <v>3798</v>
      </c>
      <c r="B1047" s="52" t="s">
        <v>3589</v>
      </c>
      <c r="C1047" s="8" t="s">
        <v>4331</v>
      </c>
      <c r="D1047" s="7" t="s">
        <v>3752</v>
      </c>
      <c r="E1047" s="7" t="s">
        <v>3592</v>
      </c>
      <c r="F1047" s="7" t="s">
        <v>4332</v>
      </c>
      <c r="G1047" s="7" t="s">
        <v>49</v>
      </c>
      <c r="H1047" s="7"/>
      <c r="I1047" s="7" t="s">
        <v>3610</v>
      </c>
      <c r="J1047" s="7" t="s">
        <v>75</v>
      </c>
      <c r="K1047" s="9"/>
      <c r="L1047" s="9">
        <v>5</v>
      </c>
      <c r="M1047" s="7" t="s">
        <v>66</v>
      </c>
      <c r="N1047" s="7" t="s">
        <v>66</v>
      </c>
      <c r="O1047" s="7"/>
      <c r="P1047" s="10"/>
      <c r="Q1047" s="7"/>
      <c r="R1047" s="7"/>
      <c r="S1047" s="11"/>
      <c r="T1047" s="7"/>
      <c r="U1047" s="7"/>
      <c r="V1047" s="7"/>
      <c r="W1047" s="7" t="s">
        <v>458</v>
      </c>
      <c r="X1047" s="29"/>
      <c r="Y1047" s="7"/>
      <c r="Z1047" s="7"/>
      <c r="AA1047" s="7"/>
      <c r="AB1047" s="7"/>
      <c r="AC1047" s="7"/>
      <c r="AD1047" s="7"/>
      <c r="AE1047" s="7"/>
      <c r="AF1047" s="7"/>
      <c r="AG1047" s="7"/>
      <c r="AH1047" s="7"/>
      <c r="AI1047" s="9"/>
      <c r="AJ1047" s="14"/>
      <c r="AK1047" s="7"/>
      <c r="AL1047" s="7"/>
      <c r="AM1047" s="7"/>
      <c r="AN1047" s="7"/>
      <c r="AO1047" s="7"/>
      <c r="AP1047" s="7"/>
      <c r="AQ1047" s="7"/>
      <c r="AR1047" s="66" t="s">
        <v>4333</v>
      </c>
    </row>
    <row r="1048" spans="1:44" ht="30" customHeight="1" x14ac:dyDescent="0.25">
      <c r="A1048" s="52" t="s">
        <v>3798</v>
      </c>
      <c r="B1048" s="52" t="s">
        <v>3589</v>
      </c>
      <c r="C1048" s="8" t="s">
        <v>4334</v>
      </c>
      <c r="D1048" s="7" t="s">
        <v>3752</v>
      </c>
      <c r="E1048" s="7" t="s">
        <v>3592</v>
      </c>
      <c r="F1048" s="7"/>
      <c r="G1048" s="7" t="s">
        <v>49</v>
      </c>
      <c r="H1048" s="7"/>
      <c r="I1048" s="7" t="s">
        <v>3610</v>
      </c>
      <c r="J1048" s="7" t="s">
        <v>75</v>
      </c>
      <c r="K1048" s="9"/>
      <c r="L1048" s="9"/>
      <c r="M1048" s="7" t="s">
        <v>66</v>
      </c>
      <c r="N1048" s="7" t="s">
        <v>66</v>
      </c>
      <c r="O1048" s="7"/>
      <c r="P1048" s="10"/>
      <c r="Q1048" s="7"/>
      <c r="R1048" s="7"/>
      <c r="S1048" s="11"/>
      <c r="T1048" s="7"/>
      <c r="U1048" s="7"/>
      <c r="V1048" s="7"/>
      <c r="W1048" s="7" t="s">
        <v>67</v>
      </c>
      <c r="X1048" s="29"/>
      <c r="Y1048" s="7"/>
      <c r="Z1048" s="7"/>
      <c r="AA1048" s="7"/>
      <c r="AB1048" s="7"/>
      <c r="AC1048" s="7"/>
      <c r="AD1048" s="7"/>
      <c r="AE1048" s="7"/>
      <c r="AF1048" s="7"/>
      <c r="AG1048" s="7"/>
      <c r="AH1048" s="7"/>
      <c r="AI1048" s="9"/>
      <c r="AJ1048" s="14"/>
      <c r="AK1048" s="7"/>
      <c r="AL1048" s="7"/>
      <c r="AM1048" s="7"/>
      <c r="AN1048" s="7"/>
      <c r="AO1048" s="7"/>
      <c r="AP1048" s="7"/>
      <c r="AQ1048" s="7" t="s">
        <v>3594</v>
      </c>
      <c r="AR1048" s="7"/>
    </row>
    <row r="1049" spans="1:44" ht="30" customHeight="1" x14ac:dyDescent="0.25">
      <c r="A1049" s="52" t="s">
        <v>3798</v>
      </c>
      <c r="B1049" s="52" t="s">
        <v>3589</v>
      </c>
      <c r="C1049" s="8" t="s">
        <v>4335</v>
      </c>
      <c r="D1049" s="7" t="s">
        <v>3752</v>
      </c>
      <c r="E1049" s="7" t="s">
        <v>3592</v>
      </c>
      <c r="F1049" s="7"/>
      <c r="G1049" s="7" t="s">
        <v>49</v>
      </c>
      <c r="H1049" s="7"/>
      <c r="I1049" s="7" t="s">
        <v>3610</v>
      </c>
      <c r="J1049" s="7" t="s">
        <v>75</v>
      </c>
      <c r="K1049" s="9"/>
      <c r="L1049" s="9"/>
      <c r="M1049" s="7" t="s">
        <v>66</v>
      </c>
      <c r="N1049" s="7" t="s">
        <v>66</v>
      </c>
      <c r="O1049" s="7"/>
      <c r="P1049" s="10"/>
      <c r="Q1049" s="7"/>
      <c r="R1049" s="7"/>
      <c r="S1049" s="11"/>
      <c r="T1049" s="7"/>
      <c r="U1049" s="7"/>
      <c r="V1049" s="7"/>
      <c r="W1049" s="7" t="s">
        <v>67</v>
      </c>
      <c r="X1049" s="29"/>
      <c r="Y1049" s="7"/>
      <c r="Z1049" s="7"/>
      <c r="AA1049" s="7"/>
      <c r="AB1049" s="7"/>
      <c r="AC1049" s="7"/>
      <c r="AD1049" s="7"/>
      <c r="AE1049" s="7"/>
      <c r="AF1049" s="7"/>
      <c r="AG1049" s="7"/>
      <c r="AH1049" s="7"/>
      <c r="AI1049" s="9"/>
      <c r="AJ1049" s="14"/>
      <c r="AK1049" s="7"/>
      <c r="AL1049" s="7"/>
      <c r="AM1049" s="7"/>
      <c r="AN1049" s="7"/>
      <c r="AO1049" s="7"/>
      <c r="AP1049" s="7"/>
      <c r="AQ1049" s="7" t="s">
        <v>4336</v>
      </c>
      <c r="AR1049" s="7" t="s">
        <v>4337</v>
      </c>
    </row>
    <row r="1050" spans="1:44" ht="30" customHeight="1" x14ac:dyDescent="0.25">
      <c r="A1050" s="52" t="s">
        <v>3798</v>
      </c>
      <c r="B1050" s="52" t="s">
        <v>3589</v>
      </c>
      <c r="C1050" s="8" t="s">
        <v>4338</v>
      </c>
      <c r="D1050" s="7" t="s">
        <v>3752</v>
      </c>
      <c r="E1050" s="7" t="s">
        <v>3592</v>
      </c>
      <c r="F1050" s="7"/>
      <c r="G1050" s="7" t="s">
        <v>49</v>
      </c>
      <c r="H1050" s="7"/>
      <c r="I1050" s="7" t="s">
        <v>3610</v>
      </c>
      <c r="J1050" s="7" t="s">
        <v>75</v>
      </c>
      <c r="K1050" s="9"/>
      <c r="L1050" s="9"/>
      <c r="M1050" s="7" t="s">
        <v>66</v>
      </c>
      <c r="N1050" s="7" t="s">
        <v>66</v>
      </c>
      <c r="O1050" s="7"/>
      <c r="P1050" s="10"/>
      <c r="Q1050" s="7"/>
      <c r="R1050" s="7"/>
      <c r="S1050" s="11"/>
      <c r="T1050" s="7"/>
      <c r="U1050" s="7"/>
      <c r="V1050" s="7"/>
      <c r="W1050" s="7" t="s">
        <v>67</v>
      </c>
      <c r="X1050" s="29"/>
      <c r="Y1050" s="7"/>
      <c r="Z1050" s="7"/>
      <c r="AA1050" s="7"/>
      <c r="AB1050" s="7"/>
      <c r="AC1050" s="7"/>
      <c r="AD1050" s="7"/>
      <c r="AE1050" s="7"/>
      <c r="AF1050" s="7"/>
      <c r="AG1050" s="7"/>
      <c r="AH1050" s="7"/>
      <c r="AI1050" s="9"/>
      <c r="AJ1050" s="14"/>
      <c r="AK1050" s="7"/>
      <c r="AL1050" s="7"/>
      <c r="AM1050" s="7"/>
      <c r="AN1050" s="7"/>
      <c r="AO1050" s="7"/>
      <c r="AP1050" s="7"/>
      <c r="AQ1050" s="7" t="s">
        <v>3594</v>
      </c>
      <c r="AR1050" s="7"/>
    </row>
    <row r="1051" spans="1:44" ht="30" customHeight="1" x14ac:dyDescent="0.25">
      <c r="A1051" s="52" t="s">
        <v>3798</v>
      </c>
      <c r="B1051" s="52" t="s">
        <v>3589</v>
      </c>
      <c r="C1051" s="8" t="s">
        <v>4339</v>
      </c>
      <c r="D1051" s="7" t="s">
        <v>3752</v>
      </c>
      <c r="E1051" s="7" t="s">
        <v>3592</v>
      </c>
      <c r="F1051" s="7" t="s">
        <v>4340</v>
      </c>
      <c r="G1051" s="7" t="s">
        <v>49</v>
      </c>
      <c r="H1051" s="7" t="s">
        <v>4340</v>
      </c>
      <c r="I1051" s="7" t="s">
        <v>3610</v>
      </c>
      <c r="J1051" s="7" t="s">
        <v>75</v>
      </c>
      <c r="K1051" s="9"/>
      <c r="L1051" s="9"/>
      <c r="M1051" s="7" t="s">
        <v>4341</v>
      </c>
      <c r="N1051" s="7" t="s">
        <v>66</v>
      </c>
      <c r="O1051" s="7" t="s">
        <v>3589</v>
      </c>
      <c r="P1051" s="10"/>
      <c r="Q1051" s="7" t="s">
        <v>54</v>
      </c>
      <c r="R1051" s="7"/>
      <c r="S1051" s="11"/>
      <c r="T1051" s="7"/>
      <c r="U1051" s="7"/>
      <c r="V1051" s="7"/>
      <c r="W1051" s="7" t="s">
        <v>458</v>
      </c>
      <c r="X1051" s="29"/>
      <c r="Y1051" s="7"/>
      <c r="Z1051" s="7"/>
      <c r="AA1051" s="7"/>
      <c r="AB1051" s="7"/>
      <c r="AC1051" s="7"/>
      <c r="AD1051" s="7"/>
      <c r="AE1051" s="7"/>
      <c r="AF1051" s="7"/>
      <c r="AG1051" s="7"/>
      <c r="AH1051" s="7"/>
      <c r="AI1051" s="9"/>
      <c r="AJ1051" s="14"/>
      <c r="AK1051" s="7"/>
      <c r="AL1051" s="7"/>
      <c r="AM1051" s="7"/>
      <c r="AN1051" s="7"/>
      <c r="AO1051" s="7"/>
      <c r="AP1051" s="7"/>
      <c r="AQ1051" s="7"/>
      <c r="AR1051" s="66" t="s">
        <v>4342</v>
      </c>
    </row>
    <row r="1052" spans="1:44" ht="30" customHeight="1" x14ac:dyDescent="0.25">
      <c r="A1052" s="52" t="s">
        <v>3798</v>
      </c>
      <c r="B1052" s="52" t="s">
        <v>3589</v>
      </c>
      <c r="C1052" s="8" t="s">
        <v>4343</v>
      </c>
      <c r="D1052" s="7" t="s">
        <v>3752</v>
      </c>
      <c r="E1052" s="7" t="s">
        <v>3592</v>
      </c>
      <c r="F1052" s="7" t="s">
        <v>4344</v>
      </c>
      <c r="G1052" s="7" t="s">
        <v>49</v>
      </c>
      <c r="H1052" s="7"/>
      <c r="I1052" s="7" t="s">
        <v>3610</v>
      </c>
      <c r="J1052" s="7" t="s">
        <v>75</v>
      </c>
      <c r="K1052" s="9"/>
      <c r="L1052" s="9"/>
      <c r="M1052" s="7" t="s">
        <v>66</v>
      </c>
      <c r="N1052" s="7" t="s">
        <v>66</v>
      </c>
      <c r="O1052" s="7"/>
      <c r="P1052" s="10"/>
      <c r="Q1052" s="7"/>
      <c r="R1052" s="7"/>
      <c r="S1052" s="11"/>
      <c r="T1052" s="7"/>
      <c r="U1052" s="7"/>
      <c r="V1052" s="7"/>
      <c r="W1052" s="7" t="s">
        <v>458</v>
      </c>
      <c r="X1052" s="29"/>
      <c r="Y1052" s="7"/>
      <c r="Z1052" s="7"/>
      <c r="AA1052" s="7"/>
      <c r="AB1052" s="7"/>
      <c r="AC1052" s="7"/>
      <c r="AD1052" s="7"/>
      <c r="AE1052" s="7"/>
      <c r="AF1052" s="7"/>
      <c r="AG1052" s="7"/>
      <c r="AH1052" s="7"/>
      <c r="AI1052" s="9"/>
      <c r="AJ1052" s="14"/>
      <c r="AK1052" s="7"/>
      <c r="AL1052" s="7"/>
      <c r="AM1052" s="7"/>
      <c r="AN1052" s="7"/>
      <c r="AO1052" s="7"/>
      <c r="AP1052" s="7"/>
      <c r="AQ1052" s="7"/>
      <c r="AR1052" s="66" t="s">
        <v>4345</v>
      </c>
    </row>
    <row r="1053" spans="1:44" ht="30" customHeight="1" x14ac:dyDescent="0.25">
      <c r="A1053" s="52" t="s">
        <v>3798</v>
      </c>
      <c r="B1053" s="52" t="s">
        <v>3589</v>
      </c>
      <c r="C1053" s="8" t="s">
        <v>4346</v>
      </c>
      <c r="D1053" s="7" t="s">
        <v>3752</v>
      </c>
      <c r="E1053" s="7" t="s">
        <v>3592</v>
      </c>
      <c r="F1053" s="7" t="s">
        <v>4347</v>
      </c>
      <c r="G1053" s="7" t="s">
        <v>49</v>
      </c>
      <c r="H1053" s="7"/>
      <c r="I1053" s="7" t="s">
        <v>3610</v>
      </c>
      <c r="J1053" s="7" t="s">
        <v>75</v>
      </c>
      <c r="K1053" s="9"/>
      <c r="L1053" s="9"/>
      <c r="M1053" s="7" t="s">
        <v>4341</v>
      </c>
      <c r="N1053" s="7" t="s">
        <v>66</v>
      </c>
      <c r="O1053" s="7" t="s">
        <v>3589</v>
      </c>
      <c r="P1053" s="10"/>
      <c r="Q1053" s="7" t="s">
        <v>54</v>
      </c>
      <c r="R1053" s="7"/>
      <c r="S1053" s="11"/>
      <c r="T1053" s="7"/>
      <c r="U1053" s="7"/>
      <c r="V1053" s="7"/>
      <c r="W1053" s="7" t="s">
        <v>458</v>
      </c>
      <c r="X1053" s="29"/>
      <c r="Y1053" s="7" t="s">
        <v>58</v>
      </c>
      <c r="Z1053" s="7">
        <v>20</v>
      </c>
      <c r="AA1053" s="7">
        <v>20</v>
      </c>
      <c r="AB1053" s="7"/>
      <c r="AC1053" s="7"/>
      <c r="AD1053" s="7"/>
      <c r="AE1053" s="7"/>
      <c r="AF1053" s="7"/>
      <c r="AG1053" s="7"/>
      <c r="AH1053" s="7"/>
      <c r="AI1053" s="9"/>
      <c r="AJ1053" s="14"/>
      <c r="AK1053" s="7"/>
      <c r="AL1053" s="7"/>
      <c r="AM1053" s="7"/>
      <c r="AN1053" s="7"/>
      <c r="AO1053" s="7"/>
      <c r="AP1053" s="7"/>
      <c r="AQ1053" s="7" t="s">
        <v>4348</v>
      </c>
      <c r="AR1053" s="7" t="s">
        <v>4349</v>
      </c>
    </row>
    <row r="1054" spans="1:44" ht="30" customHeight="1" x14ac:dyDescent="0.25">
      <c r="A1054" s="52" t="s">
        <v>3798</v>
      </c>
      <c r="B1054" s="52" t="s">
        <v>3589</v>
      </c>
      <c r="C1054" s="8" t="s">
        <v>4350</v>
      </c>
      <c r="D1054" s="7" t="s">
        <v>3752</v>
      </c>
      <c r="E1054" s="7" t="s">
        <v>3592</v>
      </c>
      <c r="F1054" s="7"/>
      <c r="G1054" s="7" t="s">
        <v>49</v>
      </c>
      <c r="H1054" s="7"/>
      <c r="I1054" s="7" t="s">
        <v>3610</v>
      </c>
      <c r="J1054" s="7" t="s">
        <v>75</v>
      </c>
      <c r="K1054" s="9"/>
      <c r="L1054" s="9"/>
      <c r="M1054" s="7" t="s">
        <v>66</v>
      </c>
      <c r="N1054" s="7" t="s">
        <v>66</v>
      </c>
      <c r="O1054" s="7"/>
      <c r="P1054" s="10"/>
      <c r="Q1054" s="7"/>
      <c r="R1054" s="7"/>
      <c r="S1054" s="11"/>
      <c r="T1054" s="7"/>
      <c r="U1054" s="7"/>
      <c r="V1054" s="7"/>
      <c r="W1054" s="7" t="s">
        <v>67</v>
      </c>
      <c r="X1054" s="29"/>
      <c r="Y1054" s="7"/>
      <c r="Z1054" s="7"/>
      <c r="AA1054" s="7"/>
      <c r="AB1054" s="7"/>
      <c r="AC1054" s="7"/>
      <c r="AD1054" s="7"/>
      <c r="AE1054" s="7"/>
      <c r="AF1054" s="7"/>
      <c r="AG1054" s="7"/>
      <c r="AH1054" s="7"/>
      <c r="AI1054" s="9"/>
      <c r="AJ1054" s="14"/>
      <c r="AK1054" s="7"/>
      <c r="AL1054" s="7"/>
      <c r="AM1054" s="7"/>
      <c r="AN1054" s="7"/>
      <c r="AO1054" s="7"/>
      <c r="AP1054" s="7"/>
      <c r="AQ1054" s="7" t="s">
        <v>3594</v>
      </c>
      <c r="AR1054" s="7"/>
    </row>
    <row r="1055" spans="1:44" ht="30" customHeight="1" x14ac:dyDescent="0.25">
      <c r="A1055" s="52" t="s">
        <v>3798</v>
      </c>
      <c r="B1055" s="52" t="s">
        <v>3589</v>
      </c>
      <c r="C1055" s="8" t="s">
        <v>4351</v>
      </c>
      <c r="D1055" s="7" t="s">
        <v>3836</v>
      </c>
      <c r="E1055" s="7" t="s">
        <v>3592</v>
      </c>
      <c r="F1055" s="7"/>
      <c r="G1055" s="7" t="s">
        <v>49</v>
      </c>
      <c r="H1055" s="7"/>
      <c r="I1055" s="7" t="s">
        <v>3610</v>
      </c>
      <c r="J1055" s="7" t="s">
        <v>75</v>
      </c>
      <c r="K1055" s="9"/>
      <c r="L1055" s="9"/>
      <c r="M1055" s="7" t="s">
        <v>66</v>
      </c>
      <c r="N1055" s="7" t="s">
        <v>66</v>
      </c>
      <c r="O1055" s="7"/>
      <c r="P1055" s="10"/>
      <c r="Q1055" s="7"/>
      <c r="R1055" s="7"/>
      <c r="S1055" s="11"/>
      <c r="T1055" s="7"/>
      <c r="U1055" s="7"/>
      <c r="V1055" s="7"/>
      <c r="W1055" s="7" t="s">
        <v>458</v>
      </c>
      <c r="X1055" s="29"/>
      <c r="Y1055" s="7"/>
      <c r="Z1055" s="7"/>
      <c r="AA1055" s="7"/>
      <c r="AB1055" s="7"/>
      <c r="AC1055" s="7"/>
      <c r="AD1055" s="7"/>
      <c r="AE1055" s="7"/>
      <c r="AF1055" s="7"/>
      <c r="AG1055" s="7"/>
      <c r="AH1055" s="7"/>
      <c r="AI1055" s="9"/>
      <c r="AJ1055" s="14"/>
      <c r="AK1055" s="7"/>
      <c r="AL1055" s="7"/>
      <c r="AM1055" s="7"/>
      <c r="AN1055" s="7"/>
      <c r="AO1055" s="7"/>
      <c r="AP1055" s="7"/>
      <c r="AQ1055" s="7"/>
      <c r="AR1055" s="7"/>
    </row>
    <row r="1056" spans="1:44" ht="30" customHeight="1" x14ac:dyDescent="0.25">
      <c r="A1056" s="52" t="s">
        <v>3798</v>
      </c>
      <c r="B1056" s="52" t="s">
        <v>3589</v>
      </c>
      <c r="C1056" s="8" t="s">
        <v>4352</v>
      </c>
      <c r="D1056" s="7" t="s">
        <v>3836</v>
      </c>
      <c r="E1056" s="7" t="s">
        <v>3592</v>
      </c>
      <c r="F1056" s="7" t="s">
        <v>4353</v>
      </c>
      <c r="G1056" s="7" t="s">
        <v>49</v>
      </c>
      <c r="H1056" s="7"/>
      <c r="I1056" s="7" t="s">
        <v>3610</v>
      </c>
      <c r="J1056" s="7" t="s">
        <v>75</v>
      </c>
      <c r="K1056" s="9">
        <v>1.1000000000000001</v>
      </c>
      <c r="L1056" s="9"/>
      <c r="M1056" s="7" t="s">
        <v>4354</v>
      </c>
      <c r="N1056" s="7" t="s">
        <v>66</v>
      </c>
      <c r="O1056" s="7"/>
      <c r="P1056" s="10"/>
      <c r="Q1056" s="7"/>
      <c r="R1056" s="7"/>
      <c r="S1056" s="11"/>
      <c r="T1056" s="7"/>
      <c r="U1056" s="7"/>
      <c r="V1056" s="7"/>
      <c r="W1056" s="7" t="s">
        <v>83</v>
      </c>
      <c r="X1056" s="29">
        <v>2011</v>
      </c>
      <c r="Y1056" s="7"/>
      <c r="Z1056" s="7"/>
      <c r="AA1056" s="7"/>
      <c r="AB1056" s="7"/>
      <c r="AC1056" s="7"/>
      <c r="AD1056" s="7"/>
      <c r="AE1056" s="7"/>
      <c r="AF1056" s="7"/>
      <c r="AG1056" s="7"/>
      <c r="AH1056" s="7"/>
      <c r="AI1056" s="9"/>
      <c r="AJ1056" s="14"/>
      <c r="AK1056" s="7"/>
      <c r="AL1056" s="7"/>
      <c r="AM1056" s="7"/>
      <c r="AN1056" s="7"/>
      <c r="AO1056" s="7"/>
      <c r="AP1056" s="7"/>
      <c r="AQ1056" s="7"/>
      <c r="AR1056" s="7" t="s">
        <v>4355</v>
      </c>
    </row>
    <row r="1057" spans="1:44" ht="30" customHeight="1" x14ac:dyDescent="0.25">
      <c r="A1057" s="52" t="s">
        <v>4356</v>
      </c>
      <c r="B1057" s="52" t="s">
        <v>3589</v>
      </c>
      <c r="C1057" s="8" t="s">
        <v>4357</v>
      </c>
      <c r="D1057" s="7" t="s">
        <v>3836</v>
      </c>
      <c r="E1057" s="7" t="s">
        <v>3592</v>
      </c>
      <c r="F1057" s="7" t="s">
        <v>3710</v>
      </c>
      <c r="G1057" s="7" t="s">
        <v>2711</v>
      </c>
      <c r="H1057" s="7"/>
      <c r="I1057" s="7" t="s">
        <v>3610</v>
      </c>
      <c r="J1057" s="7" t="s">
        <v>75</v>
      </c>
      <c r="K1057" s="9"/>
      <c r="L1057" s="9"/>
      <c r="M1057" s="7" t="s">
        <v>66</v>
      </c>
      <c r="N1057" s="7" t="s">
        <v>66</v>
      </c>
      <c r="O1057" s="7"/>
      <c r="P1057" s="10"/>
      <c r="Q1057" s="7"/>
      <c r="R1057" s="7"/>
      <c r="S1057" s="11"/>
      <c r="T1057" s="7"/>
      <c r="U1057" s="7"/>
      <c r="V1057" s="7"/>
      <c r="W1057" s="7" t="s">
        <v>2838</v>
      </c>
      <c r="X1057" s="29"/>
      <c r="Y1057" s="7"/>
      <c r="Z1057" s="7"/>
      <c r="AA1057" s="7"/>
      <c r="AB1057" s="7"/>
      <c r="AC1057" s="7"/>
      <c r="AD1057" s="7"/>
      <c r="AE1057" s="7"/>
      <c r="AF1057" s="7"/>
      <c r="AG1057" s="7"/>
      <c r="AH1057" s="7"/>
      <c r="AI1057" s="9"/>
      <c r="AJ1057" s="14"/>
      <c r="AK1057" s="7"/>
      <c r="AL1057" s="7"/>
      <c r="AM1057" s="7"/>
      <c r="AN1057" s="7"/>
      <c r="AO1057" s="7"/>
      <c r="AP1057" s="7"/>
      <c r="AQ1057" s="7" t="s">
        <v>4358</v>
      </c>
      <c r="AR1057" s="66" t="s">
        <v>4359</v>
      </c>
    </row>
    <row r="1058" spans="1:44" ht="30" customHeight="1" x14ac:dyDescent="0.25">
      <c r="A1058" s="18" t="s">
        <v>3798</v>
      </c>
      <c r="B1058" s="8" t="s">
        <v>3589</v>
      </c>
      <c r="C1058" s="8" t="s">
        <v>4360</v>
      </c>
      <c r="D1058" s="7" t="s">
        <v>4361</v>
      </c>
      <c r="E1058" s="7"/>
      <c r="F1058" s="7" t="s">
        <v>4362</v>
      </c>
      <c r="G1058" s="7" t="s">
        <v>49</v>
      </c>
      <c r="H1058" s="7"/>
      <c r="I1058" s="7"/>
      <c r="J1058" s="7"/>
      <c r="K1058" s="9">
        <v>6.8</v>
      </c>
      <c r="L1058" s="9"/>
      <c r="M1058" s="7" t="s">
        <v>3675</v>
      </c>
      <c r="N1058" s="7" t="s">
        <v>66</v>
      </c>
      <c r="O1058" s="7"/>
      <c r="P1058" s="10"/>
      <c r="Q1058" s="7"/>
      <c r="R1058" s="7"/>
      <c r="S1058" s="11"/>
      <c r="T1058" s="7"/>
      <c r="U1058" s="7"/>
      <c r="V1058" s="7"/>
      <c r="W1058" s="7" t="s">
        <v>83</v>
      </c>
      <c r="X1058" s="29">
        <v>2012</v>
      </c>
      <c r="Y1058" s="7"/>
      <c r="Z1058" s="7"/>
      <c r="AA1058" s="7"/>
      <c r="AB1058" s="7"/>
      <c r="AC1058" s="7"/>
      <c r="AD1058" s="7"/>
      <c r="AE1058" s="7"/>
      <c r="AF1058" s="7"/>
      <c r="AG1058" s="7"/>
      <c r="AH1058" s="7"/>
      <c r="AI1058" s="9"/>
      <c r="AJ1058" s="14"/>
      <c r="AK1058" s="7"/>
      <c r="AL1058" s="7"/>
      <c r="AM1058" s="7"/>
      <c r="AN1058" s="7"/>
      <c r="AO1058" s="7"/>
      <c r="AP1058" s="7"/>
      <c r="AQ1058" s="7"/>
      <c r="AR1058" s="7" t="s">
        <v>4363</v>
      </c>
    </row>
    <row r="1059" spans="1:44" ht="30" customHeight="1" x14ac:dyDescent="0.25">
      <c r="A1059" s="18" t="s">
        <v>3798</v>
      </c>
      <c r="B1059" s="8" t="s">
        <v>3589</v>
      </c>
      <c r="C1059" s="8" t="s">
        <v>4364</v>
      </c>
      <c r="D1059" s="7" t="s">
        <v>3689</v>
      </c>
      <c r="E1059" s="7" t="s">
        <v>3592</v>
      </c>
      <c r="F1059" s="7" t="s">
        <v>3894</v>
      </c>
      <c r="G1059" s="7" t="s">
        <v>49</v>
      </c>
      <c r="H1059" s="7"/>
      <c r="I1059" s="7"/>
      <c r="J1059" s="7"/>
      <c r="K1059" s="9">
        <v>5</v>
      </c>
      <c r="L1059" s="9"/>
      <c r="M1059" s="7" t="s">
        <v>4365</v>
      </c>
      <c r="N1059" s="7" t="s">
        <v>66</v>
      </c>
      <c r="O1059" s="7"/>
      <c r="P1059" s="10"/>
      <c r="Q1059" s="7"/>
      <c r="R1059" s="7"/>
      <c r="S1059" s="11"/>
      <c r="T1059" s="7"/>
      <c r="U1059" s="7"/>
      <c r="V1059" s="7"/>
      <c r="W1059" s="7" t="s">
        <v>134</v>
      </c>
      <c r="X1059" s="69">
        <v>39142</v>
      </c>
      <c r="Y1059" s="7" t="s">
        <v>58</v>
      </c>
      <c r="Z1059" s="7">
        <v>1.8</v>
      </c>
      <c r="AA1059" s="7">
        <v>1.8</v>
      </c>
      <c r="AB1059" s="7"/>
      <c r="AC1059" s="7" t="s">
        <v>251</v>
      </c>
      <c r="AD1059" s="7"/>
      <c r="AE1059" s="7" t="s">
        <v>253</v>
      </c>
      <c r="AF1059" s="7" t="s">
        <v>254</v>
      </c>
      <c r="AG1059" s="7" t="s">
        <v>3171</v>
      </c>
      <c r="AH1059" s="7" t="s">
        <v>58</v>
      </c>
      <c r="AI1059" s="9">
        <v>1.5</v>
      </c>
      <c r="AJ1059" s="14">
        <v>1.5</v>
      </c>
      <c r="AK1059" s="7" t="s">
        <v>3881</v>
      </c>
      <c r="AL1059" s="7" t="s">
        <v>253</v>
      </c>
      <c r="AM1059" s="7"/>
      <c r="AN1059" s="7"/>
      <c r="AO1059" s="7"/>
      <c r="AP1059" s="7"/>
      <c r="AQ1059" s="7" t="s">
        <v>4366</v>
      </c>
      <c r="AR1059" s="7" t="s">
        <v>4367</v>
      </c>
    </row>
    <row r="1060" spans="1:44" ht="30" customHeight="1" x14ac:dyDescent="0.25">
      <c r="A1060" s="52" t="s">
        <v>4368</v>
      </c>
      <c r="B1060" s="52" t="s">
        <v>4369</v>
      </c>
      <c r="C1060" s="51" t="s">
        <v>4370</v>
      </c>
      <c r="D1060" s="53" t="s">
        <v>2348</v>
      </c>
      <c r="E1060" s="7" t="s">
        <v>3598</v>
      </c>
      <c r="F1060" s="7" t="s">
        <v>4370</v>
      </c>
      <c r="G1060" s="7" t="s">
        <v>49</v>
      </c>
      <c r="H1060" s="7" t="s">
        <v>2348</v>
      </c>
      <c r="I1060" s="7" t="s">
        <v>4371</v>
      </c>
      <c r="J1060" s="7" t="s">
        <v>75</v>
      </c>
      <c r="K1060" s="9" t="s">
        <v>2350</v>
      </c>
      <c r="L1060" s="9" t="s">
        <v>4372</v>
      </c>
      <c r="M1060" s="7" t="s">
        <v>2720</v>
      </c>
      <c r="N1060" s="7" t="s">
        <v>2720</v>
      </c>
      <c r="O1060" s="12"/>
      <c r="P1060" s="12"/>
      <c r="Q1060" s="12"/>
      <c r="R1060" s="12"/>
      <c r="S1060" s="12"/>
      <c r="T1060" s="12"/>
      <c r="U1060" s="12"/>
      <c r="V1060" s="12"/>
      <c r="W1060" s="12" t="s">
        <v>285</v>
      </c>
      <c r="X1060" s="13"/>
      <c r="Y1060" s="12"/>
      <c r="Z1060" s="12"/>
      <c r="AA1060" s="12"/>
      <c r="AB1060" s="12"/>
      <c r="AC1060" s="12"/>
      <c r="AD1060" s="12"/>
      <c r="AE1060" s="12"/>
      <c r="AF1060" s="12"/>
      <c r="AG1060" s="12"/>
      <c r="AH1060" s="12"/>
      <c r="AI1060" s="39"/>
      <c r="AJ1060" s="40"/>
      <c r="AK1060" s="12"/>
      <c r="AL1060" s="12"/>
      <c r="AM1060" s="12"/>
      <c r="AN1060" s="12"/>
      <c r="AO1060" s="12"/>
      <c r="AP1060" s="12"/>
      <c r="AQ1060" s="12" t="s">
        <v>4373</v>
      </c>
      <c r="AR1060" s="16" t="s">
        <v>4374</v>
      </c>
    </row>
    <row r="1061" spans="1:44" ht="30" customHeight="1" x14ac:dyDescent="0.25">
      <c r="A1061" s="52" t="s">
        <v>4375</v>
      </c>
      <c r="B1061" s="52" t="s">
        <v>4369</v>
      </c>
      <c r="C1061" s="51" t="s">
        <v>4376</v>
      </c>
      <c r="D1061" s="53" t="s">
        <v>4377</v>
      </c>
      <c r="E1061" s="7" t="s">
        <v>3598</v>
      </c>
      <c r="F1061" s="7" t="s">
        <v>4377</v>
      </c>
      <c r="G1061" s="7" t="s">
        <v>49</v>
      </c>
      <c r="H1061" s="7" t="s">
        <v>4378</v>
      </c>
      <c r="I1061" s="7" t="s">
        <v>4379</v>
      </c>
      <c r="J1061" s="7" t="s">
        <v>75</v>
      </c>
      <c r="K1061" s="9" t="s">
        <v>2350</v>
      </c>
      <c r="L1061" s="9" t="s">
        <v>4380</v>
      </c>
      <c r="M1061" s="7" t="s">
        <v>2720</v>
      </c>
      <c r="N1061" s="7" t="s">
        <v>2720</v>
      </c>
      <c r="O1061" s="12"/>
      <c r="P1061" s="12"/>
      <c r="Q1061" s="12"/>
      <c r="R1061" s="12"/>
      <c r="S1061" s="12"/>
      <c r="T1061" s="12"/>
      <c r="U1061" s="12"/>
      <c r="V1061" s="12"/>
      <c r="W1061" s="12" t="s">
        <v>285</v>
      </c>
      <c r="X1061" s="13"/>
      <c r="Y1061" s="12"/>
      <c r="Z1061" s="12"/>
      <c r="AA1061" s="12"/>
      <c r="AB1061" s="12"/>
      <c r="AC1061" s="12"/>
      <c r="AD1061" s="12"/>
      <c r="AE1061" s="12"/>
      <c r="AF1061" s="12"/>
      <c r="AG1061" s="12"/>
      <c r="AH1061" s="12"/>
      <c r="AI1061" s="39"/>
      <c r="AJ1061" s="40"/>
      <c r="AK1061" s="12"/>
      <c r="AL1061" s="12"/>
      <c r="AM1061" s="12"/>
      <c r="AN1061" s="12"/>
      <c r="AO1061" s="12"/>
      <c r="AP1061" s="12"/>
      <c r="AQ1061" s="12" t="s">
        <v>4381</v>
      </c>
      <c r="AR1061" s="12" t="s">
        <v>4382</v>
      </c>
    </row>
    <row r="1062" spans="1:44" ht="30" customHeight="1" x14ac:dyDescent="0.25">
      <c r="A1062" s="52" t="s">
        <v>4383</v>
      </c>
      <c r="B1062" s="52" t="s">
        <v>4369</v>
      </c>
      <c r="C1062" s="51" t="s">
        <v>4384</v>
      </c>
      <c r="D1062" s="53" t="s">
        <v>4377</v>
      </c>
      <c r="E1062" s="7" t="s">
        <v>3598</v>
      </c>
      <c r="F1062" s="7" t="s">
        <v>4377</v>
      </c>
      <c r="G1062" s="7" t="s">
        <v>49</v>
      </c>
      <c r="H1062" s="7" t="s">
        <v>4378</v>
      </c>
      <c r="I1062" s="7" t="s">
        <v>4379</v>
      </c>
      <c r="J1062" s="7" t="s">
        <v>75</v>
      </c>
      <c r="K1062" s="9" t="s">
        <v>2350</v>
      </c>
      <c r="L1062" s="9" t="s">
        <v>4385</v>
      </c>
      <c r="M1062" s="7" t="s">
        <v>2720</v>
      </c>
      <c r="N1062" s="7" t="s">
        <v>2720</v>
      </c>
      <c r="O1062" s="12"/>
      <c r="P1062" s="12"/>
      <c r="Q1062" s="12"/>
      <c r="R1062" s="12"/>
      <c r="S1062" s="12"/>
      <c r="T1062" s="12"/>
      <c r="U1062" s="12"/>
      <c r="V1062" s="12"/>
      <c r="W1062" s="12" t="s">
        <v>285</v>
      </c>
      <c r="X1062" s="13"/>
      <c r="Y1062" s="12"/>
      <c r="Z1062" s="12"/>
      <c r="AA1062" s="12"/>
      <c r="AB1062" s="12"/>
      <c r="AC1062" s="12"/>
      <c r="AD1062" s="12"/>
      <c r="AE1062" s="12"/>
      <c r="AF1062" s="12"/>
      <c r="AG1062" s="12"/>
      <c r="AH1062" s="12"/>
      <c r="AI1062" s="39"/>
      <c r="AJ1062" s="40"/>
      <c r="AK1062" s="12"/>
      <c r="AL1062" s="12"/>
      <c r="AM1062" s="12"/>
      <c r="AN1062" s="12"/>
      <c r="AO1062" s="12"/>
      <c r="AP1062" s="12"/>
      <c r="AQ1062" s="12" t="s">
        <v>4381</v>
      </c>
      <c r="AR1062" s="12" t="s">
        <v>4382</v>
      </c>
    </row>
    <row r="1063" spans="1:44" ht="30" customHeight="1" x14ac:dyDescent="0.25">
      <c r="A1063" s="52" t="s">
        <v>4386</v>
      </c>
      <c r="B1063" s="52" t="s">
        <v>4369</v>
      </c>
      <c r="C1063" s="51" t="s">
        <v>4387</v>
      </c>
      <c r="D1063" s="53" t="s">
        <v>4388</v>
      </c>
      <c r="E1063" s="7" t="s">
        <v>3598</v>
      </c>
      <c r="F1063" s="7" t="s">
        <v>4389</v>
      </c>
      <c r="G1063" s="7" t="s">
        <v>49</v>
      </c>
      <c r="H1063" s="7" t="s">
        <v>4388</v>
      </c>
      <c r="I1063" s="7" t="s">
        <v>4371</v>
      </c>
      <c r="J1063" s="7" t="s">
        <v>75</v>
      </c>
      <c r="K1063" s="9" t="s">
        <v>2350</v>
      </c>
      <c r="L1063" s="9" t="s">
        <v>4390</v>
      </c>
      <c r="M1063" s="7" t="s">
        <v>2720</v>
      </c>
      <c r="N1063" s="7" t="s">
        <v>2720</v>
      </c>
      <c r="O1063" s="12"/>
      <c r="P1063" s="12"/>
      <c r="Q1063" s="12"/>
      <c r="R1063" s="12"/>
      <c r="S1063" s="12"/>
      <c r="T1063" s="12"/>
      <c r="U1063" s="12"/>
      <c r="V1063" s="12"/>
      <c r="W1063" s="12" t="s">
        <v>285</v>
      </c>
      <c r="X1063" s="13"/>
      <c r="Y1063" s="12"/>
      <c r="Z1063" s="12"/>
      <c r="AA1063" s="12"/>
      <c r="AB1063" s="12"/>
      <c r="AC1063" s="12"/>
      <c r="AD1063" s="12"/>
      <c r="AE1063" s="12"/>
      <c r="AF1063" s="12"/>
      <c r="AG1063" s="12"/>
      <c r="AH1063" s="12"/>
      <c r="AI1063" s="39"/>
      <c r="AJ1063" s="40"/>
      <c r="AK1063" s="12"/>
      <c r="AL1063" s="12"/>
      <c r="AM1063" s="12"/>
      <c r="AN1063" s="12"/>
      <c r="AO1063" s="12"/>
      <c r="AP1063" s="12"/>
      <c r="AQ1063" s="12"/>
      <c r="AR1063" s="16" t="s">
        <v>4374</v>
      </c>
    </row>
    <row r="1064" spans="1:44" ht="30" customHeight="1" x14ac:dyDescent="0.25">
      <c r="A1064" s="52" t="s">
        <v>4391</v>
      </c>
      <c r="B1064" s="52" t="s">
        <v>4369</v>
      </c>
      <c r="C1064" s="51" t="s">
        <v>4392</v>
      </c>
      <c r="D1064" s="53" t="s">
        <v>4388</v>
      </c>
      <c r="E1064" s="7" t="s">
        <v>3598</v>
      </c>
      <c r="F1064" s="7" t="s">
        <v>4393</v>
      </c>
      <c r="G1064" s="7" t="s">
        <v>49</v>
      </c>
      <c r="H1064" s="7" t="s">
        <v>4388</v>
      </c>
      <c r="I1064" s="7" t="s">
        <v>4371</v>
      </c>
      <c r="J1064" s="7" t="s">
        <v>75</v>
      </c>
      <c r="K1064" s="9" t="s">
        <v>2350</v>
      </c>
      <c r="L1064" s="9" t="s">
        <v>4394</v>
      </c>
      <c r="M1064" s="7" t="s">
        <v>2720</v>
      </c>
      <c r="N1064" s="7" t="s">
        <v>2720</v>
      </c>
      <c r="O1064" s="12"/>
      <c r="P1064" s="12"/>
      <c r="Q1064" s="12"/>
      <c r="R1064" s="12"/>
      <c r="S1064" s="12"/>
      <c r="T1064" s="12"/>
      <c r="U1064" s="12"/>
      <c r="V1064" s="12"/>
      <c r="W1064" s="12" t="s">
        <v>285</v>
      </c>
      <c r="X1064" s="13"/>
      <c r="Y1064" s="12"/>
      <c r="Z1064" s="12"/>
      <c r="AA1064" s="12"/>
      <c r="AB1064" s="12"/>
      <c r="AC1064" s="12"/>
      <c r="AD1064" s="12"/>
      <c r="AE1064" s="12"/>
      <c r="AF1064" s="12"/>
      <c r="AG1064" s="12"/>
      <c r="AH1064" s="12"/>
      <c r="AI1064" s="39"/>
      <c r="AJ1064" s="40"/>
      <c r="AK1064" s="12"/>
      <c r="AL1064" s="12"/>
      <c r="AM1064" s="12"/>
      <c r="AN1064" s="12"/>
      <c r="AO1064" s="12"/>
      <c r="AP1064" s="12"/>
      <c r="AQ1064" s="12"/>
      <c r="AR1064" s="16" t="s">
        <v>4374</v>
      </c>
    </row>
    <row r="1065" spans="1:44" ht="30" customHeight="1" x14ac:dyDescent="0.25">
      <c r="A1065" s="52" t="s">
        <v>4395</v>
      </c>
      <c r="B1065" s="52" t="s">
        <v>4369</v>
      </c>
      <c r="C1065" s="51" t="s">
        <v>4396</v>
      </c>
      <c r="D1065" s="53" t="s">
        <v>4388</v>
      </c>
      <c r="E1065" s="7" t="s">
        <v>3598</v>
      </c>
      <c r="F1065" s="7" t="s">
        <v>4393</v>
      </c>
      <c r="G1065" s="7" t="s">
        <v>49</v>
      </c>
      <c r="H1065" s="7" t="s">
        <v>4388</v>
      </c>
      <c r="I1065" s="7" t="s">
        <v>4371</v>
      </c>
      <c r="J1065" s="7" t="s">
        <v>75</v>
      </c>
      <c r="K1065" s="9" t="s">
        <v>2350</v>
      </c>
      <c r="L1065" s="9" t="s">
        <v>4397</v>
      </c>
      <c r="M1065" s="7" t="s">
        <v>2720</v>
      </c>
      <c r="N1065" s="7" t="s">
        <v>2720</v>
      </c>
      <c r="O1065" s="12"/>
      <c r="P1065" s="12"/>
      <c r="Q1065" s="12"/>
      <c r="R1065" s="12"/>
      <c r="S1065" s="12"/>
      <c r="T1065" s="12"/>
      <c r="U1065" s="12"/>
      <c r="V1065" s="12"/>
      <c r="W1065" s="12" t="s">
        <v>285</v>
      </c>
      <c r="X1065" s="13"/>
      <c r="Y1065" s="12"/>
      <c r="Z1065" s="12"/>
      <c r="AA1065" s="12"/>
      <c r="AB1065" s="12"/>
      <c r="AC1065" s="12"/>
      <c r="AD1065" s="12"/>
      <c r="AE1065" s="12"/>
      <c r="AF1065" s="12"/>
      <c r="AG1065" s="12"/>
      <c r="AH1065" s="12"/>
      <c r="AI1065" s="39"/>
      <c r="AJ1065" s="40"/>
      <c r="AK1065" s="12"/>
      <c r="AL1065" s="12"/>
      <c r="AM1065" s="12"/>
      <c r="AN1065" s="12"/>
      <c r="AO1065" s="12"/>
      <c r="AP1065" s="12"/>
      <c r="AQ1065" s="12"/>
      <c r="AR1065" s="16" t="s">
        <v>4374</v>
      </c>
    </row>
    <row r="1066" spans="1:44" ht="30" customHeight="1" x14ac:dyDescent="0.25">
      <c r="A1066" s="52" t="s">
        <v>4398</v>
      </c>
      <c r="B1066" s="52" t="s">
        <v>4369</v>
      </c>
      <c r="C1066" s="51" t="s">
        <v>4399</v>
      </c>
      <c r="D1066" s="53" t="s">
        <v>4388</v>
      </c>
      <c r="E1066" s="7" t="s">
        <v>3598</v>
      </c>
      <c r="F1066" s="7" t="s">
        <v>4399</v>
      </c>
      <c r="G1066" s="7" t="s">
        <v>49</v>
      </c>
      <c r="H1066" s="7" t="s">
        <v>4388</v>
      </c>
      <c r="I1066" s="7" t="s">
        <v>4371</v>
      </c>
      <c r="J1066" s="7" t="s">
        <v>75</v>
      </c>
      <c r="K1066" s="9" t="s">
        <v>2350</v>
      </c>
      <c r="L1066" s="9" t="s">
        <v>1328</v>
      </c>
      <c r="M1066" s="7" t="s">
        <v>2720</v>
      </c>
      <c r="N1066" s="7" t="s">
        <v>2720</v>
      </c>
      <c r="O1066" s="12"/>
      <c r="P1066" s="12"/>
      <c r="Q1066" s="12"/>
      <c r="R1066" s="12"/>
      <c r="S1066" s="12"/>
      <c r="T1066" s="12"/>
      <c r="U1066" s="12"/>
      <c r="V1066" s="12"/>
      <c r="W1066" s="12" t="s">
        <v>285</v>
      </c>
      <c r="X1066" s="13"/>
      <c r="Y1066" s="12"/>
      <c r="Z1066" s="12"/>
      <c r="AA1066" s="12"/>
      <c r="AB1066" s="12"/>
      <c r="AC1066" s="12"/>
      <c r="AD1066" s="12"/>
      <c r="AE1066" s="12"/>
      <c r="AF1066" s="12"/>
      <c r="AG1066" s="12"/>
      <c r="AH1066" s="12"/>
      <c r="AI1066" s="39"/>
      <c r="AJ1066" s="40"/>
      <c r="AK1066" s="12"/>
      <c r="AL1066" s="12"/>
      <c r="AM1066" s="12"/>
      <c r="AN1066" s="12"/>
      <c r="AO1066" s="12"/>
      <c r="AP1066" s="12"/>
      <c r="AQ1066" s="12"/>
      <c r="AR1066" s="16" t="s">
        <v>4374</v>
      </c>
    </row>
    <row r="1067" spans="1:44" ht="30" customHeight="1" x14ac:dyDescent="0.25">
      <c r="A1067" s="52" t="s">
        <v>4400</v>
      </c>
      <c r="B1067" s="52" t="s">
        <v>4369</v>
      </c>
      <c r="C1067" s="51" t="s">
        <v>4401</v>
      </c>
      <c r="D1067" s="53" t="s">
        <v>4388</v>
      </c>
      <c r="E1067" s="7" t="s">
        <v>3598</v>
      </c>
      <c r="F1067" s="7" t="s">
        <v>4399</v>
      </c>
      <c r="G1067" s="7" t="s">
        <v>49</v>
      </c>
      <c r="H1067" s="7" t="s">
        <v>4388</v>
      </c>
      <c r="I1067" s="7" t="s">
        <v>4371</v>
      </c>
      <c r="J1067" s="7" t="s">
        <v>75</v>
      </c>
      <c r="K1067" s="9" t="s">
        <v>2350</v>
      </c>
      <c r="L1067" s="9" t="s">
        <v>4402</v>
      </c>
      <c r="M1067" s="7" t="s">
        <v>2720</v>
      </c>
      <c r="N1067" s="7" t="s">
        <v>2720</v>
      </c>
      <c r="O1067" s="12"/>
      <c r="P1067" s="12"/>
      <c r="Q1067" s="12"/>
      <c r="R1067" s="12"/>
      <c r="S1067" s="12"/>
      <c r="T1067" s="12"/>
      <c r="U1067" s="12"/>
      <c r="V1067" s="12"/>
      <c r="W1067" s="12" t="s">
        <v>285</v>
      </c>
      <c r="X1067" s="13"/>
      <c r="Y1067" s="12"/>
      <c r="Z1067" s="12"/>
      <c r="AA1067" s="12"/>
      <c r="AB1067" s="12"/>
      <c r="AC1067" s="12"/>
      <c r="AD1067" s="12"/>
      <c r="AE1067" s="12"/>
      <c r="AF1067" s="12"/>
      <c r="AG1067" s="12"/>
      <c r="AH1067" s="12"/>
      <c r="AI1067" s="39"/>
      <c r="AJ1067" s="40"/>
      <c r="AK1067" s="12"/>
      <c r="AL1067" s="12"/>
      <c r="AM1067" s="12"/>
      <c r="AN1067" s="12"/>
      <c r="AO1067" s="12"/>
      <c r="AP1067" s="12"/>
      <c r="AQ1067" s="12"/>
      <c r="AR1067" s="16" t="s">
        <v>4374</v>
      </c>
    </row>
    <row r="1068" spans="1:44" ht="30" customHeight="1" x14ac:dyDescent="0.25">
      <c r="A1068" s="52" t="s">
        <v>4403</v>
      </c>
      <c r="B1068" s="52" t="s">
        <v>4369</v>
      </c>
      <c r="C1068" s="51" t="s">
        <v>4404</v>
      </c>
      <c r="D1068" s="53" t="s">
        <v>4388</v>
      </c>
      <c r="E1068" s="7" t="s">
        <v>3598</v>
      </c>
      <c r="F1068" s="7" t="s">
        <v>4405</v>
      </c>
      <c r="G1068" s="7" t="s">
        <v>49</v>
      </c>
      <c r="H1068" s="7" t="s">
        <v>4388</v>
      </c>
      <c r="I1068" s="7" t="s">
        <v>4371</v>
      </c>
      <c r="J1068" s="7" t="s">
        <v>75</v>
      </c>
      <c r="K1068" s="9" t="s">
        <v>2350</v>
      </c>
      <c r="L1068" s="9" t="s">
        <v>4380</v>
      </c>
      <c r="M1068" s="7" t="s">
        <v>2720</v>
      </c>
      <c r="N1068" s="7" t="s">
        <v>2720</v>
      </c>
      <c r="O1068" s="12"/>
      <c r="P1068" s="12"/>
      <c r="Q1068" s="12"/>
      <c r="R1068" s="12"/>
      <c r="S1068" s="12"/>
      <c r="T1068" s="12"/>
      <c r="U1068" s="12"/>
      <c r="V1068" s="12"/>
      <c r="W1068" s="12" t="s">
        <v>285</v>
      </c>
      <c r="X1068" s="13"/>
      <c r="Y1068" s="12"/>
      <c r="Z1068" s="12"/>
      <c r="AA1068" s="12"/>
      <c r="AB1068" s="12"/>
      <c r="AC1068" s="12"/>
      <c r="AD1068" s="12"/>
      <c r="AE1068" s="12"/>
      <c r="AF1068" s="12"/>
      <c r="AG1068" s="12"/>
      <c r="AH1068" s="12"/>
      <c r="AI1068" s="39"/>
      <c r="AJ1068" s="40"/>
      <c r="AK1068" s="12"/>
      <c r="AL1068" s="12"/>
      <c r="AM1068" s="12"/>
      <c r="AN1068" s="12"/>
      <c r="AO1068" s="12"/>
      <c r="AP1068" s="12"/>
      <c r="AQ1068" s="12"/>
      <c r="AR1068" s="16" t="s">
        <v>4374</v>
      </c>
    </row>
    <row r="1069" spans="1:44" ht="30" customHeight="1" x14ac:dyDescent="0.25">
      <c r="A1069" s="52" t="s">
        <v>4406</v>
      </c>
      <c r="B1069" s="52" t="s">
        <v>4369</v>
      </c>
      <c r="C1069" s="51" t="s">
        <v>4407</v>
      </c>
      <c r="D1069" s="53" t="s">
        <v>4388</v>
      </c>
      <c r="E1069" s="7" t="s">
        <v>3598</v>
      </c>
      <c r="F1069" s="7" t="s">
        <v>4408</v>
      </c>
      <c r="G1069" s="7" t="s">
        <v>49</v>
      </c>
      <c r="H1069" s="7" t="s">
        <v>4388</v>
      </c>
      <c r="I1069" s="7" t="s">
        <v>4371</v>
      </c>
      <c r="J1069" s="7" t="s">
        <v>75</v>
      </c>
      <c r="K1069" s="9" t="s">
        <v>2350</v>
      </c>
      <c r="L1069" s="9" t="s">
        <v>2367</v>
      </c>
      <c r="M1069" s="7" t="s">
        <v>2720</v>
      </c>
      <c r="N1069" s="7" t="s">
        <v>2720</v>
      </c>
      <c r="O1069" s="12"/>
      <c r="P1069" s="12"/>
      <c r="Q1069" s="12"/>
      <c r="R1069" s="12"/>
      <c r="S1069" s="12"/>
      <c r="T1069" s="12"/>
      <c r="U1069" s="12"/>
      <c r="V1069" s="12"/>
      <c r="W1069" s="12" t="s">
        <v>285</v>
      </c>
      <c r="X1069" s="13"/>
      <c r="Y1069" s="12"/>
      <c r="Z1069" s="12"/>
      <c r="AA1069" s="12"/>
      <c r="AB1069" s="12"/>
      <c r="AC1069" s="12"/>
      <c r="AD1069" s="12"/>
      <c r="AE1069" s="12"/>
      <c r="AF1069" s="12"/>
      <c r="AG1069" s="12"/>
      <c r="AH1069" s="12"/>
      <c r="AI1069" s="39"/>
      <c r="AJ1069" s="40"/>
      <c r="AK1069" s="12"/>
      <c r="AL1069" s="12"/>
      <c r="AM1069" s="12"/>
      <c r="AN1069" s="12"/>
      <c r="AO1069" s="12"/>
      <c r="AP1069" s="12"/>
      <c r="AQ1069" s="12"/>
      <c r="AR1069" s="16" t="s">
        <v>4374</v>
      </c>
    </row>
    <row r="1070" spans="1:44" ht="30" customHeight="1" x14ac:dyDescent="0.25">
      <c r="A1070" s="52" t="s">
        <v>4409</v>
      </c>
      <c r="B1070" s="52" t="s">
        <v>4369</v>
      </c>
      <c r="C1070" s="51" t="s">
        <v>4410</v>
      </c>
      <c r="D1070" s="53" t="s">
        <v>4388</v>
      </c>
      <c r="E1070" s="7" t="s">
        <v>3598</v>
      </c>
      <c r="F1070" s="7" t="s">
        <v>4408</v>
      </c>
      <c r="G1070" s="7" t="s">
        <v>49</v>
      </c>
      <c r="H1070" s="7" t="s">
        <v>4388</v>
      </c>
      <c r="I1070" s="7" t="s">
        <v>4371</v>
      </c>
      <c r="J1070" s="7" t="s">
        <v>75</v>
      </c>
      <c r="K1070" s="9" t="s">
        <v>2350</v>
      </c>
      <c r="L1070" s="9" t="s">
        <v>4411</v>
      </c>
      <c r="M1070" s="7" t="s">
        <v>2720</v>
      </c>
      <c r="N1070" s="7" t="s">
        <v>2720</v>
      </c>
      <c r="O1070" s="12"/>
      <c r="P1070" s="12"/>
      <c r="Q1070" s="12"/>
      <c r="R1070" s="12"/>
      <c r="S1070" s="12"/>
      <c r="T1070" s="12"/>
      <c r="U1070" s="12"/>
      <c r="V1070" s="12"/>
      <c r="W1070" s="12" t="s">
        <v>285</v>
      </c>
      <c r="X1070" s="13"/>
      <c r="Y1070" s="12"/>
      <c r="Z1070" s="12"/>
      <c r="AA1070" s="12"/>
      <c r="AB1070" s="12"/>
      <c r="AC1070" s="12"/>
      <c r="AD1070" s="12"/>
      <c r="AE1070" s="12"/>
      <c r="AF1070" s="12"/>
      <c r="AG1070" s="12"/>
      <c r="AH1070" s="12"/>
      <c r="AI1070" s="39"/>
      <c r="AJ1070" s="40"/>
      <c r="AK1070" s="12"/>
      <c r="AL1070" s="12"/>
      <c r="AM1070" s="12"/>
      <c r="AN1070" s="12"/>
      <c r="AO1070" s="12"/>
      <c r="AP1070" s="12"/>
      <c r="AQ1070" s="12"/>
      <c r="AR1070" s="16" t="s">
        <v>4374</v>
      </c>
    </row>
    <row r="1071" spans="1:44" ht="30" customHeight="1" x14ac:dyDescent="0.25">
      <c r="A1071" s="18" t="s">
        <v>4412</v>
      </c>
      <c r="B1071" s="51" t="s">
        <v>4369</v>
      </c>
      <c r="C1071" s="51" t="s">
        <v>4413</v>
      </c>
      <c r="D1071" s="53" t="s">
        <v>4414</v>
      </c>
      <c r="E1071" s="7" t="s">
        <v>3598</v>
      </c>
      <c r="F1071" s="7" t="s">
        <v>4415</v>
      </c>
      <c r="G1071" s="7" t="s">
        <v>49</v>
      </c>
      <c r="H1071" s="7"/>
      <c r="I1071" s="7"/>
      <c r="J1071" s="7"/>
      <c r="K1071" s="9" t="s">
        <v>4416</v>
      </c>
      <c r="L1071" s="9" t="s">
        <v>59</v>
      </c>
      <c r="M1071" s="7" t="s">
        <v>2705</v>
      </c>
      <c r="N1071" s="7" t="s">
        <v>2705</v>
      </c>
      <c r="O1071" s="12"/>
      <c r="P1071" s="12"/>
      <c r="Q1071" s="12" t="s">
        <v>238</v>
      </c>
      <c r="R1071" s="12"/>
      <c r="S1071" s="12"/>
      <c r="T1071" s="12"/>
      <c r="U1071" s="12"/>
      <c r="V1071" s="12"/>
      <c r="W1071" s="12" t="s">
        <v>134</v>
      </c>
      <c r="X1071" s="13" t="s">
        <v>135</v>
      </c>
      <c r="Y1071" s="12"/>
      <c r="Z1071" s="12"/>
      <c r="AA1071" s="12"/>
      <c r="AB1071" s="12"/>
      <c r="AC1071" s="12"/>
      <c r="AD1071" s="12"/>
      <c r="AE1071" s="12"/>
      <c r="AF1071" s="12"/>
      <c r="AG1071" s="12"/>
      <c r="AH1071" s="12"/>
      <c r="AI1071" s="39"/>
      <c r="AJ1071" s="40"/>
      <c r="AK1071" s="12"/>
      <c r="AL1071" s="12"/>
      <c r="AM1071" s="12"/>
      <c r="AN1071" s="12"/>
      <c r="AO1071" s="12"/>
      <c r="AP1071" s="12"/>
      <c r="AQ1071" s="12"/>
      <c r="AR1071" s="16" t="s">
        <v>4417</v>
      </c>
    </row>
    <row r="1072" spans="1:44" ht="30" customHeight="1" x14ac:dyDescent="0.25">
      <c r="A1072" s="67" t="s">
        <v>4418</v>
      </c>
      <c r="B1072" s="67" t="s">
        <v>4369</v>
      </c>
      <c r="C1072" s="51" t="s">
        <v>4419</v>
      </c>
      <c r="D1072" s="7" t="s">
        <v>2348</v>
      </c>
      <c r="E1072" s="7" t="s">
        <v>3598</v>
      </c>
      <c r="F1072" s="7" t="s">
        <v>4420</v>
      </c>
      <c r="G1072" s="7" t="s">
        <v>49</v>
      </c>
      <c r="H1072" s="7" t="s">
        <v>4421</v>
      </c>
      <c r="I1072" s="7" t="s">
        <v>4371</v>
      </c>
      <c r="J1072" s="7" t="s">
        <v>97</v>
      </c>
      <c r="K1072" s="9" t="s">
        <v>2350</v>
      </c>
      <c r="L1072" s="9" t="s">
        <v>4422</v>
      </c>
      <c r="M1072" s="7" t="s">
        <v>4423</v>
      </c>
      <c r="N1072" s="12" t="s">
        <v>2720</v>
      </c>
      <c r="O1072" s="12"/>
      <c r="P1072" s="12"/>
      <c r="Q1072" s="12" t="s">
        <v>3097</v>
      </c>
      <c r="R1072" s="12"/>
      <c r="S1072" s="12"/>
      <c r="T1072" s="12"/>
      <c r="U1072" s="12"/>
      <c r="V1072" s="12" t="s">
        <v>2720</v>
      </c>
      <c r="W1072" s="12" t="s">
        <v>458</v>
      </c>
      <c r="X1072" s="13"/>
      <c r="Y1072" s="12"/>
      <c r="Z1072" s="12"/>
      <c r="AA1072" s="12"/>
      <c r="AB1072" s="12"/>
      <c r="AC1072" s="12" t="s">
        <v>251</v>
      </c>
      <c r="AD1072" s="12"/>
      <c r="AE1072" s="12" t="s">
        <v>2353</v>
      </c>
      <c r="AF1072" s="12"/>
      <c r="AG1072" s="12"/>
      <c r="AH1072" s="12"/>
      <c r="AI1072" s="39"/>
      <c r="AJ1072" s="40"/>
      <c r="AK1072" s="12"/>
      <c r="AL1072" s="12"/>
      <c r="AM1072" s="12"/>
      <c r="AN1072" s="12"/>
      <c r="AO1072" s="12"/>
      <c r="AP1072" s="12"/>
      <c r="AQ1072" s="12" t="s">
        <v>4424</v>
      </c>
      <c r="AR1072" s="12" t="s">
        <v>4425</v>
      </c>
    </row>
    <row r="1073" spans="1:44" ht="30" customHeight="1" x14ac:dyDescent="0.25">
      <c r="A1073" s="18" t="s">
        <v>4426</v>
      </c>
      <c r="B1073" s="51" t="s">
        <v>4369</v>
      </c>
      <c r="C1073" s="51" t="s">
        <v>4427</v>
      </c>
      <c r="D1073" s="7" t="s">
        <v>2348</v>
      </c>
      <c r="E1073" s="7" t="s">
        <v>3598</v>
      </c>
      <c r="F1073" s="7" t="s">
        <v>4420</v>
      </c>
      <c r="G1073" s="7" t="s">
        <v>49</v>
      </c>
      <c r="H1073" s="7"/>
      <c r="I1073" s="7"/>
      <c r="J1073" s="7"/>
      <c r="K1073" s="9" t="s">
        <v>2350</v>
      </c>
      <c r="L1073" s="9" t="s">
        <v>4428</v>
      </c>
      <c r="M1073" s="7" t="s">
        <v>4429</v>
      </c>
      <c r="N1073" s="12" t="s">
        <v>2720</v>
      </c>
      <c r="O1073" s="12"/>
      <c r="P1073" s="12"/>
      <c r="Q1073" s="12" t="s">
        <v>3097</v>
      </c>
      <c r="R1073" s="12"/>
      <c r="S1073" s="12"/>
      <c r="T1073" s="12"/>
      <c r="U1073" s="12"/>
      <c r="V1073" s="12" t="s">
        <v>2720</v>
      </c>
      <c r="W1073" s="12" t="s">
        <v>458</v>
      </c>
      <c r="X1073" s="13"/>
      <c r="Y1073" s="12"/>
      <c r="Z1073" s="12"/>
      <c r="AA1073" s="12"/>
      <c r="AB1073" s="12"/>
      <c r="AC1073" s="12" t="s">
        <v>251</v>
      </c>
      <c r="AD1073" s="12"/>
      <c r="AE1073" s="12" t="s">
        <v>2353</v>
      </c>
      <c r="AF1073" s="12"/>
      <c r="AG1073" s="12"/>
      <c r="AH1073" s="12"/>
      <c r="AI1073" s="39"/>
      <c r="AJ1073" s="40"/>
      <c r="AK1073" s="12"/>
      <c r="AL1073" s="12"/>
      <c r="AM1073" s="12"/>
      <c r="AN1073" s="12"/>
      <c r="AO1073" s="12"/>
      <c r="AP1073" s="12"/>
      <c r="AQ1073" s="12" t="s">
        <v>4430</v>
      </c>
      <c r="AR1073" s="16" t="s">
        <v>4431</v>
      </c>
    </row>
    <row r="1074" spans="1:44" ht="30" customHeight="1" x14ac:dyDescent="0.25">
      <c r="A1074" s="18" t="s">
        <v>4426</v>
      </c>
      <c r="B1074" s="51" t="s">
        <v>4369</v>
      </c>
      <c r="C1074" s="51" t="s">
        <v>4432</v>
      </c>
      <c r="D1074" s="7" t="s">
        <v>2348</v>
      </c>
      <c r="E1074" s="7" t="s">
        <v>3598</v>
      </c>
      <c r="F1074" s="7" t="s">
        <v>4420</v>
      </c>
      <c r="G1074" s="7" t="s">
        <v>49</v>
      </c>
      <c r="H1074" s="7"/>
      <c r="I1074" s="7"/>
      <c r="J1074" s="7"/>
      <c r="K1074" s="9" t="s">
        <v>2350</v>
      </c>
      <c r="L1074" s="9" t="s">
        <v>4428</v>
      </c>
      <c r="M1074" s="7" t="s">
        <v>4423</v>
      </c>
      <c r="N1074" s="12" t="s">
        <v>2720</v>
      </c>
      <c r="O1074" s="12"/>
      <c r="P1074" s="12"/>
      <c r="Q1074" s="12" t="s">
        <v>3097</v>
      </c>
      <c r="R1074" s="12"/>
      <c r="S1074" s="12"/>
      <c r="T1074" s="12"/>
      <c r="U1074" s="12"/>
      <c r="V1074" s="12" t="s">
        <v>2720</v>
      </c>
      <c r="W1074" s="12" t="s">
        <v>458</v>
      </c>
      <c r="X1074" s="13"/>
      <c r="Y1074" s="12"/>
      <c r="Z1074" s="12"/>
      <c r="AA1074" s="12"/>
      <c r="AB1074" s="12"/>
      <c r="AC1074" s="12" t="s">
        <v>251</v>
      </c>
      <c r="AD1074" s="12"/>
      <c r="AE1074" s="12" t="s">
        <v>2353</v>
      </c>
      <c r="AF1074" s="12"/>
      <c r="AG1074" s="12"/>
      <c r="AH1074" s="12"/>
      <c r="AI1074" s="39"/>
      <c r="AJ1074" s="40"/>
      <c r="AK1074" s="12"/>
      <c r="AL1074" s="12"/>
      <c r="AM1074" s="12"/>
      <c r="AN1074" s="12"/>
      <c r="AO1074" s="12"/>
      <c r="AP1074" s="12"/>
      <c r="AQ1074" s="12" t="s">
        <v>4430</v>
      </c>
      <c r="AR1074" s="16" t="s">
        <v>4431</v>
      </c>
    </row>
    <row r="1075" spans="1:44" ht="30" customHeight="1" x14ac:dyDescent="0.25">
      <c r="A1075" s="18" t="s">
        <v>4426</v>
      </c>
      <c r="B1075" s="51" t="s">
        <v>4369</v>
      </c>
      <c r="C1075" s="51" t="s">
        <v>4433</v>
      </c>
      <c r="D1075" s="7" t="s">
        <v>2348</v>
      </c>
      <c r="E1075" s="7" t="s">
        <v>3598</v>
      </c>
      <c r="F1075" s="7" t="s">
        <v>4420</v>
      </c>
      <c r="G1075" s="7" t="s">
        <v>49</v>
      </c>
      <c r="H1075" s="7"/>
      <c r="I1075" s="7"/>
      <c r="J1075" s="7"/>
      <c r="K1075" s="9" t="s">
        <v>2350</v>
      </c>
      <c r="L1075" s="9" t="s">
        <v>4428</v>
      </c>
      <c r="M1075" s="7" t="s">
        <v>4423</v>
      </c>
      <c r="N1075" s="12" t="s">
        <v>2720</v>
      </c>
      <c r="O1075" s="12"/>
      <c r="P1075" s="12"/>
      <c r="Q1075" s="12" t="s">
        <v>3097</v>
      </c>
      <c r="R1075" s="12"/>
      <c r="S1075" s="12"/>
      <c r="T1075" s="12"/>
      <c r="U1075" s="12"/>
      <c r="V1075" s="12"/>
      <c r="W1075" s="12" t="s">
        <v>458</v>
      </c>
      <c r="X1075" s="13"/>
      <c r="Y1075" s="12"/>
      <c r="Z1075" s="12"/>
      <c r="AA1075" s="12"/>
      <c r="AB1075" s="12"/>
      <c r="AC1075" s="12" t="s">
        <v>251</v>
      </c>
      <c r="AD1075" s="12"/>
      <c r="AE1075" s="12" t="s">
        <v>2353</v>
      </c>
      <c r="AF1075" s="12"/>
      <c r="AG1075" s="12"/>
      <c r="AH1075" s="12"/>
      <c r="AI1075" s="39"/>
      <c r="AJ1075" s="40"/>
      <c r="AK1075" s="12"/>
      <c r="AL1075" s="12"/>
      <c r="AM1075" s="12"/>
      <c r="AN1075" s="12"/>
      <c r="AO1075" s="12"/>
      <c r="AP1075" s="12"/>
      <c r="AQ1075" s="12" t="s">
        <v>4430</v>
      </c>
      <c r="AR1075" s="16" t="s">
        <v>4431</v>
      </c>
    </row>
    <row r="1076" spans="1:44" ht="30" customHeight="1" x14ac:dyDescent="0.25">
      <c r="A1076" s="18" t="s">
        <v>4426</v>
      </c>
      <c r="B1076" s="51" t="s">
        <v>4369</v>
      </c>
      <c r="C1076" s="51" t="s">
        <v>4434</v>
      </c>
      <c r="D1076" s="7" t="s">
        <v>2348</v>
      </c>
      <c r="E1076" s="7" t="s">
        <v>3598</v>
      </c>
      <c r="F1076" s="7" t="s">
        <v>4420</v>
      </c>
      <c r="G1076" s="7" t="s">
        <v>49</v>
      </c>
      <c r="H1076" s="7"/>
      <c r="I1076" s="7"/>
      <c r="J1076" s="7"/>
      <c r="K1076" s="9" t="s">
        <v>2350</v>
      </c>
      <c r="L1076" s="9" t="s">
        <v>4428</v>
      </c>
      <c r="M1076" s="7" t="s">
        <v>4423</v>
      </c>
      <c r="N1076" s="12" t="s">
        <v>2720</v>
      </c>
      <c r="O1076" s="12"/>
      <c r="P1076" s="12"/>
      <c r="Q1076" s="12" t="s">
        <v>3097</v>
      </c>
      <c r="R1076" s="12"/>
      <c r="S1076" s="12"/>
      <c r="T1076" s="12"/>
      <c r="U1076" s="12"/>
      <c r="V1076" s="12"/>
      <c r="W1076" s="12" t="s">
        <v>458</v>
      </c>
      <c r="X1076" s="13"/>
      <c r="Y1076" s="12"/>
      <c r="Z1076" s="12"/>
      <c r="AA1076" s="12"/>
      <c r="AB1076" s="12"/>
      <c r="AC1076" s="12" t="s">
        <v>251</v>
      </c>
      <c r="AD1076" s="12"/>
      <c r="AE1076" s="12" t="s">
        <v>2353</v>
      </c>
      <c r="AF1076" s="12"/>
      <c r="AG1076" s="12"/>
      <c r="AH1076" s="12"/>
      <c r="AI1076" s="39"/>
      <c r="AJ1076" s="40"/>
      <c r="AK1076" s="12"/>
      <c r="AL1076" s="12"/>
      <c r="AM1076" s="12"/>
      <c r="AN1076" s="12"/>
      <c r="AO1076" s="12"/>
      <c r="AP1076" s="12"/>
      <c r="AQ1076" s="12" t="s">
        <v>4430</v>
      </c>
      <c r="AR1076" s="16" t="s">
        <v>4431</v>
      </c>
    </row>
    <row r="1077" spans="1:44" ht="30" customHeight="1" x14ac:dyDescent="0.25">
      <c r="A1077" s="52" t="s">
        <v>4435</v>
      </c>
      <c r="B1077" s="52" t="s">
        <v>4369</v>
      </c>
      <c r="C1077" s="51" t="s">
        <v>4436</v>
      </c>
      <c r="D1077" s="7" t="s">
        <v>2348</v>
      </c>
      <c r="E1077" s="7" t="s">
        <v>3598</v>
      </c>
      <c r="F1077" s="7" t="s">
        <v>4420</v>
      </c>
      <c r="G1077" s="7" t="s">
        <v>49</v>
      </c>
      <c r="H1077" s="7" t="s">
        <v>2348</v>
      </c>
      <c r="I1077" s="7" t="s">
        <v>4437</v>
      </c>
      <c r="J1077" s="7" t="s">
        <v>75</v>
      </c>
      <c r="K1077" s="9" t="s">
        <v>2350</v>
      </c>
      <c r="L1077" s="9" t="s">
        <v>2354</v>
      </c>
      <c r="M1077" s="7" t="s">
        <v>4423</v>
      </c>
      <c r="N1077" s="12" t="s">
        <v>2720</v>
      </c>
      <c r="O1077" s="12"/>
      <c r="P1077" s="12"/>
      <c r="Q1077" s="12" t="s">
        <v>3097</v>
      </c>
      <c r="R1077" s="12"/>
      <c r="S1077" s="12"/>
      <c r="T1077" s="12"/>
      <c r="U1077" s="12"/>
      <c r="V1077" s="12"/>
      <c r="W1077" s="12" t="s">
        <v>458</v>
      </c>
      <c r="X1077" s="13"/>
      <c r="Y1077" s="12"/>
      <c r="Z1077" s="12"/>
      <c r="AA1077" s="12"/>
      <c r="AB1077" s="12"/>
      <c r="AC1077" s="12"/>
      <c r="AD1077" s="12"/>
      <c r="AE1077" s="12"/>
      <c r="AF1077" s="12"/>
      <c r="AG1077" s="12"/>
      <c r="AH1077" s="12"/>
      <c r="AI1077" s="39"/>
      <c r="AJ1077" s="40"/>
      <c r="AK1077" s="12"/>
      <c r="AL1077" s="12"/>
      <c r="AM1077" s="12"/>
      <c r="AN1077" s="12"/>
      <c r="AO1077" s="12"/>
      <c r="AP1077" s="12"/>
      <c r="AQ1077" s="12" t="s">
        <v>4438</v>
      </c>
      <c r="AR1077" s="12" t="s">
        <v>4439</v>
      </c>
    </row>
    <row r="1078" spans="1:44" ht="30" customHeight="1" x14ac:dyDescent="0.25">
      <c r="A1078" s="52" t="s">
        <v>4440</v>
      </c>
      <c r="B1078" s="52" t="s">
        <v>4369</v>
      </c>
      <c r="C1078" s="51" t="s">
        <v>4441</v>
      </c>
      <c r="D1078" s="7" t="s">
        <v>4442</v>
      </c>
      <c r="E1078" s="7" t="s">
        <v>2364</v>
      </c>
      <c r="F1078" s="7" t="s">
        <v>4443</v>
      </c>
      <c r="G1078" s="7" t="s">
        <v>49</v>
      </c>
      <c r="H1078" s="7" t="s">
        <v>4442</v>
      </c>
      <c r="I1078" s="7" t="s">
        <v>4371</v>
      </c>
      <c r="J1078" s="7" t="s">
        <v>75</v>
      </c>
      <c r="K1078" s="9" t="s">
        <v>1479</v>
      </c>
      <c r="L1078" s="9" t="s">
        <v>4444</v>
      </c>
      <c r="M1078" s="7" t="s">
        <v>2705</v>
      </c>
      <c r="N1078" s="12" t="s">
        <v>2720</v>
      </c>
      <c r="O1078" s="12"/>
      <c r="P1078" s="12"/>
      <c r="Q1078" s="12" t="s">
        <v>238</v>
      </c>
      <c r="R1078" s="12"/>
      <c r="S1078" s="12"/>
      <c r="T1078" s="12"/>
      <c r="U1078" s="12"/>
      <c r="V1078" s="12"/>
      <c r="W1078" s="12" t="s">
        <v>458</v>
      </c>
      <c r="X1078" s="13"/>
      <c r="Y1078" s="12"/>
      <c r="Z1078" s="12"/>
      <c r="AA1078" s="12"/>
      <c r="AB1078" s="12"/>
      <c r="AC1078" s="12"/>
      <c r="AD1078" s="12"/>
      <c r="AE1078" s="12"/>
      <c r="AF1078" s="12"/>
      <c r="AG1078" s="12"/>
      <c r="AH1078" s="12"/>
      <c r="AI1078" s="39"/>
      <c r="AJ1078" s="40"/>
      <c r="AK1078" s="12"/>
      <c r="AL1078" s="12"/>
      <c r="AM1078" s="12"/>
      <c r="AN1078" s="12"/>
      <c r="AO1078" s="12"/>
      <c r="AP1078" s="12"/>
      <c r="AQ1078" s="12" t="s">
        <v>4445</v>
      </c>
      <c r="AR1078" s="16" t="s">
        <v>4446</v>
      </c>
    </row>
    <row r="1079" spans="1:44" ht="30" customHeight="1" x14ac:dyDescent="0.25">
      <c r="A1079" s="52" t="s">
        <v>4426</v>
      </c>
      <c r="B1079" s="52" t="s">
        <v>4369</v>
      </c>
      <c r="C1079" s="51" t="s">
        <v>4447</v>
      </c>
      <c r="D1079" s="7" t="s">
        <v>4442</v>
      </c>
      <c r="E1079" s="7" t="s">
        <v>2364</v>
      </c>
      <c r="F1079" s="7" t="s">
        <v>4442</v>
      </c>
      <c r="G1079" s="7" t="s">
        <v>49</v>
      </c>
      <c r="H1079" s="7" t="s">
        <v>4442</v>
      </c>
      <c r="I1079" s="7" t="s">
        <v>4371</v>
      </c>
      <c r="J1079" s="7" t="s">
        <v>75</v>
      </c>
      <c r="K1079" s="9" t="s">
        <v>2350</v>
      </c>
      <c r="L1079" s="9" t="s">
        <v>4448</v>
      </c>
      <c r="M1079" s="7" t="s">
        <v>4449</v>
      </c>
      <c r="N1079" s="7" t="s">
        <v>66</v>
      </c>
      <c r="O1079" s="12"/>
      <c r="P1079" s="12"/>
      <c r="Q1079" s="7" t="s">
        <v>54</v>
      </c>
      <c r="R1079" s="12"/>
      <c r="S1079" s="12"/>
      <c r="T1079" s="12"/>
      <c r="U1079" s="12"/>
      <c r="V1079" s="12"/>
      <c r="W1079" s="12" t="s">
        <v>458</v>
      </c>
      <c r="X1079" s="13"/>
      <c r="Y1079" s="12"/>
      <c r="Z1079" s="12"/>
      <c r="AA1079" s="12"/>
      <c r="AB1079" s="12"/>
      <c r="AC1079" s="12"/>
      <c r="AD1079" s="12"/>
      <c r="AE1079" s="12"/>
      <c r="AF1079" s="12"/>
      <c r="AG1079" s="12"/>
      <c r="AH1079" s="12"/>
      <c r="AI1079" s="39"/>
      <c r="AJ1079" s="40"/>
      <c r="AK1079" s="12"/>
      <c r="AL1079" s="12"/>
      <c r="AM1079" s="12"/>
      <c r="AN1079" s="12"/>
      <c r="AO1079" s="12"/>
      <c r="AP1079" s="12"/>
      <c r="AQ1079" s="12" t="s">
        <v>4450</v>
      </c>
      <c r="AR1079" s="12" t="s">
        <v>4451</v>
      </c>
    </row>
    <row r="1080" spans="1:44" ht="30" customHeight="1" x14ac:dyDescent="0.25">
      <c r="A1080" s="52" t="s">
        <v>4452</v>
      </c>
      <c r="B1080" s="52" t="s">
        <v>4369</v>
      </c>
      <c r="C1080" s="51" t="s">
        <v>4453</v>
      </c>
      <c r="D1080" s="7" t="s">
        <v>4453</v>
      </c>
      <c r="E1080" s="7" t="s">
        <v>2364</v>
      </c>
      <c r="F1080" s="7" t="s">
        <v>4454</v>
      </c>
      <c r="G1080" s="7" t="s">
        <v>49</v>
      </c>
      <c r="H1080" s="7" t="s">
        <v>4455</v>
      </c>
      <c r="I1080" s="7" t="s">
        <v>4371</v>
      </c>
      <c r="J1080" s="7" t="s">
        <v>75</v>
      </c>
      <c r="K1080" s="9" t="s">
        <v>2350</v>
      </c>
      <c r="L1080" s="9" t="s">
        <v>4456</v>
      </c>
      <c r="M1080" s="7" t="s">
        <v>2705</v>
      </c>
      <c r="N1080" s="7" t="s">
        <v>2705</v>
      </c>
      <c r="O1080" s="12"/>
      <c r="P1080" s="12"/>
      <c r="Q1080" s="7" t="s">
        <v>238</v>
      </c>
      <c r="R1080" s="12"/>
      <c r="S1080" s="12"/>
      <c r="T1080" s="12"/>
      <c r="U1080" s="12"/>
      <c r="V1080" s="12"/>
      <c r="W1080" s="12" t="s">
        <v>458</v>
      </c>
      <c r="X1080" s="13"/>
      <c r="Y1080" s="12"/>
      <c r="Z1080" s="12"/>
      <c r="AA1080" s="12"/>
      <c r="AB1080" s="12"/>
      <c r="AC1080" s="12" t="s">
        <v>251</v>
      </c>
      <c r="AD1080" s="12" t="s">
        <v>4457</v>
      </c>
      <c r="AE1080" s="12" t="s">
        <v>2711</v>
      </c>
      <c r="AF1080" s="12" t="s">
        <v>254</v>
      </c>
      <c r="AG1080" s="12"/>
      <c r="AH1080" s="12" t="s">
        <v>58</v>
      </c>
      <c r="AI1080" s="39">
        <v>123</v>
      </c>
      <c r="AJ1080" s="40">
        <v>123</v>
      </c>
      <c r="AK1080" s="12"/>
      <c r="AL1080" s="12"/>
      <c r="AM1080" s="12"/>
      <c r="AN1080" s="12"/>
      <c r="AO1080" s="12"/>
      <c r="AP1080" s="12"/>
      <c r="AQ1080" s="12" t="s">
        <v>4458</v>
      </c>
      <c r="AR1080" s="12" t="s">
        <v>4459</v>
      </c>
    </row>
    <row r="1081" spans="1:44" ht="30" customHeight="1" x14ac:dyDescent="0.25">
      <c r="A1081" s="52" t="s">
        <v>4460</v>
      </c>
      <c r="B1081" s="52" t="s">
        <v>4369</v>
      </c>
      <c r="C1081" s="51" t="s">
        <v>4461</v>
      </c>
      <c r="D1081" s="7" t="s">
        <v>4462</v>
      </c>
      <c r="E1081" s="7"/>
      <c r="F1081" s="7" t="s">
        <v>4463</v>
      </c>
      <c r="G1081" s="7" t="s">
        <v>49</v>
      </c>
      <c r="H1081" s="7" t="s">
        <v>4464</v>
      </c>
      <c r="I1081" s="7" t="s">
        <v>4371</v>
      </c>
      <c r="J1081" s="7" t="s">
        <v>75</v>
      </c>
      <c r="K1081" s="9" t="s">
        <v>2350</v>
      </c>
      <c r="L1081" s="9" t="s">
        <v>4465</v>
      </c>
      <c r="M1081" s="7" t="s">
        <v>2705</v>
      </c>
      <c r="N1081" s="12" t="s">
        <v>2720</v>
      </c>
      <c r="O1081" s="12"/>
      <c r="P1081" s="12"/>
      <c r="Q1081" s="7"/>
      <c r="R1081" s="12"/>
      <c r="S1081" s="12"/>
      <c r="T1081" s="12"/>
      <c r="U1081" s="12"/>
      <c r="V1081" s="12"/>
      <c r="W1081" s="12" t="s">
        <v>2341</v>
      </c>
      <c r="X1081" s="13"/>
      <c r="Y1081" s="12" t="s">
        <v>58</v>
      </c>
      <c r="Z1081" s="12">
        <v>200</v>
      </c>
      <c r="AA1081" s="12">
        <v>200</v>
      </c>
      <c r="AB1081" s="12"/>
      <c r="AC1081" s="12"/>
      <c r="AD1081" s="12"/>
      <c r="AE1081" s="12"/>
      <c r="AF1081" s="12"/>
      <c r="AG1081" s="12"/>
      <c r="AH1081" s="12"/>
      <c r="AI1081" s="39"/>
      <c r="AJ1081" s="40"/>
      <c r="AK1081" s="12"/>
      <c r="AL1081" s="12"/>
      <c r="AM1081" s="12"/>
      <c r="AN1081" s="12"/>
      <c r="AO1081" s="12"/>
      <c r="AP1081" s="12"/>
      <c r="AQ1081" s="12" t="s">
        <v>4466</v>
      </c>
      <c r="AR1081" s="12" t="s">
        <v>4467</v>
      </c>
    </row>
    <row r="1082" spans="1:44" ht="30" customHeight="1" x14ac:dyDescent="0.25">
      <c r="A1082" s="18" t="s">
        <v>4468</v>
      </c>
      <c r="B1082" s="51" t="s">
        <v>4369</v>
      </c>
      <c r="C1082" s="51" t="s">
        <v>4469</v>
      </c>
      <c r="D1082" s="7" t="s">
        <v>4470</v>
      </c>
      <c r="E1082" s="7" t="s">
        <v>3598</v>
      </c>
      <c r="F1082" s="7"/>
      <c r="G1082" s="7" t="s">
        <v>176</v>
      </c>
      <c r="H1082" s="7"/>
      <c r="I1082" s="7"/>
      <c r="J1082" s="7"/>
      <c r="K1082" s="9"/>
      <c r="L1082" s="9"/>
      <c r="M1082" s="7" t="s">
        <v>2705</v>
      </c>
      <c r="N1082" s="7" t="s">
        <v>2705</v>
      </c>
      <c r="O1082" s="7"/>
      <c r="P1082" s="7"/>
      <c r="Q1082" s="7"/>
      <c r="R1082" s="12"/>
      <c r="S1082" s="12"/>
      <c r="T1082" s="12"/>
      <c r="U1082" s="12"/>
      <c r="V1082" s="12"/>
      <c r="W1082" s="12" t="s">
        <v>178</v>
      </c>
      <c r="X1082" s="13" t="s">
        <v>4471</v>
      </c>
      <c r="Y1082" s="12"/>
      <c r="Z1082" s="12"/>
      <c r="AA1082" s="12"/>
      <c r="AB1082" s="12"/>
      <c r="AC1082" s="12"/>
      <c r="AD1082" s="12"/>
      <c r="AE1082" s="12"/>
      <c r="AF1082" s="12"/>
      <c r="AG1082" s="12"/>
      <c r="AH1082" s="12"/>
      <c r="AI1082" s="39"/>
      <c r="AJ1082" s="40"/>
      <c r="AK1082" s="12"/>
      <c r="AL1082" s="12"/>
      <c r="AM1082" s="12"/>
      <c r="AN1082" s="12"/>
      <c r="AO1082" s="12"/>
      <c r="AP1082" s="12"/>
      <c r="AQ1082" s="12"/>
      <c r="AR1082" s="16" t="s">
        <v>4472</v>
      </c>
    </row>
    <row r="1083" spans="1:44" ht="30" customHeight="1" x14ac:dyDescent="0.25">
      <c r="A1083" s="67" t="s">
        <v>4473</v>
      </c>
      <c r="B1083" s="67" t="s">
        <v>4369</v>
      </c>
      <c r="C1083" s="51" t="s">
        <v>4474</v>
      </c>
      <c r="D1083" s="7" t="s">
        <v>4475</v>
      </c>
      <c r="E1083" s="7" t="s">
        <v>2364</v>
      </c>
      <c r="F1083" s="7" t="s">
        <v>4476</v>
      </c>
      <c r="G1083" s="7" t="s">
        <v>176</v>
      </c>
      <c r="H1083" s="7" t="s">
        <v>4475</v>
      </c>
      <c r="I1083" s="7" t="s">
        <v>412</v>
      </c>
      <c r="J1083" s="7" t="s">
        <v>75</v>
      </c>
      <c r="K1083" s="9" t="s">
        <v>756</v>
      </c>
      <c r="L1083" s="9"/>
      <c r="M1083" s="7" t="s">
        <v>2705</v>
      </c>
      <c r="N1083" s="7" t="s">
        <v>2705</v>
      </c>
      <c r="O1083" s="7"/>
      <c r="P1083" s="7"/>
      <c r="Q1083" s="7"/>
      <c r="R1083" s="12"/>
      <c r="S1083" s="12"/>
      <c r="T1083" s="12"/>
      <c r="U1083" s="12"/>
      <c r="V1083" s="12"/>
      <c r="W1083" s="12" t="s">
        <v>178</v>
      </c>
      <c r="X1083" s="13" t="s">
        <v>4477</v>
      </c>
      <c r="Y1083" s="12"/>
      <c r="Z1083" s="12"/>
      <c r="AA1083" s="12"/>
      <c r="AB1083" s="12"/>
      <c r="AC1083" s="12"/>
      <c r="AD1083" s="12"/>
      <c r="AE1083" s="12"/>
      <c r="AF1083" s="12"/>
      <c r="AG1083" s="12"/>
      <c r="AH1083" s="12"/>
      <c r="AI1083" s="39"/>
      <c r="AJ1083" s="40"/>
      <c r="AK1083" s="12"/>
      <c r="AL1083" s="12"/>
      <c r="AM1083" s="12"/>
      <c r="AN1083" s="12"/>
      <c r="AO1083" s="12"/>
      <c r="AP1083" s="12"/>
      <c r="AQ1083" s="12"/>
      <c r="AR1083" s="16" t="s">
        <v>4478</v>
      </c>
    </row>
    <row r="1084" spans="1:44" ht="30" customHeight="1" x14ac:dyDescent="0.25">
      <c r="A1084" s="67" t="s">
        <v>4479</v>
      </c>
      <c r="B1084" s="67" t="s">
        <v>4369</v>
      </c>
      <c r="C1084" s="51" t="s">
        <v>4480</v>
      </c>
      <c r="D1084" s="7" t="s">
        <v>4475</v>
      </c>
      <c r="E1084" s="7" t="s">
        <v>2364</v>
      </c>
      <c r="F1084" s="7" t="s">
        <v>4476</v>
      </c>
      <c r="G1084" s="7" t="s">
        <v>176</v>
      </c>
      <c r="H1084" s="7" t="s">
        <v>4475</v>
      </c>
      <c r="I1084" s="7" t="s">
        <v>412</v>
      </c>
      <c r="J1084" s="7" t="s">
        <v>75</v>
      </c>
      <c r="K1084" s="9" t="s">
        <v>756</v>
      </c>
      <c r="L1084" s="9"/>
      <c r="M1084" s="7" t="s">
        <v>2705</v>
      </c>
      <c r="N1084" s="7" t="s">
        <v>2705</v>
      </c>
      <c r="O1084" s="7"/>
      <c r="P1084" s="7"/>
      <c r="Q1084" s="7"/>
      <c r="R1084" s="12"/>
      <c r="S1084" s="12"/>
      <c r="T1084" s="12"/>
      <c r="U1084" s="12"/>
      <c r="V1084" s="12"/>
      <c r="W1084" s="12" t="s">
        <v>178</v>
      </c>
      <c r="X1084" s="13" t="s">
        <v>4481</v>
      </c>
      <c r="Y1084" s="12"/>
      <c r="Z1084" s="12"/>
      <c r="AA1084" s="12"/>
      <c r="AB1084" s="12"/>
      <c r="AC1084" s="12"/>
      <c r="AD1084" s="12"/>
      <c r="AE1084" s="12"/>
      <c r="AF1084" s="12"/>
      <c r="AG1084" s="12"/>
      <c r="AH1084" s="12"/>
      <c r="AI1084" s="39"/>
      <c r="AJ1084" s="40"/>
      <c r="AK1084" s="12"/>
      <c r="AL1084" s="12"/>
      <c r="AM1084" s="12"/>
      <c r="AN1084" s="12"/>
      <c r="AO1084" s="12"/>
      <c r="AP1084" s="12"/>
      <c r="AQ1084" s="12"/>
      <c r="AR1084" s="16" t="s">
        <v>4478</v>
      </c>
    </row>
    <row r="1085" spans="1:44" ht="30" customHeight="1" x14ac:dyDescent="0.25">
      <c r="A1085" s="26" t="s">
        <v>4482</v>
      </c>
      <c r="B1085" s="67" t="s">
        <v>4369</v>
      </c>
      <c r="C1085" s="8" t="s">
        <v>4483</v>
      </c>
      <c r="D1085" s="7" t="s">
        <v>4475</v>
      </c>
      <c r="E1085" s="7" t="s">
        <v>2364</v>
      </c>
      <c r="F1085" s="7" t="s">
        <v>4476</v>
      </c>
      <c r="G1085" s="7" t="s">
        <v>176</v>
      </c>
      <c r="H1085" s="7" t="s">
        <v>4475</v>
      </c>
      <c r="I1085" s="7" t="s">
        <v>412</v>
      </c>
      <c r="J1085" s="7" t="s">
        <v>75</v>
      </c>
      <c r="K1085" s="9" t="s">
        <v>1328</v>
      </c>
      <c r="L1085" s="9"/>
      <c r="M1085" s="7" t="s">
        <v>2705</v>
      </c>
      <c r="N1085" s="7" t="s">
        <v>2705</v>
      </c>
      <c r="O1085" s="7"/>
      <c r="P1085" s="7"/>
      <c r="Q1085" s="7"/>
      <c r="R1085" s="12"/>
      <c r="S1085" s="12"/>
      <c r="T1085" s="12"/>
      <c r="U1085" s="12"/>
      <c r="V1085" s="12"/>
      <c r="W1085" s="12" t="s">
        <v>178</v>
      </c>
      <c r="X1085" s="13" t="s">
        <v>4484</v>
      </c>
      <c r="Y1085" s="12"/>
      <c r="Z1085" s="12"/>
      <c r="AA1085" s="12"/>
      <c r="AB1085" s="12"/>
      <c r="AC1085" s="12"/>
      <c r="AD1085" s="12"/>
      <c r="AE1085" s="12"/>
      <c r="AF1085" s="12"/>
      <c r="AG1085" s="12"/>
      <c r="AH1085" s="12"/>
      <c r="AI1085" s="39"/>
      <c r="AJ1085" s="40"/>
      <c r="AK1085" s="12"/>
      <c r="AL1085" s="12"/>
      <c r="AM1085" s="12"/>
      <c r="AN1085" s="12"/>
      <c r="AO1085" s="12"/>
      <c r="AP1085" s="12"/>
      <c r="AQ1085" s="12"/>
      <c r="AR1085" s="16" t="s">
        <v>4478</v>
      </c>
    </row>
    <row r="1086" spans="1:44" ht="30" customHeight="1" x14ac:dyDescent="0.25">
      <c r="A1086" s="7" t="s">
        <v>4485</v>
      </c>
      <c r="B1086" s="51" t="s">
        <v>4369</v>
      </c>
      <c r="C1086" s="8" t="s">
        <v>4408</v>
      </c>
      <c r="D1086" s="7" t="s">
        <v>4388</v>
      </c>
      <c r="E1086" s="7" t="s">
        <v>3598</v>
      </c>
      <c r="F1086" s="7" t="s">
        <v>4408</v>
      </c>
      <c r="G1086" s="7" t="s">
        <v>176</v>
      </c>
      <c r="H1086" s="7"/>
      <c r="I1086" s="7"/>
      <c r="J1086" s="7"/>
      <c r="K1086" s="9" t="s">
        <v>831</v>
      </c>
      <c r="L1086" s="9"/>
      <c r="M1086" s="7" t="s">
        <v>2705</v>
      </c>
      <c r="N1086" s="7" t="s">
        <v>2705</v>
      </c>
      <c r="O1086" s="7"/>
      <c r="P1086" s="7"/>
      <c r="Q1086" s="7"/>
      <c r="R1086" s="12"/>
      <c r="S1086" s="12"/>
      <c r="T1086" s="12"/>
      <c r="U1086" s="12"/>
      <c r="V1086" s="12"/>
      <c r="W1086" s="12" t="s">
        <v>178</v>
      </c>
      <c r="X1086" s="13" t="s">
        <v>4486</v>
      </c>
      <c r="Y1086" s="12"/>
      <c r="Z1086" s="12"/>
      <c r="AA1086" s="12"/>
      <c r="AB1086" s="12"/>
      <c r="AC1086" s="12"/>
      <c r="AD1086" s="12"/>
      <c r="AE1086" s="12"/>
      <c r="AF1086" s="12"/>
      <c r="AG1086" s="12"/>
      <c r="AH1086" s="12"/>
      <c r="AI1086" s="39"/>
      <c r="AJ1086" s="40"/>
      <c r="AK1086" s="12"/>
      <c r="AL1086" s="12"/>
      <c r="AM1086" s="12"/>
      <c r="AN1086" s="12"/>
      <c r="AO1086" s="12"/>
      <c r="AP1086" s="12"/>
      <c r="AQ1086" s="12"/>
      <c r="AR1086" s="12" t="s">
        <v>4487</v>
      </c>
    </row>
    <row r="1087" spans="1:44" ht="30" customHeight="1" x14ac:dyDescent="0.25">
      <c r="A1087" s="7" t="s">
        <v>4488</v>
      </c>
      <c r="B1087" s="51" t="s">
        <v>4369</v>
      </c>
      <c r="C1087" s="8" t="s">
        <v>4489</v>
      </c>
      <c r="D1087" s="7" t="s">
        <v>4490</v>
      </c>
      <c r="E1087" s="7" t="s">
        <v>2364</v>
      </c>
      <c r="F1087" s="7" t="s">
        <v>4491</v>
      </c>
      <c r="G1087" s="7" t="s">
        <v>176</v>
      </c>
      <c r="H1087" s="7"/>
      <c r="I1087" s="7"/>
      <c r="J1087" s="7"/>
      <c r="K1087" s="9" t="s">
        <v>4492</v>
      </c>
      <c r="L1087" s="9"/>
      <c r="M1087" s="7" t="s">
        <v>66</v>
      </c>
      <c r="N1087" s="7" t="s">
        <v>66</v>
      </c>
      <c r="O1087" s="12"/>
      <c r="P1087" s="12"/>
      <c r="Q1087" s="7"/>
      <c r="R1087" s="7"/>
      <c r="S1087" s="11"/>
      <c r="T1087" s="12"/>
      <c r="U1087" s="12"/>
      <c r="V1087" s="12"/>
      <c r="W1087" s="12" t="s">
        <v>178</v>
      </c>
      <c r="X1087" s="13" t="s">
        <v>4493</v>
      </c>
      <c r="Y1087" s="12"/>
      <c r="Z1087" s="12"/>
      <c r="AA1087" s="12"/>
      <c r="AB1087" s="12"/>
      <c r="AC1087" s="12"/>
      <c r="AD1087" s="12"/>
      <c r="AE1087" s="12"/>
      <c r="AF1087" s="12"/>
      <c r="AG1087" s="12"/>
      <c r="AH1087" s="12"/>
      <c r="AI1087" s="39"/>
      <c r="AJ1087" s="40"/>
      <c r="AK1087" s="12"/>
      <c r="AL1087" s="12"/>
      <c r="AM1087" s="12"/>
      <c r="AN1087" s="12"/>
      <c r="AO1087" s="12"/>
      <c r="AP1087" s="12"/>
      <c r="AQ1087" s="12"/>
      <c r="AR1087" s="16" t="s">
        <v>4494</v>
      </c>
    </row>
    <row r="1088" spans="1:44" ht="30" customHeight="1" x14ac:dyDescent="0.25">
      <c r="A1088" s="26" t="s">
        <v>4495</v>
      </c>
      <c r="B1088" s="26" t="s">
        <v>4369</v>
      </c>
      <c r="C1088" s="8" t="s">
        <v>4496</v>
      </c>
      <c r="D1088" s="7" t="s">
        <v>4497</v>
      </c>
      <c r="E1088" s="7" t="s">
        <v>3598</v>
      </c>
      <c r="F1088" s="7" t="s">
        <v>4498</v>
      </c>
      <c r="G1088" s="7" t="s">
        <v>176</v>
      </c>
      <c r="H1088" s="7" t="s">
        <v>4388</v>
      </c>
      <c r="I1088" s="7" t="s">
        <v>4371</v>
      </c>
      <c r="J1088" s="7" t="s">
        <v>75</v>
      </c>
      <c r="K1088" s="9" t="s">
        <v>2693</v>
      </c>
      <c r="L1088" s="9"/>
      <c r="M1088" s="7" t="s">
        <v>66</v>
      </c>
      <c r="N1088" s="7" t="s">
        <v>66</v>
      </c>
      <c r="O1088" s="12"/>
      <c r="P1088" s="12"/>
      <c r="Q1088" s="7"/>
      <c r="R1088" s="7"/>
      <c r="S1088" s="11"/>
      <c r="T1088" s="12"/>
      <c r="U1088" s="12"/>
      <c r="V1088" s="12"/>
      <c r="W1088" s="12" t="s">
        <v>178</v>
      </c>
      <c r="X1088" s="13" t="s">
        <v>4499</v>
      </c>
      <c r="Y1088" s="12"/>
      <c r="Z1088" s="12"/>
      <c r="AA1088" s="12"/>
      <c r="AB1088" s="12"/>
      <c r="AC1088" s="12"/>
      <c r="AD1088" s="12"/>
      <c r="AE1088" s="12"/>
      <c r="AF1088" s="12"/>
      <c r="AG1088" s="12"/>
      <c r="AH1088" s="12"/>
      <c r="AI1088" s="39"/>
      <c r="AJ1088" s="40"/>
      <c r="AK1088" s="12"/>
      <c r="AL1088" s="12"/>
      <c r="AM1088" s="12"/>
      <c r="AN1088" s="12"/>
      <c r="AO1088" s="12"/>
      <c r="AP1088" s="12"/>
      <c r="AQ1088" s="12"/>
      <c r="AR1088" s="16" t="s">
        <v>4500</v>
      </c>
    </row>
    <row r="1089" spans="1:44" ht="30" customHeight="1" x14ac:dyDescent="0.25">
      <c r="A1089" s="17" t="s">
        <v>4426</v>
      </c>
      <c r="B1089" s="17" t="s">
        <v>4369</v>
      </c>
      <c r="C1089" s="8" t="s">
        <v>4501</v>
      </c>
      <c r="D1089" s="7" t="s">
        <v>4497</v>
      </c>
      <c r="E1089" s="7" t="s">
        <v>3598</v>
      </c>
      <c r="F1089" s="7" t="s">
        <v>4502</v>
      </c>
      <c r="G1089" s="7" t="s">
        <v>49</v>
      </c>
      <c r="H1089" s="7" t="s">
        <v>4503</v>
      </c>
      <c r="I1089" s="7" t="s">
        <v>4371</v>
      </c>
      <c r="J1089" s="7" t="s">
        <v>75</v>
      </c>
      <c r="K1089" s="9" t="s">
        <v>2350</v>
      </c>
      <c r="L1089" s="9" t="s">
        <v>395</v>
      </c>
      <c r="M1089" s="7" t="s">
        <v>4504</v>
      </c>
      <c r="N1089" s="7" t="s">
        <v>66</v>
      </c>
      <c r="O1089" s="12"/>
      <c r="P1089" s="12"/>
      <c r="Q1089" s="7"/>
      <c r="R1089" s="7"/>
      <c r="S1089" s="11"/>
      <c r="T1089" s="12"/>
      <c r="U1089" s="12"/>
      <c r="V1089" s="12"/>
      <c r="W1089" s="12" t="s">
        <v>285</v>
      </c>
      <c r="X1089" s="13"/>
      <c r="Y1089" s="12"/>
      <c r="Z1089" s="12"/>
      <c r="AA1089" s="7"/>
      <c r="AB1089" s="7"/>
      <c r="AC1089" s="7"/>
      <c r="AD1089" s="7"/>
      <c r="AE1089" s="7"/>
      <c r="AF1089" s="7"/>
      <c r="AG1089" s="7"/>
      <c r="AH1089" s="7"/>
      <c r="AI1089" s="9"/>
      <c r="AJ1089" s="14"/>
      <c r="AK1089" s="7"/>
      <c r="AL1089" s="12"/>
      <c r="AM1089" s="12"/>
      <c r="AN1089" s="12"/>
      <c r="AO1089" s="12"/>
      <c r="AP1089" s="12"/>
      <c r="AQ1089" s="12" t="s">
        <v>4505</v>
      </c>
      <c r="AR1089" s="12" t="s">
        <v>4506</v>
      </c>
    </row>
    <row r="1090" spans="1:44" ht="30" customHeight="1" x14ac:dyDescent="0.25">
      <c r="A1090" s="7" t="s">
        <v>4507</v>
      </c>
      <c r="B1090" s="51" t="s">
        <v>4369</v>
      </c>
      <c r="C1090" s="8" t="s">
        <v>4508</v>
      </c>
      <c r="D1090" s="7" t="s">
        <v>4490</v>
      </c>
      <c r="E1090" s="7" t="s">
        <v>2364</v>
      </c>
      <c r="F1090" s="7" t="s">
        <v>4491</v>
      </c>
      <c r="G1090" s="7" t="s">
        <v>176</v>
      </c>
      <c r="H1090" s="7"/>
      <c r="I1090" s="7"/>
      <c r="J1090" s="7"/>
      <c r="K1090" s="9" t="s">
        <v>4492</v>
      </c>
      <c r="L1090" s="9"/>
      <c r="M1090" s="7" t="s">
        <v>2705</v>
      </c>
      <c r="N1090" s="7" t="s">
        <v>2705</v>
      </c>
      <c r="O1090" s="12"/>
      <c r="P1090" s="12"/>
      <c r="Q1090" s="7"/>
      <c r="R1090" s="7"/>
      <c r="S1090" s="11"/>
      <c r="T1090" s="12"/>
      <c r="U1090" s="12"/>
      <c r="V1090" s="12"/>
      <c r="W1090" s="12" t="s">
        <v>178</v>
      </c>
      <c r="X1090" s="13" t="s">
        <v>4493</v>
      </c>
      <c r="Y1090" s="12"/>
      <c r="Z1090" s="12"/>
      <c r="AA1090" s="7"/>
      <c r="AB1090" s="7"/>
      <c r="AC1090" s="7"/>
      <c r="AD1090" s="7"/>
      <c r="AE1090" s="7"/>
      <c r="AF1090" s="7"/>
      <c r="AG1090" s="7"/>
      <c r="AH1090" s="7"/>
      <c r="AI1090" s="9"/>
      <c r="AJ1090" s="14"/>
      <c r="AK1090" s="7"/>
      <c r="AL1090" s="12"/>
      <c r="AM1090" s="12"/>
      <c r="AN1090" s="12"/>
      <c r="AO1090" s="12"/>
      <c r="AP1090" s="12"/>
      <c r="AQ1090" s="12" t="s">
        <v>4509</v>
      </c>
      <c r="AR1090" s="16" t="s">
        <v>4510</v>
      </c>
    </row>
    <row r="1091" spans="1:44" ht="30" customHeight="1" x14ac:dyDescent="0.25">
      <c r="A1091" s="7" t="s">
        <v>4511</v>
      </c>
      <c r="B1091" s="51" t="s">
        <v>4369</v>
      </c>
      <c r="C1091" s="8" t="s">
        <v>4512</v>
      </c>
      <c r="D1091" s="7" t="s">
        <v>4513</v>
      </c>
      <c r="E1091" s="7"/>
      <c r="F1091" s="7" t="s">
        <v>4514</v>
      </c>
      <c r="G1091" s="7" t="s">
        <v>176</v>
      </c>
      <c r="H1091" s="7"/>
      <c r="I1091" s="7"/>
      <c r="J1091" s="7"/>
      <c r="K1091" s="9" t="s">
        <v>332</v>
      </c>
      <c r="L1091" s="9"/>
      <c r="M1091" s="7" t="s">
        <v>2705</v>
      </c>
      <c r="N1091" s="7" t="s">
        <v>2705</v>
      </c>
      <c r="O1091" s="12"/>
      <c r="P1091" s="12"/>
      <c r="Q1091" s="7"/>
      <c r="R1091" s="7"/>
      <c r="S1091" s="11"/>
      <c r="T1091" s="12"/>
      <c r="U1091" s="12"/>
      <c r="V1091" s="12"/>
      <c r="W1091" s="12" t="s">
        <v>178</v>
      </c>
      <c r="X1091" s="13" t="s">
        <v>532</v>
      </c>
      <c r="Y1091" s="12"/>
      <c r="Z1091" s="12"/>
      <c r="AA1091" s="7"/>
      <c r="AB1091" s="7"/>
      <c r="AC1091" s="7"/>
      <c r="AD1091" s="7"/>
      <c r="AE1091" s="7"/>
      <c r="AF1091" s="7"/>
      <c r="AG1091" s="7"/>
      <c r="AH1091" s="7"/>
      <c r="AI1091" s="9"/>
      <c r="AJ1091" s="14"/>
      <c r="AK1091" s="7"/>
      <c r="AL1091" s="12"/>
      <c r="AM1091" s="12"/>
      <c r="AN1091" s="12"/>
      <c r="AO1091" s="12"/>
      <c r="AP1091" s="12"/>
      <c r="AQ1091" s="12"/>
      <c r="AR1091" s="16" t="s">
        <v>4500</v>
      </c>
    </row>
    <row r="1092" spans="1:44" ht="30" customHeight="1" x14ac:dyDescent="0.25">
      <c r="A1092" s="7" t="s">
        <v>4515</v>
      </c>
      <c r="B1092" s="51" t="s">
        <v>4369</v>
      </c>
      <c r="C1092" s="8" t="s">
        <v>4516</v>
      </c>
      <c r="D1092" s="7" t="s">
        <v>4517</v>
      </c>
      <c r="E1092" s="7"/>
      <c r="F1092" s="7" t="s">
        <v>4516</v>
      </c>
      <c r="G1092" s="7" t="s">
        <v>176</v>
      </c>
      <c r="H1092" s="7"/>
      <c r="I1092" s="7"/>
      <c r="J1092" s="7"/>
      <c r="K1092" s="9" t="s">
        <v>2611</v>
      </c>
      <c r="L1092" s="9"/>
      <c r="M1092" s="7" t="s">
        <v>2705</v>
      </c>
      <c r="N1092" s="7" t="s">
        <v>2705</v>
      </c>
      <c r="O1092" s="12"/>
      <c r="P1092" s="12"/>
      <c r="Q1092" s="7"/>
      <c r="R1092" s="7"/>
      <c r="S1092" s="11"/>
      <c r="T1092" s="12"/>
      <c r="U1092" s="12"/>
      <c r="V1092" s="12"/>
      <c r="W1092" s="12" t="s">
        <v>178</v>
      </c>
      <c r="X1092" s="13" t="s">
        <v>4518</v>
      </c>
      <c r="Y1092" s="12"/>
      <c r="Z1092" s="12"/>
      <c r="AA1092" s="7"/>
      <c r="AB1092" s="7"/>
      <c r="AC1092" s="7"/>
      <c r="AD1092" s="7"/>
      <c r="AE1092" s="7"/>
      <c r="AF1092" s="7"/>
      <c r="AG1092" s="7"/>
      <c r="AH1092" s="7"/>
      <c r="AI1092" s="9"/>
      <c r="AJ1092" s="14"/>
      <c r="AK1092" s="7"/>
      <c r="AL1092" s="12"/>
      <c r="AM1092" s="12"/>
      <c r="AN1092" s="12"/>
      <c r="AO1092" s="12"/>
      <c r="AP1092" s="12"/>
      <c r="AQ1092" s="12"/>
      <c r="AR1092" s="16" t="s">
        <v>4519</v>
      </c>
    </row>
    <row r="1093" spans="1:44" ht="30" customHeight="1" x14ac:dyDescent="0.25">
      <c r="A1093" s="7" t="s">
        <v>4520</v>
      </c>
      <c r="B1093" s="51" t="s">
        <v>4369</v>
      </c>
      <c r="C1093" s="8" t="s">
        <v>4521</v>
      </c>
      <c r="D1093" s="7" t="s">
        <v>4388</v>
      </c>
      <c r="E1093" s="7" t="s">
        <v>2348</v>
      </c>
      <c r="F1093" s="7" t="s">
        <v>4408</v>
      </c>
      <c r="G1093" s="7" t="s">
        <v>176</v>
      </c>
      <c r="H1093" s="7"/>
      <c r="I1093" s="7"/>
      <c r="J1093" s="7"/>
      <c r="K1093" s="9" t="s">
        <v>1151</v>
      </c>
      <c r="L1093" s="9"/>
      <c r="M1093" s="7" t="s">
        <v>2705</v>
      </c>
      <c r="N1093" s="7" t="s">
        <v>2705</v>
      </c>
      <c r="O1093" s="12"/>
      <c r="P1093" s="12"/>
      <c r="Q1093" s="7"/>
      <c r="R1093" s="7"/>
      <c r="S1093" s="11"/>
      <c r="T1093" s="12"/>
      <c r="U1093" s="12"/>
      <c r="V1093" s="12"/>
      <c r="W1093" s="12" t="s">
        <v>178</v>
      </c>
      <c r="X1093" s="13" t="s">
        <v>532</v>
      </c>
      <c r="Y1093" s="12"/>
      <c r="Z1093" s="12"/>
      <c r="AA1093" s="7"/>
      <c r="AB1093" s="7"/>
      <c r="AC1093" s="7"/>
      <c r="AD1093" s="7"/>
      <c r="AE1093" s="7"/>
      <c r="AF1093" s="7"/>
      <c r="AG1093" s="7"/>
      <c r="AH1093" s="7"/>
      <c r="AI1093" s="9"/>
      <c r="AJ1093" s="14"/>
      <c r="AK1093" s="7"/>
      <c r="AL1093" s="12"/>
      <c r="AM1093" s="12"/>
      <c r="AN1093" s="12"/>
      <c r="AO1093" s="12"/>
      <c r="AP1093" s="12"/>
      <c r="AQ1093" s="12"/>
      <c r="AR1093" s="12" t="s">
        <v>4487</v>
      </c>
    </row>
    <row r="1094" spans="1:44" ht="30" customHeight="1" x14ac:dyDescent="0.25">
      <c r="A1094" s="7" t="s">
        <v>4522</v>
      </c>
      <c r="B1094" s="51" t="s">
        <v>4369</v>
      </c>
      <c r="C1094" s="8" t="s">
        <v>4523</v>
      </c>
      <c r="D1094" s="7" t="s">
        <v>3184</v>
      </c>
      <c r="E1094" s="7" t="s">
        <v>2364</v>
      </c>
      <c r="F1094" s="7" t="s">
        <v>4524</v>
      </c>
      <c r="G1094" s="7" t="s">
        <v>176</v>
      </c>
      <c r="H1094" s="7"/>
      <c r="I1094" s="7"/>
      <c r="J1094" s="7"/>
      <c r="K1094" s="9" t="s">
        <v>488</v>
      </c>
      <c r="L1094" s="9"/>
      <c r="M1094" s="7" t="s">
        <v>2705</v>
      </c>
      <c r="N1094" s="7" t="s">
        <v>2705</v>
      </c>
      <c r="O1094" s="12"/>
      <c r="P1094" s="12"/>
      <c r="Q1094" s="7"/>
      <c r="R1094" s="7"/>
      <c r="S1094" s="11"/>
      <c r="T1094" s="12"/>
      <c r="U1094" s="12"/>
      <c r="V1094" s="12"/>
      <c r="W1094" s="12" t="s">
        <v>178</v>
      </c>
      <c r="X1094" s="13" t="s">
        <v>532</v>
      </c>
      <c r="Y1094" s="12"/>
      <c r="Z1094" s="12"/>
      <c r="AA1094" s="7"/>
      <c r="AB1094" s="7"/>
      <c r="AC1094" s="7"/>
      <c r="AD1094" s="7"/>
      <c r="AE1094" s="7"/>
      <c r="AF1094" s="7"/>
      <c r="AG1094" s="7"/>
      <c r="AH1094" s="7"/>
      <c r="AI1094" s="9"/>
      <c r="AJ1094" s="14"/>
      <c r="AK1094" s="7"/>
      <c r="AL1094" s="12"/>
      <c r="AM1094" s="12"/>
      <c r="AN1094" s="12"/>
      <c r="AO1094" s="12"/>
      <c r="AP1094" s="12"/>
      <c r="AQ1094" s="12"/>
      <c r="AR1094" s="12" t="s">
        <v>4525</v>
      </c>
    </row>
    <row r="1095" spans="1:44" ht="30" customHeight="1" x14ac:dyDescent="0.25">
      <c r="A1095" s="7" t="s">
        <v>4526</v>
      </c>
      <c r="B1095" s="51" t="s">
        <v>4369</v>
      </c>
      <c r="C1095" s="8" t="s">
        <v>4527</v>
      </c>
      <c r="D1095" s="7" t="s">
        <v>4490</v>
      </c>
      <c r="E1095" s="7" t="s">
        <v>2364</v>
      </c>
      <c r="F1095" s="7" t="s">
        <v>4528</v>
      </c>
      <c r="G1095" s="7" t="s">
        <v>176</v>
      </c>
      <c r="H1095" s="7"/>
      <c r="I1095" s="7"/>
      <c r="J1095" s="7"/>
      <c r="K1095" s="9" t="s">
        <v>4529</v>
      </c>
      <c r="L1095" s="9"/>
      <c r="M1095" s="7" t="s">
        <v>2705</v>
      </c>
      <c r="N1095" s="7" t="s">
        <v>2705</v>
      </c>
      <c r="O1095" s="12"/>
      <c r="P1095" s="12"/>
      <c r="Q1095" s="7"/>
      <c r="R1095" s="7"/>
      <c r="S1095" s="11"/>
      <c r="T1095" s="12"/>
      <c r="U1095" s="12"/>
      <c r="V1095" s="12"/>
      <c r="W1095" s="12" t="s">
        <v>178</v>
      </c>
      <c r="X1095" s="13" t="s">
        <v>1604</v>
      </c>
      <c r="Y1095" s="12"/>
      <c r="Z1095" s="12"/>
      <c r="AA1095" s="7"/>
      <c r="AB1095" s="7"/>
      <c r="AC1095" s="7"/>
      <c r="AD1095" s="7"/>
      <c r="AE1095" s="7"/>
      <c r="AF1095" s="7"/>
      <c r="AG1095" s="7"/>
      <c r="AH1095" s="7"/>
      <c r="AI1095" s="9"/>
      <c r="AJ1095" s="14"/>
      <c r="AK1095" s="7"/>
      <c r="AL1095" s="12"/>
      <c r="AM1095" s="12"/>
      <c r="AN1095" s="12"/>
      <c r="AO1095" s="12"/>
      <c r="AP1095" s="12"/>
      <c r="AQ1095" s="12"/>
      <c r="AR1095" s="16" t="s">
        <v>4530</v>
      </c>
    </row>
    <row r="1096" spans="1:44" ht="30" customHeight="1" x14ac:dyDescent="0.25">
      <c r="A1096" s="17" t="s">
        <v>4426</v>
      </c>
      <c r="B1096" s="17" t="s">
        <v>4369</v>
      </c>
      <c r="C1096" s="8" t="s">
        <v>4531</v>
      </c>
      <c r="D1096" s="7" t="s">
        <v>4490</v>
      </c>
      <c r="E1096" s="7" t="s">
        <v>2364</v>
      </c>
      <c r="F1096" s="7" t="s">
        <v>4528</v>
      </c>
      <c r="G1096" s="7" t="s">
        <v>49</v>
      </c>
      <c r="H1096" s="7" t="s">
        <v>4490</v>
      </c>
      <c r="I1096" s="7" t="s">
        <v>4532</v>
      </c>
      <c r="J1096" s="7" t="s">
        <v>75</v>
      </c>
      <c r="K1096" s="9" t="s">
        <v>2350</v>
      </c>
      <c r="L1096" s="9" t="s">
        <v>145</v>
      </c>
      <c r="M1096" s="7" t="s">
        <v>2705</v>
      </c>
      <c r="N1096" s="7" t="s">
        <v>2705</v>
      </c>
      <c r="O1096" s="12"/>
      <c r="P1096" s="12"/>
      <c r="Q1096" s="7"/>
      <c r="R1096" s="7"/>
      <c r="S1096" s="11"/>
      <c r="T1096" s="12"/>
      <c r="U1096" s="12"/>
      <c r="V1096" s="12"/>
      <c r="W1096" s="12" t="s">
        <v>458</v>
      </c>
      <c r="X1096" s="13"/>
      <c r="Y1096" s="12"/>
      <c r="Z1096" s="12"/>
      <c r="AA1096" s="7"/>
      <c r="AB1096" s="7"/>
      <c r="AC1096" s="7"/>
      <c r="AD1096" s="7"/>
      <c r="AE1096" s="7"/>
      <c r="AF1096" s="7"/>
      <c r="AG1096" s="7"/>
      <c r="AH1096" s="7"/>
      <c r="AI1096" s="9"/>
      <c r="AJ1096" s="14"/>
      <c r="AK1096" s="7"/>
      <c r="AL1096" s="12"/>
      <c r="AM1096" s="12"/>
      <c r="AN1096" s="12"/>
      <c r="AO1096" s="12"/>
      <c r="AP1096" s="12"/>
      <c r="AQ1096" s="12"/>
      <c r="AR1096" s="16" t="s">
        <v>4533</v>
      </c>
    </row>
    <row r="1097" spans="1:44" ht="30" customHeight="1" x14ac:dyDescent="0.25">
      <c r="A1097" s="7" t="s">
        <v>4534</v>
      </c>
      <c r="B1097" s="51" t="s">
        <v>4369</v>
      </c>
      <c r="C1097" s="8" t="s">
        <v>4535</v>
      </c>
      <c r="D1097" s="7" t="s">
        <v>4490</v>
      </c>
      <c r="E1097" s="7" t="s">
        <v>2364</v>
      </c>
      <c r="F1097" s="7" t="s">
        <v>4536</v>
      </c>
      <c r="G1097" s="7" t="s">
        <v>176</v>
      </c>
      <c r="H1097" s="7"/>
      <c r="I1097" s="7"/>
      <c r="J1097" s="7"/>
      <c r="K1097" s="9" t="s">
        <v>4537</v>
      </c>
      <c r="L1097" s="9"/>
      <c r="M1097" s="7" t="s">
        <v>2705</v>
      </c>
      <c r="N1097" s="7" t="s">
        <v>2705</v>
      </c>
      <c r="O1097" s="12"/>
      <c r="P1097" s="12"/>
      <c r="Q1097" s="7"/>
      <c r="R1097" s="7"/>
      <c r="S1097" s="11"/>
      <c r="T1097" s="12"/>
      <c r="U1097" s="12"/>
      <c r="V1097" s="12"/>
      <c r="W1097" s="12" t="s">
        <v>178</v>
      </c>
      <c r="X1097" s="13" t="s">
        <v>4538</v>
      </c>
      <c r="Y1097" s="12"/>
      <c r="Z1097" s="12"/>
      <c r="AA1097" s="7"/>
      <c r="AB1097" s="7"/>
      <c r="AC1097" s="7"/>
      <c r="AD1097" s="7"/>
      <c r="AE1097" s="7"/>
      <c r="AF1097" s="7"/>
      <c r="AG1097" s="7"/>
      <c r="AH1097" s="7"/>
      <c r="AI1097" s="9"/>
      <c r="AJ1097" s="14"/>
      <c r="AK1097" s="7"/>
      <c r="AL1097" s="12"/>
      <c r="AM1097" s="12"/>
      <c r="AN1097" s="12"/>
      <c r="AO1097" s="12"/>
      <c r="AP1097" s="12"/>
      <c r="AQ1097" s="12"/>
      <c r="AR1097" s="16" t="s">
        <v>4539</v>
      </c>
    </row>
    <row r="1098" spans="1:44" ht="30" customHeight="1" x14ac:dyDescent="0.25">
      <c r="A1098" s="7" t="s">
        <v>4540</v>
      </c>
      <c r="B1098" s="51" t="s">
        <v>4369</v>
      </c>
      <c r="C1098" s="8" t="s">
        <v>4541</v>
      </c>
      <c r="D1098" s="7" t="s">
        <v>3184</v>
      </c>
      <c r="E1098" s="7" t="s">
        <v>2364</v>
      </c>
      <c r="F1098" s="7" t="s">
        <v>4542</v>
      </c>
      <c r="G1098" s="7" t="s">
        <v>176</v>
      </c>
      <c r="H1098" s="7"/>
      <c r="I1098" s="7"/>
      <c r="J1098" s="7"/>
      <c r="K1098" s="9" t="s">
        <v>4543</v>
      </c>
      <c r="L1098" s="9"/>
      <c r="M1098" s="7" t="s">
        <v>2705</v>
      </c>
      <c r="N1098" s="7" t="s">
        <v>2705</v>
      </c>
      <c r="O1098" s="12"/>
      <c r="P1098" s="12"/>
      <c r="Q1098" s="7"/>
      <c r="R1098" s="7"/>
      <c r="S1098" s="11"/>
      <c r="T1098" s="12"/>
      <c r="U1098" s="12"/>
      <c r="V1098" s="12"/>
      <c r="W1098" s="12" t="s">
        <v>178</v>
      </c>
      <c r="X1098" s="13" t="s">
        <v>4544</v>
      </c>
      <c r="Y1098" s="12"/>
      <c r="Z1098" s="12"/>
      <c r="AA1098" s="7"/>
      <c r="AB1098" s="7"/>
      <c r="AC1098" s="7"/>
      <c r="AD1098" s="7"/>
      <c r="AE1098" s="7"/>
      <c r="AF1098" s="7"/>
      <c r="AG1098" s="7"/>
      <c r="AH1098" s="7"/>
      <c r="AI1098" s="9"/>
      <c r="AJ1098" s="14"/>
      <c r="AK1098" s="7"/>
      <c r="AL1098" s="12"/>
      <c r="AM1098" s="12"/>
      <c r="AN1098" s="12"/>
      <c r="AO1098" s="12"/>
      <c r="AP1098" s="12"/>
      <c r="AQ1098" s="12"/>
      <c r="AR1098" s="16" t="s">
        <v>4545</v>
      </c>
    </row>
    <row r="1099" spans="1:44" ht="30" customHeight="1" x14ac:dyDescent="0.25">
      <c r="A1099" s="7" t="s">
        <v>4546</v>
      </c>
      <c r="B1099" s="51" t="s">
        <v>4369</v>
      </c>
      <c r="C1099" s="8" t="s">
        <v>4547</v>
      </c>
      <c r="D1099" s="7" t="s">
        <v>4548</v>
      </c>
      <c r="E1099" s="7"/>
      <c r="F1099" s="7" t="s">
        <v>4549</v>
      </c>
      <c r="G1099" s="7" t="s">
        <v>176</v>
      </c>
      <c r="H1099" s="7"/>
      <c r="I1099" s="7"/>
      <c r="J1099" s="7"/>
      <c r="K1099" s="9" t="s">
        <v>4543</v>
      </c>
      <c r="L1099" s="9"/>
      <c r="M1099" s="7" t="s">
        <v>2705</v>
      </c>
      <c r="N1099" s="7" t="s">
        <v>2705</v>
      </c>
      <c r="O1099" s="12"/>
      <c r="P1099" s="12"/>
      <c r="Q1099" s="7"/>
      <c r="R1099" s="7"/>
      <c r="S1099" s="11"/>
      <c r="T1099" s="12"/>
      <c r="U1099" s="12"/>
      <c r="V1099" s="12"/>
      <c r="W1099" s="12" t="s">
        <v>178</v>
      </c>
      <c r="X1099" s="13" t="s">
        <v>4544</v>
      </c>
      <c r="Y1099" s="12"/>
      <c r="Z1099" s="12"/>
      <c r="AA1099" s="7"/>
      <c r="AB1099" s="7"/>
      <c r="AC1099" s="7"/>
      <c r="AD1099" s="7"/>
      <c r="AE1099" s="7"/>
      <c r="AF1099" s="7"/>
      <c r="AG1099" s="7"/>
      <c r="AH1099" s="7"/>
      <c r="AI1099" s="9"/>
      <c r="AJ1099" s="14"/>
      <c r="AK1099" s="7"/>
      <c r="AL1099" s="12"/>
      <c r="AM1099" s="12"/>
      <c r="AN1099" s="12"/>
      <c r="AO1099" s="12"/>
      <c r="AP1099" s="12"/>
      <c r="AQ1099" s="12"/>
      <c r="AR1099" s="16" t="s">
        <v>4550</v>
      </c>
    </row>
    <row r="1100" spans="1:44" ht="30" customHeight="1" x14ac:dyDescent="0.25">
      <c r="A1100" s="7" t="s">
        <v>4551</v>
      </c>
      <c r="B1100" s="51" t="s">
        <v>4369</v>
      </c>
      <c r="C1100" s="8" t="s">
        <v>4552</v>
      </c>
      <c r="D1100" s="7" t="s">
        <v>4553</v>
      </c>
      <c r="E1100" s="7" t="s">
        <v>2364</v>
      </c>
      <c r="F1100" s="7" t="s">
        <v>4552</v>
      </c>
      <c r="G1100" s="7" t="s">
        <v>176</v>
      </c>
      <c r="H1100" s="7"/>
      <c r="I1100" s="7"/>
      <c r="J1100" s="7"/>
      <c r="K1100" s="9" t="s">
        <v>4554</v>
      </c>
      <c r="L1100" s="9"/>
      <c r="M1100" s="7" t="s">
        <v>2705</v>
      </c>
      <c r="N1100" s="7" t="s">
        <v>2705</v>
      </c>
      <c r="O1100" s="12"/>
      <c r="P1100" s="12"/>
      <c r="Q1100" s="7"/>
      <c r="R1100" s="7"/>
      <c r="S1100" s="11"/>
      <c r="T1100" s="12"/>
      <c r="U1100" s="12"/>
      <c r="V1100" s="12"/>
      <c r="W1100" s="12" t="s">
        <v>178</v>
      </c>
      <c r="X1100" s="13" t="s">
        <v>3161</v>
      </c>
      <c r="Y1100" s="12"/>
      <c r="Z1100" s="12"/>
      <c r="AA1100" s="7"/>
      <c r="AB1100" s="7"/>
      <c r="AC1100" s="7"/>
      <c r="AD1100" s="7"/>
      <c r="AE1100" s="7"/>
      <c r="AF1100" s="7"/>
      <c r="AG1100" s="7"/>
      <c r="AH1100" s="7"/>
      <c r="AI1100" s="9"/>
      <c r="AJ1100" s="14"/>
      <c r="AK1100" s="7"/>
      <c r="AL1100" s="12"/>
      <c r="AM1100" s="12"/>
      <c r="AN1100" s="12"/>
      <c r="AO1100" s="12"/>
      <c r="AP1100" s="12"/>
      <c r="AQ1100" s="12"/>
      <c r="AR1100" s="16" t="s">
        <v>4555</v>
      </c>
    </row>
    <row r="1101" spans="1:44" ht="30" customHeight="1" x14ac:dyDescent="0.25">
      <c r="A1101" s="7" t="s">
        <v>4556</v>
      </c>
      <c r="B1101" s="51" t="s">
        <v>4369</v>
      </c>
      <c r="C1101" s="8" t="s">
        <v>4557</v>
      </c>
      <c r="D1101" s="7" t="s">
        <v>4462</v>
      </c>
      <c r="E1101" s="7"/>
      <c r="F1101" s="7"/>
      <c r="G1101" s="7" t="s">
        <v>176</v>
      </c>
      <c r="H1101" s="7"/>
      <c r="I1101" s="7"/>
      <c r="J1101" s="7"/>
      <c r="K1101" s="9" t="s">
        <v>296</v>
      </c>
      <c r="L1101" s="9"/>
      <c r="M1101" s="7" t="s">
        <v>2705</v>
      </c>
      <c r="N1101" s="7" t="s">
        <v>2705</v>
      </c>
      <c r="O1101" s="12"/>
      <c r="P1101" s="12"/>
      <c r="Q1101" s="7"/>
      <c r="R1101" s="7"/>
      <c r="S1101" s="11"/>
      <c r="T1101" s="12"/>
      <c r="U1101" s="12"/>
      <c r="V1101" s="12"/>
      <c r="W1101" s="12" t="s">
        <v>178</v>
      </c>
      <c r="X1101" s="13" t="s">
        <v>303</v>
      </c>
      <c r="Y1101" s="12"/>
      <c r="Z1101" s="12"/>
      <c r="AA1101" s="7"/>
      <c r="AB1101" s="7"/>
      <c r="AC1101" s="7"/>
      <c r="AD1101" s="7"/>
      <c r="AE1101" s="7"/>
      <c r="AF1101" s="7"/>
      <c r="AG1101" s="7"/>
      <c r="AH1101" s="7"/>
      <c r="AI1101" s="9"/>
      <c r="AJ1101" s="14"/>
      <c r="AK1101" s="7"/>
      <c r="AL1101" s="12"/>
      <c r="AM1101" s="12"/>
      <c r="AN1101" s="12"/>
      <c r="AO1101" s="12"/>
      <c r="AP1101" s="12"/>
      <c r="AQ1101" s="12"/>
      <c r="AR1101" s="16" t="s">
        <v>4550</v>
      </c>
    </row>
    <row r="1102" spans="1:44" ht="30" customHeight="1" x14ac:dyDescent="0.25">
      <c r="A1102" s="7" t="s">
        <v>4558</v>
      </c>
      <c r="B1102" s="51" t="s">
        <v>4369</v>
      </c>
      <c r="C1102" s="8" t="s">
        <v>4559</v>
      </c>
      <c r="D1102" s="7" t="s">
        <v>4560</v>
      </c>
      <c r="E1102" s="7" t="s">
        <v>2364</v>
      </c>
      <c r="F1102" s="7" t="s">
        <v>4561</v>
      </c>
      <c r="G1102" s="7" t="s">
        <v>176</v>
      </c>
      <c r="H1102" s="7"/>
      <c r="I1102" s="7"/>
      <c r="J1102" s="7"/>
      <c r="K1102" s="9" t="s">
        <v>4562</v>
      </c>
      <c r="L1102" s="9"/>
      <c r="M1102" s="7" t="s">
        <v>2705</v>
      </c>
      <c r="N1102" s="7" t="s">
        <v>2705</v>
      </c>
      <c r="O1102" s="12"/>
      <c r="P1102" s="12"/>
      <c r="Q1102" s="7"/>
      <c r="R1102" s="7"/>
      <c r="S1102" s="11"/>
      <c r="T1102" s="12"/>
      <c r="U1102" s="12"/>
      <c r="V1102" s="12"/>
      <c r="W1102" s="12" t="s">
        <v>178</v>
      </c>
      <c r="X1102" s="13" t="s">
        <v>1480</v>
      </c>
      <c r="Y1102" s="12"/>
      <c r="Z1102" s="12"/>
      <c r="AA1102" s="7"/>
      <c r="AB1102" s="7"/>
      <c r="AC1102" s="7"/>
      <c r="AD1102" s="7"/>
      <c r="AE1102" s="7"/>
      <c r="AF1102" s="7"/>
      <c r="AG1102" s="7"/>
      <c r="AH1102" s="7"/>
      <c r="AI1102" s="9"/>
      <c r="AJ1102" s="14"/>
      <c r="AK1102" s="7"/>
      <c r="AL1102" s="12"/>
      <c r="AM1102" s="12"/>
      <c r="AN1102" s="12"/>
      <c r="AO1102" s="12"/>
      <c r="AP1102" s="12"/>
      <c r="AQ1102" s="12" t="s">
        <v>4563</v>
      </c>
      <c r="AR1102" s="16" t="s">
        <v>2707</v>
      </c>
    </row>
    <row r="1103" spans="1:44" ht="30" customHeight="1" x14ac:dyDescent="0.25">
      <c r="A1103" s="7" t="s">
        <v>4564</v>
      </c>
      <c r="B1103" s="67" t="s">
        <v>4369</v>
      </c>
      <c r="C1103" s="8" t="s">
        <v>4565</v>
      </c>
      <c r="D1103" s="7" t="s">
        <v>4566</v>
      </c>
      <c r="E1103" s="7" t="s">
        <v>3598</v>
      </c>
      <c r="F1103" s="7" t="s">
        <v>4565</v>
      </c>
      <c r="G1103" s="7" t="s">
        <v>176</v>
      </c>
      <c r="H1103" s="7" t="s">
        <v>4567</v>
      </c>
      <c r="I1103" s="7" t="s">
        <v>4568</v>
      </c>
      <c r="J1103" s="7" t="s">
        <v>75</v>
      </c>
      <c r="K1103" s="9" t="s">
        <v>4569</v>
      </c>
      <c r="L1103" s="9"/>
      <c r="M1103" s="7" t="s">
        <v>2705</v>
      </c>
      <c r="N1103" s="7" t="s">
        <v>2705</v>
      </c>
      <c r="O1103" s="12"/>
      <c r="P1103" s="12"/>
      <c r="Q1103" s="7"/>
      <c r="R1103" s="7"/>
      <c r="S1103" s="11"/>
      <c r="T1103" s="12"/>
      <c r="U1103" s="12"/>
      <c r="V1103" s="12"/>
      <c r="W1103" s="12" t="s">
        <v>178</v>
      </c>
      <c r="X1103" s="13" t="s">
        <v>1491</v>
      </c>
      <c r="Y1103" s="12"/>
      <c r="Z1103" s="12"/>
      <c r="AA1103" s="7"/>
      <c r="AB1103" s="7"/>
      <c r="AC1103" s="7"/>
      <c r="AD1103" s="7"/>
      <c r="AE1103" s="7"/>
      <c r="AF1103" s="7"/>
      <c r="AG1103" s="7"/>
      <c r="AH1103" s="7"/>
      <c r="AI1103" s="9"/>
      <c r="AJ1103" s="14"/>
      <c r="AK1103" s="7"/>
      <c r="AL1103" s="12"/>
      <c r="AM1103" s="12"/>
      <c r="AN1103" s="12"/>
      <c r="AO1103" s="12"/>
      <c r="AP1103" s="12"/>
      <c r="AQ1103" s="12"/>
      <c r="AR1103" s="16" t="s">
        <v>4570</v>
      </c>
    </row>
    <row r="1104" spans="1:44" ht="30" customHeight="1" x14ac:dyDescent="0.25">
      <c r="A1104" s="7" t="s">
        <v>4571</v>
      </c>
      <c r="B1104" s="51" t="s">
        <v>4369</v>
      </c>
      <c r="C1104" s="8" t="s">
        <v>4572</v>
      </c>
      <c r="D1104" s="7" t="s">
        <v>4573</v>
      </c>
      <c r="E1104" s="7" t="s">
        <v>2364</v>
      </c>
      <c r="F1104" s="7"/>
      <c r="G1104" s="7" t="s">
        <v>176</v>
      </c>
      <c r="H1104" s="7"/>
      <c r="I1104" s="7"/>
      <c r="J1104" s="7"/>
      <c r="K1104" s="9" t="s">
        <v>2394</v>
      </c>
      <c r="L1104" s="9"/>
      <c r="M1104" s="7" t="s">
        <v>2705</v>
      </c>
      <c r="N1104" s="7" t="s">
        <v>2705</v>
      </c>
      <c r="O1104" s="12"/>
      <c r="P1104" s="12"/>
      <c r="Q1104" s="7"/>
      <c r="R1104" s="7"/>
      <c r="S1104" s="11"/>
      <c r="T1104" s="12"/>
      <c r="U1104" s="12"/>
      <c r="V1104" s="12"/>
      <c r="W1104" s="12" t="s">
        <v>178</v>
      </c>
      <c r="X1104" s="13" t="s">
        <v>3024</v>
      </c>
      <c r="Y1104" s="12"/>
      <c r="Z1104" s="12"/>
      <c r="AA1104" s="7"/>
      <c r="AB1104" s="7"/>
      <c r="AC1104" s="7"/>
      <c r="AD1104" s="7"/>
      <c r="AE1104" s="7"/>
      <c r="AF1104" s="7"/>
      <c r="AG1104" s="7"/>
      <c r="AH1104" s="7"/>
      <c r="AI1104" s="9"/>
      <c r="AJ1104" s="14"/>
      <c r="AK1104" s="7"/>
      <c r="AL1104" s="12"/>
      <c r="AM1104" s="12"/>
      <c r="AN1104" s="12"/>
      <c r="AO1104" s="12"/>
      <c r="AP1104" s="12"/>
      <c r="AQ1104" s="12"/>
      <c r="AR1104" s="16" t="s">
        <v>4478</v>
      </c>
    </row>
    <row r="1105" spans="1:44" ht="30" customHeight="1" x14ac:dyDescent="0.25">
      <c r="A1105" s="7" t="s">
        <v>4574</v>
      </c>
      <c r="B1105" s="51" t="s">
        <v>4369</v>
      </c>
      <c r="C1105" s="8" t="s">
        <v>4575</v>
      </c>
      <c r="D1105" s="7" t="s">
        <v>4490</v>
      </c>
      <c r="E1105" s="7" t="s">
        <v>2364</v>
      </c>
      <c r="F1105" s="7" t="s">
        <v>4536</v>
      </c>
      <c r="G1105" s="7" t="s">
        <v>176</v>
      </c>
      <c r="H1105" s="7"/>
      <c r="I1105" s="7"/>
      <c r="J1105" s="7"/>
      <c r="K1105" s="9" t="s">
        <v>4576</v>
      </c>
      <c r="L1105" s="9"/>
      <c r="M1105" s="7" t="s">
        <v>2705</v>
      </c>
      <c r="N1105" s="7" t="s">
        <v>2705</v>
      </c>
      <c r="O1105" s="12"/>
      <c r="P1105" s="12"/>
      <c r="Q1105" s="7"/>
      <c r="R1105" s="7"/>
      <c r="S1105" s="11"/>
      <c r="T1105" s="12"/>
      <c r="U1105" s="12"/>
      <c r="V1105" s="12"/>
      <c r="W1105" s="12" t="s">
        <v>178</v>
      </c>
      <c r="X1105" s="13" t="s">
        <v>3024</v>
      </c>
      <c r="Y1105" s="12"/>
      <c r="Z1105" s="12"/>
      <c r="AA1105" s="7"/>
      <c r="AB1105" s="7"/>
      <c r="AC1105" s="7"/>
      <c r="AD1105" s="7"/>
      <c r="AE1105" s="7"/>
      <c r="AF1105" s="7"/>
      <c r="AG1105" s="7"/>
      <c r="AH1105" s="7"/>
      <c r="AI1105" s="9"/>
      <c r="AJ1105" s="14"/>
      <c r="AK1105" s="7"/>
      <c r="AL1105" s="12"/>
      <c r="AM1105" s="12"/>
      <c r="AN1105" s="12"/>
      <c r="AO1105" s="12"/>
      <c r="AP1105" s="12"/>
      <c r="AQ1105" s="12"/>
      <c r="AR1105" s="16" t="s">
        <v>4539</v>
      </c>
    </row>
    <row r="1106" spans="1:44" ht="30" customHeight="1" x14ac:dyDescent="0.25">
      <c r="A1106" s="26" t="s">
        <v>4577</v>
      </c>
      <c r="B1106" s="26" t="s">
        <v>4369</v>
      </c>
      <c r="C1106" s="8" t="s">
        <v>4578</v>
      </c>
      <c r="D1106" s="7" t="s">
        <v>4566</v>
      </c>
      <c r="E1106" s="7" t="s">
        <v>3598</v>
      </c>
      <c r="F1106" s="7" t="s">
        <v>4578</v>
      </c>
      <c r="G1106" s="7" t="s">
        <v>176</v>
      </c>
      <c r="H1106" s="7" t="s">
        <v>4567</v>
      </c>
      <c r="I1106" s="7" t="s">
        <v>4568</v>
      </c>
      <c r="J1106" s="7" t="s">
        <v>75</v>
      </c>
      <c r="K1106" s="9" t="s">
        <v>4579</v>
      </c>
      <c r="L1106" s="9"/>
      <c r="M1106" s="7" t="s">
        <v>2705</v>
      </c>
      <c r="N1106" s="7" t="s">
        <v>2705</v>
      </c>
      <c r="O1106" s="12"/>
      <c r="P1106" s="12"/>
      <c r="Q1106" s="7"/>
      <c r="R1106" s="7"/>
      <c r="S1106" s="11"/>
      <c r="T1106" s="12"/>
      <c r="U1106" s="12"/>
      <c r="V1106" s="12"/>
      <c r="W1106" s="12" t="s">
        <v>178</v>
      </c>
      <c r="X1106" s="13" t="s">
        <v>4580</v>
      </c>
      <c r="Y1106" s="12"/>
      <c r="Z1106" s="12"/>
      <c r="AA1106" s="7"/>
      <c r="AB1106" s="7"/>
      <c r="AC1106" s="7"/>
      <c r="AD1106" s="7"/>
      <c r="AE1106" s="7"/>
      <c r="AF1106" s="7"/>
      <c r="AG1106" s="7"/>
      <c r="AH1106" s="7"/>
      <c r="AI1106" s="9"/>
      <c r="AJ1106" s="14"/>
      <c r="AK1106" s="7"/>
      <c r="AL1106" s="12"/>
      <c r="AM1106" s="12"/>
      <c r="AN1106" s="12"/>
      <c r="AO1106" s="12"/>
      <c r="AP1106" s="12"/>
      <c r="AQ1106" s="12"/>
      <c r="AR1106" s="16" t="s">
        <v>4581</v>
      </c>
    </row>
    <row r="1107" spans="1:44" ht="30" customHeight="1" x14ac:dyDescent="0.25">
      <c r="A1107" s="7" t="s">
        <v>4582</v>
      </c>
      <c r="B1107" s="51" t="s">
        <v>4369</v>
      </c>
      <c r="C1107" s="8" t="s">
        <v>4583</v>
      </c>
      <c r="D1107" s="7" t="s">
        <v>4584</v>
      </c>
      <c r="E1107" s="7" t="s">
        <v>2364</v>
      </c>
      <c r="F1107" s="7" t="s">
        <v>4585</v>
      </c>
      <c r="G1107" s="7" t="s">
        <v>176</v>
      </c>
      <c r="H1107" s="7"/>
      <c r="I1107" s="7"/>
      <c r="J1107" s="7"/>
      <c r="K1107" s="9" t="s">
        <v>4586</v>
      </c>
      <c r="L1107" s="9"/>
      <c r="M1107" s="7" t="s">
        <v>2705</v>
      </c>
      <c r="N1107" s="7" t="s">
        <v>2705</v>
      </c>
      <c r="O1107" s="12"/>
      <c r="P1107" s="12"/>
      <c r="Q1107" s="7"/>
      <c r="R1107" s="7"/>
      <c r="S1107" s="11"/>
      <c r="T1107" s="12"/>
      <c r="U1107" s="12"/>
      <c r="V1107" s="12"/>
      <c r="W1107" s="12" t="s">
        <v>178</v>
      </c>
      <c r="X1107" s="13" t="s">
        <v>3299</v>
      </c>
      <c r="Y1107" s="12"/>
      <c r="Z1107" s="12"/>
      <c r="AA1107" s="7"/>
      <c r="AB1107" s="7"/>
      <c r="AC1107" s="7"/>
      <c r="AD1107" s="7"/>
      <c r="AE1107" s="7"/>
      <c r="AF1107" s="7"/>
      <c r="AG1107" s="7"/>
      <c r="AH1107" s="7"/>
      <c r="AI1107" s="9"/>
      <c r="AJ1107" s="14"/>
      <c r="AK1107" s="7"/>
      <c r="AL1107" s="12"/>
      <c r="AM1107" s="12"/>
      <c r="AN1107" s="12"/>
      <c r="AO1107" s="12"/>
      <c r="AP1107" s="12"/>
      <c r="AQ1107" s="12" t="s">
        <v>4587</v>
      </c>
      <c r="AR1107" s="16" t="s">
        <v>4588</v>
      </c>
    </row>
    <row r="1108" spans="1:44" ht="30" customHeight="1" x14ac:dyDescent="0.25">
      <c r="A1108" s="7" t="s">
        <v>4589</v>
      </c>
      <c r="B1108" s="51" t="s">
        <v>4369</v>
      </c>
      <c r="C1108" s="8" t="s">
        <v>4590</v>
      </c>
      <c r="D1108" s="7" t="s">
        <v>4591</v>
      </c>
      <c r="E1108" s="7"/>
      <c r="F1108" s="7" t="s">
        <v>4516</v>
      </c>
      <c r="G1108" s="7" t="s">
        <v>176</v>
      </c>
      <c r="H1108" s="7"/>
      <c r="I1108" s="7"/>
      <c r="J1108" s="7"/>
      <c r="K1108" s="9" t="s">
        <v>1040</v>
      </c>
      <c r="L1108" s="9"/>
      <c r="M1108" s="7" t="s">
        <v>2705</v>
      </c>
      <c r="N1108" s="7" t="s">
        <v>2705</v>
      </c>
      <c r="O1108" s="12"/>
      <c r="P1108" s="12"/>
      <c r="Q1108" s="7"/>
      <c r="R1108" s="7"/>
      <c r="S1108" s="11"/>
      <c r="T1108" s="12"/>
      <c r="U1108" s="12"/>
      <c r="V1108" s="12"/>
      <c r="W1108" s="12" t="s">
        <v>178</v>
      </c>
      <c r="X1108" s="13" t="s">
        <v>3203</v>
      </c>
      <c r="Y1108" s="12"/>
      <c r="Z1108" s="12"/>
      <c r="AA1108" s="7"/>
      <c r="AB1108" s="7"/>
      <c r="AC1108" s="7"/>
      <c r="AD1108" s="7"/>
      <c r="AE1108" s="7"/>
      <c r="AF1108" s="7"/>
      <c r="AG1108" s="7"/>
      <c r="AH1108" s="7"/>
      <c r="AI1108" s="9"/>
      <c r="AJ1108" s="14"/>
      <c r="AK1108" s="7"/>
      <c r="AL1108" s="12"/>
      <c r="AM1108" s="12"/>
      <c r="AN1108" s="12"/>
      <c r="AO1108" s="12"/>
      <c r="AP1108" s="12"/>
      <c r="AQ1108" s="12"/>
      <c r="AR1108" s="16" t="s">
        <v>4500</v>
      </c>
    </row>
    <row r="1109" spans="1:44" ht="30" customHeight="1" x14ac:dyDescent="0.25">
      <c r="A1109" s="26" t="s">
        <v>4592</v>
      </c>
      <c r="B1109" s="26" t="s">
        <v>4369</v>
      </c>
      <c r="C1109" s="8" t="s">
        <v>4593</v>
      </c>
      <c r="D1109" s="7" t="s">
        <v>4566</v>
      </c>
      <c r="E1109" s="7" t="s">
        <v>3598</v>
      </c>
      <c r="F1109" s="7" t="s">
        <v>4594</v>
      </c>
      <c r="G1109" s="7" t="s">
        <v>176</v>
      </c>
      <c r="H1109" s="7" t="s">
        <v>4567</v>
      </c>
      <c r="I1109" s="7" t="s">
        <v>4568</v>
      </c>
      <c r="J1109" s="7" t="s">
        <v>75</v>
      </c>
      <c r="K1109" s="9" t="s">
        <v>4579</v>
      </c>
      <c r="L1109" s="9"/>
      <c r="M1109" s="7" t="s">
        <v>2705</v>
      </c>
      <c r="N1109" s="7" t="s">
        <v>2705</v>
      </c>
      <c r="O1109" s="12"/>
      <c r="P1109" s="12"/>
      <c r="Q1109" s="7"/>
      <c r="R1109" s="7"/>
      <c r="S1109" s="11"/>
      <c r="T1109" s="12"/>
      <c r="U1109" s="12"/>
      <c r="V1109" s="12"/>
      <c r="W1109" s="12" t="s">
        <v>178</v>
      </c>
      <c r="X1109" s="13" t="s">
        <v>4595</v>
      </c>
      <c r="Y1109" s="12"/>
      <c r="Z1109" s="12"/>
      <c r="AA1109" s="7"/>
      <c r="AB1109" s="7"/>
      <c r="AC1109" s="7"/>
      <c r="AD1109" s="7"/>
      <c r="AE1109" s="7"/>
      <c r="AF1109" s="7"/>
      <c r="AG1109" s="7"/>
      <c r="AH1109" s="7"/>
      <c r="AI1109" s="9"/>
      <c r="AJ1109" s="14"/>
      <c r="AK1109" s="7"/>
      <c r="AL1109" s="12"/>
      <c r="AM1109" s="12"/>
      <c r="AN1109" s="12"/>
      <c r="AO1109" s="12"/>
      <c r="AP1109" s="12"/>
      <c r="AQ1109" s="12"/>
      <c r="AR1109" s="16" t="s">
        <v>4596</v>
      </c>
    </row>
    <row r="1110" spans="1:44" ht="30" customHeight="1" x14ac:dyDescent="0.25">
      <c r="A1110" s="7" t="s">
        <v>4597</v>
      </c>
      <c r="B1110" s="51" t="s">
        <v>4369</v>
      </c>
      <c r="C1110" s="8" t="s">
        <v>4598</v>
      </c>
      <c r="D1110" s="7" t="s">
        <v>4490</v>
      </c>
      <c r="E1110" s="7" t="s">
        <v>2364</v>
      </c>
      <c r="F1110" s="7" t="s">
        <v>4599</v>
      </c>
      <c r="G1110" s="7" t="s">
        <v>176</v>
      </c>
      <c r="H1110" s="7"/>
      <c r="I1110" s="7"/>
      <c r="J1110" s="7"/>
      <c r="K1110" s="9" t="s">
        <v>4600</v>
      </c>
      <c r="L1110" s="9"/>
      <c r="M1110" s="7" t="s">
        <v>2705</v>
      </c>
      <c r="N1110" s="7" t="s">
        <v>2705</v>
      </c>
      <c r="O1110" s="12"/>
      <c r="P1110" s="12"/>
      <c r="Q1110" s="7"/>
      <c r="R1110" s="7"/>
      <c r="S1110" s="11"/>
      <c r="T1110" s="12"/>
      <c r="U1110" s="12"/>
      <c r="V1110" s="12"/>
      <c r="W1110" s="12" t="s">
        <v>178</v>
      </c>
      <c r="X1110" s="13" t="s">
        <v>4595</v>
      </c>
      <c r="Y1110" s="12"/>
      <c r="Z1110" s="12"/>
      <c r="AA1110" s="7"/>
      <c r="AB1110" s="7"/>
      <c r="AC1110" s="7"/>
      <c r="AD1110" s="7"/>
      <c r="AE1110" s="7"/>
      <c r="AF1110" s="7"/>
      <c r="AG1110" s="7"/>
      <c r="AH1110" s="7"/>
      <c r="AI1110" s="9"/>
      <c r="AJ1110" s="14"/>
      <c r="AK1110" s="7"/>
      <c r="AL1110" s="12"/>
      <c r="AM1110" s="12"/>
      <c r="AN1110" s="12"/>
      <c r="AO1110" s="12"/>
      <c r="AP1110" s="12"/>
      <c r="AQ1110" s="12"/>
      <c r="AR1110" s="16" t="s">
        <v>4601</v>
      </c>
    </row>
    <row r="1111" spans="1:44" ht="30" customHeight="1" x14ac:dyDescent="0.25">
      <c r="A1111" s="17" t="s">
        <v>4602</v>
      </c>
      <c r="B1111" s="17" t="s">
        <v>4369</v>
      </c>
      <c r="C1111" s="8" t="s">
        <v>4603</v>
      </c>
      <c r="D1111" s="7" t="s">
        <v>4566</v>
      </c>
      <c r="E1111" s="7" t="s">
        <v>3598</v>
      </c>
      <c r="F1111" s="7" t="s">
        <v>4604</v>
      </c>
      <c r="G1111" s="7" t="s">
        <v>49</v>
      </c>
      <c r="H1111" s="7" t="s">
        <v>4567</v>
      </c>
      <c r="I1111" s="7" t="s">
        <v>4568</v>
      </c>
      <c r="J1111" s="7" t="s">
        <v>75</v>
      </c>
      <c r="K1111" s="9" t="s">
        <v>2350</v>
      </c>
      <c r="L1111" s="9" t="s">
        <v>4605</v>
      </c>
      <c r="M1111" s="7" t="s">
        <v>2705</v>
      </c>
      <c r="N1111" s="7" t="s">
        <v>2705</v>
      </c>
      <c r="O1111" s="12"/>
      <c r="P1111" s="12"/>
      <c r="Q1111" s="7"/>
      <c r="R1111" s="7"/>
      <c r="S1111" s="11"/>
      <c r="T1111" s="12"/>
      <c r="U1111" s="12"/>
      <c r="V1111" s="12"/>
      <c r="W1111" s="12" t="s">
        <v>458</v>
      </c>
      <c r="X1111" s="13"/>
      <c r="Y1111" s="12"/>
      <c r="Z1111" s="12"/>
      <c r="AA1111" s="7"/>
      <c r="AB1111" s="7"/>
      <c r="AC1111" s="7"/>
      <c r="AD1111" s="7"/>
      <c r="AE1111" s="7"/>
      <c r="AF1111" s="7"/>
      <c r="AG1111" s="7"/>
      <c r="AH1111" s="7"/>
      <c r="AI1111" s="9"/>
      <c r="AJ1111" s="14"/>
      <c r="AK1111" s="7"/>
      <c r="AL1111" s="12"/>
      <c r="AM1111" s="12"/>
      <c r="AN1111" s="12"/>
      <c r="AO1111" s="12"/>
      <c r="AP1111" s="12"/>
      <c r="AQ1111" s="12" t="s">
        <v>4606</v>
      </c>
      <c r="AR1111" s="16" t="s">
        <v>4607</v>
      </c>
    </row>
    <row r="1112" spans="1:44" ht="105" customHeight="1" x14ac:dyDescent="0.25">
      <c r="A1112" s="17" t="s">
        <v>4608</v>
      </c>
      <c r="B1112" s="17" t="s">
        <v>4369</v>
      </c>
      <c r="C1112" s="8" t="s">
        <v>4609</v>
      </c>
      <c r="D1112" s="7" t="s">
        <v>4566</v>
      </c>
      <c r="E1112" s="7" t="s">
        <v>3598</v>
      </c>
      <c r="F1112" s="7" t="s">
        <v>4566</v>
      </c>
      <c r="G1112" s="7" t="s">
        <v>49</v>
      </c>
      <c r="H1112" s="7" t="s">
        <v>4567</v>
      </c>
      <c r="I1112" s="7" t="s">
        <v>4568</v>
      </c>
      <c r="J1112" s="7" t="s">
        <v>75</v>
      </c>
      <c r="K1112" s="9" t="s">
        <v>2350</v>
      </c>
      <c r="L1112" s="9" t="s">
        <v>4610</v>
      </c>
      <c r="M1112" s="7" t="s">
        <v>2696</v>
      </c>
      <c r="N1112" s="12" t="s">
        <v>2696</v>
      </c>
      <c r="O1112" s="12"/>
      <c r="P1112" s="12"/>
      <c r="Q1112" s="7"/>
      <c r="R1112" s="7"/>
      <c r="S1112" s="11"/>
      <c r="T1112" s="12"/>
      <c r="U1112" s="12"/>
      <c r="V1112" s="12"/>
      <c r="W1112" s="12" t="s">
        <v>458</v>
      </c>
      <c r="X1112" s="13"/>
      <c r="Y1112" s="12"/>
      <c r="Z1112" s="12"/>
      <c r="AA1112" s="7"/>
      <c r="AB1112" s="7"/>
      <c r="AC1112" s="7"/>
      <c r="AD1112" s="7"/>
      <c r="AE1112" s="7"/>
      <c r="AF1112" s="7"/>
      <c r="AG1112" s="7"/>
      <c r="AH1112" s="7"/>
      <c r="AI1112" s="9"/>
      <c r="AJ1112" s="14"/>
      <c r="AK1112" s="7"/>
      <c r="AL1112" s="12"/>
      <c r="AM1112" s="12"/>
      <c r="AN1112" s="12"/>
      <c r="AO1112" s="12"/>
      <c r="AP1112" s="12"/>
      <c r="AQ1112" s="12" t="s">
        <v>4611</v>
      </c>
      <c r="AR1112" s="16" t="s">
        <v>4607</v>
      </c>
    </row>
    <row r="1113" spans="1:44" ht="105" customHeight="1" x14ac:dyDescent="0.25">
      <c r="A1113" s="17" t="s">
        <v>4612</v>
      </c>
      <c r="B1113" s="17" t="s">
        <v>4369</v>
      </c>
      <c r="C1113" s="8" t="s">
        <v>4613</v>
      </c>
      <c r="D1113" s="7" t="s">
        <v>4566</v>
      </c>
      <c r="E1113" s="7" t="s">
        <v>3598</v>
      </c>
      <c r="F1113" s="7" t="s">
        <v>4613</v>
      </c>
      <c r="G1113" s="7" t="s">
        <v>49</v>
      </c>
      <c r="H1113" s="7" t="s">
        <v>4567</v>
      </c>
      <c r="I1113" s="7" t="s">
        <v>4568</v>
      </c>
      <c r="J1113" s="7" t="s">
        <v>75</v>
      </c>
      <c r="K1113" s="9" t="s">
        <v>2350</v>
      </c>
      <c r="L1113" s="9" t="s">
        <v>4610</v>
      </c>
      <c r="M1113" s="7" t="s">
        <v>2696</v>
      </c>
      <c r="N1113" s="12" t="s">
        <v>2696</v>
      </c>
      <c r="O1113" s="12"/>
      <c r="P1113" s="12"/>
      <c r="Q1113" s="7"/>
      <c r="R1113" s="7"/>
      <c r="S1113" s="11"/>
      <c r="T1113" s="12"/>
      <c r="U1113" s="12"/>
      <c r="V1113" s="12"/>
      <c r="W1113" s="12" t="s">
        <v>458</v>
      </c>
      <c r="X1113" s="13"/>
      <c r="Y1113" s="12"/>
      <c r="Z1113" s="12"/>
      <c r="AA1113" s="7"/>
      <c r="AB1113" s="7"/>
      <c r="AC1113" s="7"/>
      <c r="AD1113" s="7"/>
      <c r="AE1113" s="7"/>
      <c r="AF1113" s="7"/>
      <c r="AG1113" s="7"/>
      <c r="AH1113" s="7"/>
      <c r="AI1113" s="9"/>
      <c r="AJ1113" s="14"/>
      <c r="AK1113" s="7"/>
      <c r="AL1113" s="12"/>
      <c r="AM1113" s="12"/>
      <c r="AN1113" s="12"/>
      <c r="AO1113" s="12"/>
      <c r="AP1113" s="12"/>
      <c r="AQ1113" s="12" t="s">
        <v>4611</v>
      </c>
      <c r="AR1113" s="16" t="s">
        <v>4607</v>
      </c>
    </row>
    <row r="1114" spans="1:44" ht="105" customHeight="1" x14ac:dyDescent="0.25">
      <c r="A1114" s="17" t="s">
        <v>4614</v>
      </c>
      <c r="B1114" s="17" t="s">
        <v>4369</v>
      </c>
      <c r="C1114" s="8" t="s">
        <v>4615</v>
      </c>
      <c r="D1114" s="7" t="s">
        <v>4566</v>
      </c>
      <c r="E1114" s="7" t="s">
        <v>3598</v>
      </c>
      <c r="F1114" s="7" t="s">
        <v>4615</v>
      </c>
      <c r="G1114" s="7" t="s">
        <v>49</v>
      </c>
      <c r="H1114" s="7" t="s">
        <v>4567</v>
      </c>
      <c r="I1114" s="7" t="s">
        <v>4568</v>
      </c>
      <c r="J1114" s="7" t="s">
        <v>75</v>
      </c>
      <c r="K1114" s="9" t="s">
        <v>2350</v>
      </c>
      <c r="L1114" s="9" t="s">
        <v>4616</v>
      </c>
      <c r="M1114" s="7" t="s">
        <v>4617</v>
      </c>
      <c r="N1114" s="12" t="s">
        <v>66</v>
      </c>
      <c r="O1114" s="12"/>
      <c r="P1114" s="12"/>
      <c r="Q1114" s="7" t="s">
        <v>238</v>
      </c>
      <c r="R1114" s="7"/>
      <c r="S1114" s="11"/>
      <c r="T1114" s="12"/>
      <c r="U1114" s="12"/>
      <c r="V1114" s="12"/>
      <c r="W1114" s="12" t="s">
        <v>458</v>
      </c>
      <c r="X1114" s="13"/>
      <c r="Y1114" s="12"/>
      <c r="Z1114" s="12"/>
      <c r="AA1114" s="7"/>
      <c r="AB1114" s="7"/>
      <c r="AC1114" s="7"/>
      <c r="AD1114" s="7"/>
      <c r="AE1114" s="7"/>
      <c r="AF1114" s="7"/>
      <c r="AG1114" s="7"/>
      <c r="AH1114" s="7"/>
      <c r="AI1114" s="9"/>
      <c r="AJ1114" s="14"/>
      <c r="AK1114" s="7"/>
      <c r="AL1114" s="12"/>
      <c r="AM1114" s="12"/>
      <c r="AN1114" s="12"/>
      <c r="AO1114" s="12"/>
      <c r="AP1114" s="12"/>
      <c r="AQ1114" s="12" t="s">
        <v>4618</v>
      </c>
      <c r="AR1114" s="12" t="s">
        <v>4619</v>
      </c>
    </row>
    <row r="1115" spans="1:44" ht="105" customHeight="1" x14ac:dyDescent="0.25">
      <c r="A1115" s="17" t="s">
        <v>4620</v>
      </c>
      <c r="B1115" s="17" t="s">
        <v>4369</v>
      </c>
      <c r="C1115" s="8" t="s">
        <v>4621</v>
      </c>
      <c r="D1115" s="7" t="s">
        <v>4377</v>
      </c>
      <c r="E1115" s="7" t="s">
        <v>3598</v>
      </c>
      <c r="F1115" s="7" t="s">
        <v>4377</v>
      </c>
      <c r="G1115" s="7" t="s">
        <v>49</v>
      </c>
      <c r="H1115" s="7" t="s">
        <v>4378</v>
      </c>
      <c r="I1115" s="7" t="s">
        <v>4379</v>
      </c>
      <c r="J1115" s="7" t="s">
        <v>75</v>
      </c>
      <c r="K1115" s="9" t="s">
        <v>2350</v>
      </c>
      <c r="L1115" s="9" t="s">
        <v>4622</v>
      </c>
      <c r="M1115" s="7" t="s">
        <v>2696</v>
      </c>
      <c r="N1115" s="12" t="s">
        <v>2696</v>
      </c>
      <c r="O1115" s="12"/>
      <c r="P1115" s="12"/>
      <c r="Q1115" s="7"/>
      <c r="R1115" s="7"/>
      <c r="S1115" s="11"/>
      <c r="T1115" s="12"/>
      <c r="U1115" s="12"/>
      <c r="V1115" s="12"/>
      <c r="W1115" s="12" t="s">
        <v>458</v>
      </c>
      <c r="X1115" s="13"/>
      <c r="Y1115" s="12"/>
      <c r="Z1115" s="12"/>
      <c r="AA1115" s="7"/>
      <c r="AB1115" s="7"/>
      <c r="AC1115" s="7"/>
      <c r="AD1115" s="7"/>
      <c r="AE1115" s="7"/>
      <c r="AF1115" s="7"/>
      <c r="AG1115" s="7"/>
      <c r="AH1115" s="7"/>
      <c r="AI1115" s="9"/>
      <c r="AJ1115" s="14"/>
      <c r="AK1115" s="7"/>
      <c r="AL1115" s="12"/>
      <c r="AM1115" s="12"/>
      <c r="AN1115" s="12"/>
      <c r="AO1115" s="12"/>
      <c r="AP1115" s="12"/>
      <c r="AQ1115" s="12" t="s">
        <v>4623</v>
      </c>
      <c r="AR1115" s="16" t="s">
        <v>4607</v>
      </c>
    </row>
    <row r="1116" spans="1:44" ht="105" customHeight="1" x14ac:dyDescent="0.25">
      <c r="A1116" s="17" t="s">
        <v>4624</v>
      </c>
      <c r="B1116" s="17" t="s">
        <v>4369</v>
      </c>
      <c r="C1116" s="8" t="s">
        <v>4625</v>
      </c>
      <c r="D1116" s="7" t="s">
        <v>4377</v>
      </c>
      <c r="E1116" s="7" t="s">
        <v>3598</v>
      </c>
      <c r="F1116" s="7" t="s">
        <v>4625</v>
      </c>
      <c r="G1116" s="7" t="s">
        <v>49</v>
      </c>
      <c r="H1116" s="7" t="s">
        <v>4378</v>
      </c>
      <c r="I1116" s="7" t="s">
        <v>4379</v>
      </c>
      <c r="J1116" s="7" t="s">
        <v>75</v>
      </c>
      <c r="K1116" s="9" t="s">
        <v>2350</v>
      </c>
      <c r="L1116" s="9" t="s">
        <v>4626</v>
      </c>
      <c r="M1116" s="7" t="s">
        <v>2696</v>
      </c>
      <c r="N1116" s="12" t="s">
        <v>2696</v>
      </c>
      <c r="O1116" s="12"/>
      <c r="P1116" s="12"/>
      <c r="Q1116" s="7"/>
      <c r="R1116" s="7"/>
      <c r="S1116" s="11"/>
      <c r="T1116" s="12"/>
      <c r="U1116" s="12"/>
      <c r="V1116" s="12"/>
      <c r="W1116" s="12" t="s">
        <v>458</v>
      </c>
      <c r="X1116" s="13"/>
      <c r="Y1116" s="12"/>
      <c r="Z1116" s="12"/>
      <c r="AA1116" s="7"/>
      <c r="AB1116" s="7"/>
      <c r="AC1116" s="7"/>
      <c r="AD1116" s="7"/>
      <c r="AE1116" s="7"/>
      <c r="AF1116" s="7"/>
      <c r="AG1116" s="7"/>
      <c r="AH1116" s="7"/>
      <c r="AI1116" s="9"/>
      <c r="AJ1116" s="14"/>
      <c r="AK1116" s="7"/>
      <c r="AL1116" s="12"/>
      <c r="AM1116" s="12"/>
      <c r="AN1116" s="12"/>
      <c r="AO1116" s="12"/>
      <c r="AP1116" s="12"/>
      <c r="AQ1116" s="12" t="s">
        <v>4623</v>
      </c>
      <c r="AR1116" s="16" t="s">
        <v>4607</v>
      </c>
    </row>
    <row r="1117" spans="1:44" ht="105" customHeight="1" x14ac:dyDescent="0.25">
      <c r="A1117" s="17" t="s">
        <v>4627</v>
      </c>
      <c r="B1117" s="17" t="s">
        <v>4369</v>
      </c>
      <c r="C1117" s="8" t="s">
        <v>4628</v>
      </c>
      <c r="D1117" s="7" t="s">
        <v>4629</v>
      </c>
      <c r="E1117" s="7" t="s">
        <v>3598</v>
      </c>
      <c r="F1117" s="7" t="s">
        <v>4630</v>
      </c>
      <c r="G1117" s="7" t="s">
        <v>49</v>
      </c>
      <c r="H1117" s="7" t="s">
        <v>4631</v>
      </c>
      <c r="I1117" s="7" t="s">
        <v>4371</v>
      </c>
      <c r="J1117" s="7" t="s">
        <v>75</v>
      </c>
      <c r="K1117" s="9" t="s">
        <v>2350</v>
      </c>
      <c r="L1117" s="9" t="s">
        <v>4632</v>
      </c>
      <c r="M1117" s="7" t="s">
        <v>2696</v>
      </c>
      <c r="N1117" s="12" t="s">
        <v>2696</v>
      </c>
      <c r="O1117" s="12"/>
      <c r="P1117" s="12"/>
      <c r="Q1117" s="7"/>
      <c r="R1117" s="7"/>
      <c r="S1117" s="11"/>
      <c r="T1117" s="12"/>
      <c r="U1117" s="12"/>
      <c r="V1117" s="12"/>
      <c r="W1117" s="12" t="s">
        <v>285</v>
      </c>
      <c r="X1117" s="13"/>
      <c r="Y1117" s="12"/>
      <c r="Z1117" s="12"/>
      <c r="AA1117" s="7"/>
      <c r="AB1117" s="7"/>
      <c r="AC1117" s="7"/>
      <c r="AD1117" s="7"/>
      <c r="AE1117" s="7"/>
      <c r="AF1117" s="7"/>
      <c r="AG1117" s="7"/>
      <c r="AH1117" s="7"/>
      <c r="AI1117" s="9"/>
      <c r="AJ1117" s="14"/>
      <c r="AK1117" s="7"/>
      <c r="AL1117" s="12"/>
      <c r="AM1117" s="12"/>
      <c r="AN1117" s="12"/>
      <c r="AO1117" s="12"/>
      <c r="AP1117" s="12"/>
      <c r="AQ1117" s="12" t="s">
        <v>4633</v>
      </c>
      <c r="AR1117" s="16" t="s">
        <v>4374</v>
      </c>
    </row>
    <row r="1118" spans="1:44" ht="105" customHeight="1" x14ac:dyDescent="0.25">
      <c r="A1118" s="17" t="s">
        <v>4426</v>
      </c>
      <c r="B1118" s="17" t="s">
        <v>4369</v>
      </c>
      <c r="C1118" s="8" t="s">
        <v>4634</v>
      </c>
      <c r="D1118" s="7" t="s">
        <v>4628</v>
      </c>
      <c r="E1118" s="7" t="s">
        <v>3598</v>
      </c>
      <c r="F1118" s="7" t="s">
        <v>4630</v>
      </c>
      <c r="G1118" s="7" t="s">
        <v>49</v>
      </c>
      <c r="H1118" s="7" t="s">
        <v>4635</v>
      </c>
      <c r="I1118" s="7" t="s">
        <v>4371</v>
      </c>
      <c r="J1118" s="7" t="s">
        <v>75</v>
      </c>
      <c r="K1118" s="9" t="s">
        <v>2350</v>
      </c>
      <c r="L1118" s="9" t="s">
        <v>647</v>
      </c>
      <c r="M1118" s="7" t="s">
        <v>2696</v>
      </c>
      <c r="N1118" s="12" t="s">
        <v>2696</v>
      </c>
      <c r="O1118" s="12"/>
      <c r="P1118" s="12"/>
      <c r="Q1118" s="7"/>
      <c r="R1118" s="7"/>
      <c r="S1118" s="11"/>
      <c r="T1118" s="12"/>
      <c r="U1118" s="12"/>
      <c r="V1118" s="12"/>
      <c r="W1118" s="12" t="s">
        <v>285</v>
      </c>
      <c r="X1118" s="13"/>
      <c r="Y1118" s="12"/>
      <c r="Z1118" s="12"/>
      <c r="AA1118" s="7"/>
      <c r="AB1118" s="7"/>
      <c r="AC1118" s="7"/>
      <c r="AD1118" s="7"/>
      <c r="AE1118" s="7"/>
      <c r="AF1118" s="7"/>
      <c r="AG1118" s="7"/>
      <c r="AH1118" s="7"/>
      <c r="AI1118" s="9"/>
      <c r="AJ1118" s="14"/>
      <c r="AK1118" s="7"/>
      <c r="AL1118" s="12"/>
      <c r="AM1118" s="12"/>
      <c r="AN1118" s="12"/>
      <c r="AO1118" s="12"/>
      <c r="AP1118" s="12"/>
      <c r="AQ1118" s="12" t="s">
        <v>4633</v>
      </c>
      <c r="AR1118" s="12" t="s">
        <v>4636</v>
      </c>
    </row>
    <row r="1119" spans="1:44" ht="105" customHeight="1" x14ac:dyDescent="0.25">
      <c r="A1119" s="17" t="s">
        <v>4426</v>
      </c>
      <c r="B1119" s="17" t="s">
        <v>4369</v>
      </c>
      <c r="C1119" s="8" t="s">
        <v>4637</v>
      </c>
      <c r="D1119" s="7" t="s">
        <v>4628</v>
      </c>
      <c r="E1119" s="7" t="s">
        <v>3598</v>
      </c>
      <c r="F1119" s="7" t="s">
        <v>4637</v>
      </c>
      <c r="G1119" s="7" t="s">
        <v>49</v>
      </c>
      <c r="H1119" s="7" t="s">
        <v>4635</v>
      </c>
      <c r="I1119" s="7" t="s">
        <v>4371</v>
      </c>
      <c r="J1119" s="7" t="s">
        <v>75</v>
      </c>
      <c r="K1119" s="9" t="s">
        <v>2350</v>
      </c>
      <c r="L1119" s="9" t="s">
        <v>4444</v>
      </c>
      <c r="M1119" s="7" t="s">
        <v>2696</v>
      </c>
      <c r="N1119" s="12" t="s">
        <v>2696</v>
      </c>
      <c r="O1119" s="12"/>
      <c r="P1119" s="12"/>
      <c r="Q1119" s="7"/>
      <c r="R1119" s="7"/>
      <c r="S1119" s="11"/>
      <c r="T1119" s="12"/>
      <c r="U1119" s="12"/>
      <c r="V1119" s="12"/>
      <c r="W1119" s="12" t="s">
        <v>285</v>
      </c>
      <c r="X1119" s="13"/>
      <c r="Y1119" s="12"/>
      <c r="Z1119" s="12"/>
      <c r="AA1119" s="7"/>
      <c r="AB1119" s="7"/>
      <c r="AC1119" s="7"/>
      <c r="AD1119" s="7"/>
      <c r="AE1119" s="7"/>
      <c r="AF1119" s="7"/>
      <c r="AG1119" s="7"/>
      <c r="AH1119" s="7"/>
      <c r="AI1119" s="9"/>
      <c r="AJ1119" s="14"/>
      <c r="AK1119" s="7"/>
      <c r="AL1119" s="12"/>
      <c r="AM1119" s="12"/>
      <c r="AN1119" s="12"/>
      <c r="AO1119" s="12"/>
      <c r="AP1119" s="12"/>
      <c r="AQ1119" s="12" t="s">
        <v>4633</v>
      </c>
      <c r="AR1119" s="12" t="s">
        <v>4636</v>
      </c>
    </row>
    <row r="1120" spans="1:44" ht="105" customHeight="1" x14ac:dyDescent="0.25">
      <c r="A1120" s="17" t="s">
        <v>4638</v>
      </c>
      <c r="B1120" s="17" t="s">
        <v>4369</v>
      </c>
      <c r="C1120" s="8" t="s">
        <v>4639</v>
      </c>
      <c r="D1120" s="7" t="s">
        <v>4628</v>
      </c>
      <c r="E1120" s="7" t="s">
        <v>3598</v>
      </c>
      <c r="F1120" s="7" t="s">
        <v>4640</v>
      </c>
      <c r="G1120" s="7" t="s">
        <v>49</v>
      </c>
      <c r="H1120" s="7" t="s">
        <v>4635</v>
      </c>
      <c r="I1120" s="7" t="s">
        <v>4371</v>
      </c>
      <c r="J1120" s="7" t="s">
        <v>75</v>
      </c>
      <c r="K1120" s="9" t="s">
        <v>2350</v>
      </c>
      <c r="L1120" s="9" t="s">
        <v>3051</v>
      </c>
      <c r="M1120" s="7" t="s">
        <v>2696</v>
      </c>
      <c r="N1120" s="12" t="s">
        <v>2696</v>
      </c>
      <c r="O1120" s="12"/>
      <c r="P1120" s="12"/>
      <c r="Q1120" s="7"/>
      <c r="R1120" s="7"/>
      <c r="S1120" s="11"/>
      <c r="T1120" s="12"/>
      <c r="U1120" s="12"/>
      <c r="V1120" s="12"/>
      <c r="W1120" s="12" t="s">
        <v>285</v>
      </c>
      <c r="X1120" s="13"/>
      <c r="Y1120" s="12"/>
      <c r="Z1120" s="12"/>
      <c r="AA1120" s="7"/>
      <c r="AB1120" s="7"/>
      <c r="AC1120" s="7"/>
      <c r="AD1120" s="7"/>
      <c r="AE1120" s="7"/>
      <c r="AF1120" s="7"/>
      <c r="AG1120" s="7"/>
      <c r="AH1120" s="7"/>
      <c r="AI1120" s="9"/>
      <c r="AJ1120" s="14"/>
      <c r="AK1120" s="7"/>
      <c r="AL1120" s="12"/>
      <c r="AM1120" s="12"/>
      <c r="AN1120" s="12"/>
      <c r="AO1120" s="12"/>
      <c r="AP1120" s="12"/>
      <c r="AQ1120" s="12" t="s">
        <v>4633</v>
      </c>
      <c r="AR1120" s="12" t="s">
        <v>4636</v>
      </c>
    </row>
    <row r="1121" spans="1:44" ht="105" customHeight="1" x14ac:dyDescent="0.25">
      <c r="A1121" s="17" t="s">
        <v>4641</v>
      </c>
      <c r="B1121" s="17" t="s">
        <v>4369</v>
      </c>
      <c r="C1121" s="8" t="s">
        <v>4642</v>
      </c>
      <c r="D1121" s="7" t="s">
        <v>4628</v>
      </c>
      <c r="E1121" s="7" t="s">
        <v>3598</v>
      </c>
      <c r="F1121" s="7" t="s">
        <v>4643</v>
      </c>
      <c r="G1121" s="7" t="s">
        <v>49</v>
      </c>
      <c r="H1121" s="7" t="s">
        <v>4635</v>
      </c>
      <c r="I1121" s="7" t="s">
        <v>4371</v>
      </c>
      <c r="J1121" s="7" t="s">
        <v>75</v>
      </c>
      <c r="K1121" s="9" t="s">
        <v>2350</v>
      </c>
      <c r="L1121" s="9" t="s">
        <v>4644</v>
      </c>
      <c r="M1121" s="7" t="s">
        <v>2696</v>
      </c>
      <c r="N1121" s="12" t="s">
        <v>2696</v>
      </c>
      <c r="O1121" s="12"/>
      <c r="P1121" s="12"/>
      <c r="Q1121" s="7"/>
      <c r="R1121" s="7"/>
      <c r="S1121" s="11"/>
      <c r="T1121" s="12"/>
      <c r="U1121" s="12"/>
      <c r="V1121" s="12"/>
      <c r="W1121" s="12" t="s">
        <v>285</v>
      </c>
      <c r="X1121" s="13"/>
      <c r="Y1121" s="12"/>
      <c r="Z1121" s="12"/>
      <c r="AA1121" s="7"/>
      <c r="AB1121" s="7"/>
      <c r="AC1121" s="7"/>
      <c r="AD1121" s="7"/>
      <c r="AE1121" s="7"/>
      <c r="AF1121" s="7"/>
      <c r="AG1121" s="7"/>
      <c r="AH1121" s="7"/>
      <c r="AI1121" s="9"/>
      <c r="AJ1121" s="14"/>
      <c r="AK1121" s="7"/>
      <c r="AL1121" s="12"/>
      <c r="AM1121" s="12"/>
      <c r="AN1121" s="12"/>
      <c r="AO1121" s="12"/>
      <c r="AP1121" s="12"/>
      <c r="AQ1121" s="12" t="s">
        <v>4633</v>
      </c>
      <c r="AR1121" s="12" t="s">
        <v>4636</v>
      </c>
    </row>
    <row r="1122" spans="1:44" ht="30" customHeight="1" x14ac:dyDescent="0.25">
      <c r="A1122" s="17" t="s">
        <v>4645</v>
      </c>
      <c r="B1122" s="17" t="s">
        <v>4369</v>
      </c>
      <c r="C1122" s="8" t="s">
        <v>4646</v>
      </c>
      <c r="D1122" s="7" t="s">
        <v>4647</v>
      </c>
      <c r="E1122" s="7" t="s">
        <v>3598</v>
      </c>
      <c r="F1122" s="7" t="s">
        <v>4648</v>
      </c>
      <c r="G1122" s="7" t="s">
        <v>49</v>
      </c>
      <c r="H1122" s="7" t="s">
        <v>4647</v>
      </c>
      <c r="I1122" s="7" t="s">
        <v>4371</v>
      </c>
      <c r="J1122" s="7" t="s">
        <v>75</v>
      </c>
      <c r="K1122" s="9" t="s">
        <v>2350</v>
      </c>
      <c r="L1122" s="9" t="s">
        <v>1099</v>
      </c>
      <c r="M1122" s="7" t="s">
        <v>4649</v>
      </c>
      <c r="N1122" s="12" t="s">
        <v>66</v>
      </c>
      <c r="O1122" s="12"/>
      <c r="P1122" s="12"/>
      <c r="Q1122" s="7" t="s">
        <v>54</v>
      </c>
      <c r="R1122" s="7"/>
      <c r="S1122" s="11"/>
      <c r="T1122" s="12"/>
      <c r="U1122" s="12"/>
      <c r="V1122" s="12"/>
      <c r="W1122" s="12" t="s">
        <v>458</v>
      </c>
      <c r="X1122" s="13"/>
      <c r="Y1122" s="12"/>
      <c r="Z1122" s="12"/>
      <c r="AA1122" s="7"/>
      <c r="AB1122" s="7"/>
      <c r="AC1122" s="7"/>
      <c r="AD1122" s="7"/>
      <c r="AE1122" s="7"/>
      <c r="AF1122" s="7"/>
      <c r="AG1122" s="7"/>
      <c r="AH1122" s="7"/>
      <c r="AI1122" s="9"/>
      <c r="AJ1122" s="14"/>
      <c r="AK1122" s="7"/>
      <c r="AL1122" s="12"/>
      <c r="AM1122" s="12"/>
      <c r="AN1122" s="12"/>
      <c r="AO1122" s="12"/>
      <c r="AP1122" s="12"/>
      <c r="AQ1122" s="12" t="s">
        <v>4650</v>
      </c>
      <c r="AR1122" s="16" t="s">
        <v>4651</v>
      </c>
    </row>
    <row r="1123" spans="1:44" ht="30" customHeight="1" x14ac:dyDescent="0.25">
      <c r="A1123" s="17" t="s">
        <v>4652</v>
      </c>
      <c r="B1123" s="17" t="s">
        <v>4369</v>
      </c>
      <c r="C1123" s="8" t="s">
        <v>4653</v>
      </c>
      <c r="D1123" s="7" t="s">
        <v>4647</v>
      </c>
      <c r="E1123" s="7" t="s">
        <v>3598</v>
      </c>
      <c r="F1123" s="7" t="s">
        <v>4654</v>
      </c>
      <c r="G1123" s="7" t="s">
        <v>49</v>
      </c>
      <c r="H1123" s="7" t="s">
        <v>4647</v>
      </c>
      <c r="I1123" s="7" t="s">
        <v>4371</v>
      </c>
      <c r="J1123" s="7" t="s">
        <v>75</v>
      </c>
      <c r="K1123" s="9" t="s">
        <v>2350</v>
      </c>
      <c r="L1123" s="9" t="s">
        <v>4655</v>
      </c>
      <c r="M1123" s="7" t="s">
        <v>2696</v>
      </c>
      <c r="N1123" s="12" t="s">
        <v>2696</v>
      </c>
      <c r="O1123" s="12"/>
      <c r="P1123" s="12"/>
      <c r="Q1123" s="7"/>
      <c r="R1123" s="7"/>
      <c r="S1123" s="11"/>
      <c r="T1123" s="12"/>
      <c r="U1123" s="12"/>
      <c r="V1123" s="12"/>
      <c r="W1123" s="12" t="s">
        <v>458</v>
      </c>
      <c r="X1123" s="13"/>
      <c r="Y1123" s="12"/>
      <c r="Z1123" s="12"/>
      <c r="AA1123" s="7"/>
      <c r="AB1123" s="7"/>
      <c r="AC1123" s="7"/>
      <c r="AD1123" s="7"/>
      <c r="AE1123" s="7"/>
      <c r="AF1123" s="7"/>
      <c r="AG1123" s="7"/>
      <c r="AH1123" s="7"/>
      <c r="AI1123" s="9"/>
      <c r="AJ1123" s="14"/>
      <c r="AK1123" s="7"/>
      <c r="AL1123" s="12"/>
      <c r="AM1123" s="12"/>
      <c r="AN1123" s="12"/>
      <c r="AO1123" s="12"/>
      <c r="AP1123" s="12"/>
      <c r="AQ1123" s="12" t="s">
        <v>4656</v>
      </c>
      <c r="AR1123" s="12" t="s">
        <v>4636</v>
      </c>
    </row>
    <row r="1124" spans="1:44" ht="30" customHeight="1" x14ac:dyDescent="0.25">
      <c r="A1124" s="17" t="s">
        <v>4657</v>
      </c>
      <c r="B1124" s="17" t="s">
        <v>4369</v>
      </c>
      <c r="C1124" s="8" t="s">
        <v>4658</v>
      </c>
      <c r="D1124" s="7" t="s">
        <v>4388</v>
      </c>
      <c r="E1124" s="7" t="s">
        <v>3598</v>
      </c>
      <c r="F1124" s="7" t="s">
        <v>4408</v>
      </c>
      <c r="G1124" s="7" t="s">
        <v>49</v>
      </c>
      <c r="H1124" s="7" t="s">
        <v>4388</v>
      </c>
      <c r="I1124" s="7" t="s">
        <v>4532</v>
      </c>
      <c r="J1124" s="7" t="s">
        <v>75</v>
      </c>
      <c r="K1124" s="9" t="s">
        <v>2350</v>
      </c>
      <c r="L1124" s="9" t="s">
        <v>647</v>
      </c>
      <c r="M1124" s="7" t="s">
        <v>4649</v>
      </c>
      <c r="N1124" s="12" t="s">
        <v>66</v>
      </c>
      <c r="O1124" s="12"/>
      <c r="P1124" s="12"/>
      <c r="Q1124" s="7" t="s">
        <v>54</v>
      </c>
      <c r="R1124" s="7"/>
      <c r="S1124" s="11"/>
      <c r="T1124" s="12"/>
      <c r="U1124" s="12"/>
      <c r="V1124" s="12"/>
      <c r="W1124" s="12" t="s">
        <v>458</v>
      </c>
      <c r="X1124" s="13"/>
      <c r="Y1124" s="12"/>
      <c r="Z1124" s="12"/>
      <c r="AA1124" s="7"/>
      <c r="AB1124" s="7"/>
      <c r="AC1124" s="7"/>
      <c r="AD1124" s="7"/>
      <c r="AE1124" s="7"/>
      <c r="AF1124" s="7"/>
      <c r="AG1124" s="7"/>
      <c r="AH1124" s="7"/>
      <c r="AI1124" s="9"/>
      <c r="AJ1124" s="14"/>
      <c r="AK1124" s="7"/>
      <c r="AL1124" s="12"/>
      <c r="AM1124" s="12"/>
      <c r="AN1124" s="12"/>
      <c r="AO1124" s="12"/>
      <c r="AP1124" s="12"/>
      <c r="AQ1124" s="12" t="s">
        <v>4659</v>
      </c>
      <c r="AR1124" s="16" t="s">
        <v>4651</v>
      </c>
    </row>
    <row r="1125" spans="1:44" ht="150" customHeight="1" x14ac:dyDescent="0.25">
      <c r="A1125" s="17" t="s">
        <v>4660</v>
      </c>
      <c r="B1125" s="17" t="s">
        <v>4369</v>
      </c>
      <c r="C1125" s="8" t="s">
        <v>4661</v>
      </c>
      <c r="D1125" s="7" t="s">
        <v>4388</v>
      </c>
      <c r="E1125" s="7" t="s">
        <v>3598</v>
      </c>
      <c r="F1125" s="7" t="s">
        <v>4662</v>
      </c>
      <c r="G1125" s="7" t="s">
        <v>49</v>
      </c>
      <c r="H1125" s="7" t="s">
        <v>4388</v>
      </c>
      <c r="I1125" s="7" t="s">
        <v>4532</v>
      </c>
      <c r="J1125" s="7" t="s">
        <v>75</v>
      </c>
      <c r="K1125" s="9" t="s">
        <v>2350</v>
      </c>
      <c r="L1125" s="9" t="s">
        <v>3486</v>
      </c>
      <c r="M1125" s="7" t="s">
        <v>2696</v>
      </c>
      <c r="N1125" s="12" t="s">
        <v>2696</v>
      </c>
      <c r="O1125" s="12"/>
      <c r="P1125" s="12"/>
      <c r="Q1125" s="7"/>
      <c r="R1125" s="7"/>
      <c r="S1125" s="11"/>
      <c r="T1125" s="12"/>
      <c r="U1125" s="12"/>
      <c r="V1125" s="12"/>
      <c r="W1125" s="12" t="s">
        <v>285</v>
      </c>
      <c r="X1125" s="13"/>
      <c r="Y1125" s="12"/>
      <c r="Z1125" s="12"/>
      <c r="AA1125" s="7"/>
      <c r="AB1125" s="7"/>
      <c r="AC1125" s="7"/>
      <c r="AD1125" s="7"/>
      <c r="AE1125" s="7"/>
      <c r="AF1125" s="7"/>
      <c r="AG1125" s="7"/>
      <c r="AH1125" s="7"/>
      <c r="AI1125" s="9"/>
      <c r="AJ1125" s="14"/>
      <c r="AK1125" s="7"/>
      <c r="AL1125" s="12"/>
      <c r="AM1125" s="12"/>
      <c r="AN1125" s="12"/>
      <c r="AO1125" s="12"/>
      <c r="AP1125" s="12"/>
      <c r="AQ1125" s="12" t="s">
        <v>4633</v>
      </c>
      <c r="AR1125" s="16" t="s">
        <v>4663</v>
      </c>
    </row>
    <row r="1126" spans="1:44" ht="75" customHeight="1" x14ac:dyDescent="0.25">
      <c r="A1126" s="17" t="s">
        <v>4664</v>
      </c>
      <c r="B1126" s="17" t="s">
        <v>4369</v>
      </c>
      <c r="C1126" s="8" t="s">
        <v>4665</v>
      </c>
      <c r="D1126" s="7" t="s">
        <v>4475</v>
      </c>
      <c r="E1126" s="7" t="s">
        <v>2364</v>
      </c>
      <c r="F1126" s="7" t="s">
        <v>4666</v>
      </c>
      <c r="G1126" s="7" t="s">
        <v>49</v>
      </c>
      <c r="H1126" s="7" t="s">
        <v>4475</v>
      </c>
      <c r="I1126" s="7" t="s">
        <v>412</v>
      </c>
      <c r="J1126" s="7" t="s">
        <v>75</v>
      </c>
      <c r="K1126" s="9" t="s">
        <v>2350</v>
      </c>
      <c r="L1126" s="9" t="s">
        <v>4667</v>
      </c>
      <c r="M1126" s="7" t="s">
        <v>4668</v>
      </c>
      <c r="N1126" s="12" t="s">
        <v>2696</v>
      </c>
      <c r="O1126" s="12"/>
      <c r="P1126" s="12"/>
      <c r="Q1126" s="7"/>
      <c r="R1126" s="7"/>
      <c r="S1126" s="11"/>
      <c r="T1126" s="12"/>
      <c r="U1126" s="12"/>
      <c r="V1126" s="12"/>
      <c r="W1126" s="12" t="s">
        <v>285</v>
      </c>
      <c r="X1126" s="13"/>
      <c r="Y1126" s="12"/>
      <c r="Z1126" s="12"/>
      <c r="AA1126" s="7"/>
      <c r="AB1126" s="7"/>
      <c r="AC1126" s="7"/>
      <c r="AD1126" s="7"/>
      <c r="AE1126" s="7"/>
      <c r="AF1126" s="7"/>
      <c r="AG1126" s="7"/>
      <c r="AH1126" s="7"/>
      <c r="AI1126" s="9"/>
      <c r="AJ1126" s="14"/>
      <c r="AK1126" s="7"/>
      <c r="AL1126" s="12"/>
      <c r="AM1126" s="12"/>
      <c r="AN1126" s="12"/>
      <c r="AO1126" s="12"/>
      <c r="AP1126" s="12"/>
      <c r="AQ1126" s="12" t="s">
        <v>4633</v>
      </c>
      <c r="AR1126" s="12" t="s">
        <v>4636</v>
      </c>
    </row>
    <row r="1127" spans="1:44" ht="75" customHeight="1" x14ac:dyDescent="0.25">
      <c r="A1127" s="17" t="s">
        <v>4669</v>
      </c>
      <c r="B1127" s="17" t="s">
        <v>4369</v>
      </c>
      <c r="C1127" s="8" t="s">
        <v>4670</v>
      </c>
      <c r="D1127" s="7" t="s">
        <v>4671</v>
      </c>
      <c r="E1127" s="7" t="s">
        <v>2364</v>
      </c>
      <c r="F1127" s="7" t="s">
        <v>4672</v>
      </c>
      <c r="G1127" s="7" t="s">
        <v>49</v>
      </c>
      <c r="H1127" s="7" t="s">
        <v>4671</v>
      </c>
      <c r="I1127" s="7" t="s">
        <v>4371</v>
      </c>
      <c r="J1127" s="7" t="s">
        <v>75</v>
      </c>
      <c r="K1127" s="9" t="s">
        <v>2350</v>
      </c>
      <c r="L1127" s="9" t="s">
        <v>4673</v>
      </c>
      <c r="M1127" s="7" t="s">
        <v>4674</v>
      </c>
      <c r="N1127" s="12" t="s">
        <v>2696</v>
      </c>
      <c r="O1127" s="12"/>
      <c r="P1127" s="12"/>
      <c r="Q1127" s="7" t="s">
        <v>54</v>
      </c>
      <c r="R1127" s="7"/>
      <c r="S1127" s="11"/>
      <c r="T1127" s="12"/>
      <c r="U1127" s="12"/>
      <c r="V1127" s="12" t="s">
        <v>2696</v>
      </c>
      <c r="W1127" s="12" t="s">
        <v>285</v>
      </c>
      <c r="X1127" s="13"/>
      <c r="Y1127" s="12"/>
      <c r="Z1127" s="12"/>
      <c r="AA1127" s="7"/>
      <c r="AB1127" s="7"/>
      <c r="AC1127" s="7"/>
      <c r="AD1127" s="7"/>
      <c r="AE1127" s="7"/>
      <c r="AF1127" s="7"/>
      <c r="AG1127" s="7"/>
      <c r="AH1127" s="7"/>
      <c r="AI1127" s="9"/>
      <c r="AJ1127" s="14"/>
      <c r="AK1127" s="7"/>
      <c r="AL1127" s="12"/>
      <c r="AM1127" s="12"/>
      <c r="AN1127" s="12"/>
      <c r="AO1127" s="12"/>
      <c r="AP1127" s="12"/>
      <c r="AQ1127" s="12" t="s">
        <v>4675</v>
      </c>
      <c r="AR1127" s="12" t="s">
        <v>4676</v>
      </c>
    </row>
    <row r="1128" spans="1:44" ht="75" customHeight="1" x14ac:dyDescent="0.25">
      <c r="A1128" s="17" t="s">
        <v>4426</v>
      </c>
      <c r="B1128" s="17" t="s">
        <v>4369</v>
      </c>
      <c r="C1128" s="8" t="s">
        <v>4677</v>
      </c>
      <c r="D1128" s="7" t="s">
        <v>4671</v>
      </c>
      <c r="E1128" s="7" t="s">
        <v>2364</v>
      </c>
      <c r="F1128" s="7" t="s">
        <v>4678</v>
      </c>
      <c r="G1128" s="7" t="s">
        <v>49</v>
      </c>
      <c r="H1128" s="7" t="s">
        <v>4671</v>
      </c>
      <c r="I1128" s="7" t="s">
        <v>4371</v>
      </c>
      <c r="J1128" s="7" t="s">
        <v>75</v>
      </c>
      <c r="K1128" s="9" t="s">
        <v>2350</v>
      </c>
      <c r="L1128" s="9" t="s">
        <v>2425</v>
      </c>
      <c r="M1128" s="7" t="s">
        <v>4674</v>
      </c>
      <c r="N1128" s="12" t="s">
        <v>2696</v>
      </c>
      <c r="O1128" s="12"/>
      <c r="P1128" s="12"/>
      <c r="Q1128" s="7" t="s">
        <v>54</v>
      </c>
      <c r="R1128" s="7"/>
      <c r="S1128" s="11"/>
      <c r="T1128" s="12"/>
      <c r="U1128" s="12"/>
      <c r="V1128" s="12" t="s">
        <v>2696</v>
      </c>
      <c r="W1128" s="12" t="s">
        <v>285</v>
      </c>
      <c r="X1128" s="13"/>
      <c r="Y1128" s="12"/>
      <c r="Z1128" s="12"/>
      <c r="AA1128" s="7"/>
      <c r="AB1128" s="7"/>
      <c r="AC1128" s="7"/>
      <c r="AD1128" s="7"/>
      <c r="AE1128" s="7"/>
      <c r="AF1128" s="7"/>
      <c r="AG1128" s="7"/>
      <c r="AH1128" s="7"/>
      <c r="AI1128" s="9"/>
      <c r="AJ1128" s="14"/>
      <c r="AK1128" s="7"/>
      <c r="AL1128" s="12"/>
      <c r="AM1128" s="12"/>
      <c r="AN1128" s="12"/>
      <c r="AO1128" s="12"/>
      <c r="AP1128" s="12"/>
      <c r="AQ1128" s="18" t="s">
        <v>4679</v>
      </c>
      <c r="AR1128" s="70" t="str">
        <f>HYPERLINK("http://dalje.com/slike/dokumenti_3/g2010/m09/x31244589097872011.xls","http://dalje.com/slike/dokumenti_3/g2010/m09/x31244589097872011.xls")</f>
        <v>http://dalje.com/slike/dokumenti_3/g2010/m09/x31244589097872011.xls</v>
      </c>
    </row>
    <row r="1129" spans="1:44" ht="75" customHeight="1" x14ac:dyDescent="0.25">
      <c r="A1129" s="17" t="s">
        <v>4426</v>
      </c>
      <c r="B1129" s="17" t="s">
        <v>4369</v>
      </c>
      <c r="C1129" s="8" t="s">
        <v>4680</v>
      </c>
      <c r="D1129" s="7" t="s">
        <v>4475</v>
      </c>
      <c r="E1129" s="7" t="s">
        <v>2364</v>
      </c>
      <c r="F1129" s="7" t="s">
        <v>4681</v>
      </c>
      <c r="G1129" s="7" t="s">
        <v>49</v>
      </c>
      <c r="H1129" s="7" t="s">
        <v>4682</v>
      </c>
      <c r="I1129" s="7" t="s">
        <v>4683</v>
      </c>
      <c r="J1129" s="7" t="s">
        <v>75</v>
      </c>
      <c r="K1129" s="9" t="s">
        <v>2350</v>
      </c>
      <c r="L1129" s="9" t="s">
        <v>507</v>
      </c>
      <c r="M1129" s="7" t="s">
        <v>4674</v>
      </c>
      <c r="N1129" s="12" t="s">
        <v>2696</v>
      </c>
      <c r="O1129" s="12"/>
      <c r="P1129" s="12"/>
      <c r="Q1129" s="7" t="s">
        <v>54</v>
      </c>
      <c r="R1129" s="7"/>
      <c r="S1129" s="11"/>
      <c r="T1129" s="12"/>
      <c r="U1129" s="12"/>
      <c r="V1129" s="12" t="s">
        <v>2696</v>
      </c>
      <c r="W1129" s="12" t="s">
        <v>285</v>
      </c>
      <c r="X1129" s="13"/>
      <c r="Y1129" s="12"/>
      <c r="Z1129" s="12"/>
      <c r="AA1129" s="7"/>
      <c r="AB1129" s="7"/>
      <c r="AC1129" s="7"/>
      <c r="AD1129" s="7"/>
      <c r="AE1129" s="7"/>
      <c r="AF1129" s="7"/>
      <c r="AG1129" s="7"/>
      <c r="AH1129" s="7"/>
      <c r="AI1129" s="9"/>
      <c r="AJ1129" s="14"/>
      <c r="AK1129" s="7"/>
      <c r="AL1129" s="12"/>
      <c r="AM1129" s="12"/>
      <c r="AN1129" s="12"/>
      <c r="AO1129" s="12"/>
      <c r="AP1129" s="12"/>
      <c r="AQ1129" s="18" t="s">
        <v>4679</v>
      </c>
      <c r="AR1129" s="12" t="s">
        <v>4684</v>
      </c>
    </row>
    <row r="1130" spans="1:44" ht="75" customHeight="1" x14ac:dyDescent="0.25">
      <c r="A1130" s="17" t="s">
        <v>4426</v>
      </c>
      <c r="B1130" s="17" t="s">
        <v>4369</v>
      </c>
      <c r="C1130" s="8" t="s">
        <v>4685</v>
      </c>
      <c r="D1130" s="7" t="s">
        <v>4475</v>
      </c>
      <c r="E1130" s="7" t="s">
        <v>2364</v>
      </c>
      <c r="F1130" s="7" t="s">
        <v>412</v>
      </c>
      <c r="G1130" s="7" t="s">
        <v>49</v>
      </c>
      <c r="H1130" s="7" t="s">
        <v>4475</v>
      </c>
      <c r="I1130" s="7" t="s">
        <v>412</v>
      </c>
      <c r="J1130" s="7" t="s">
        <v>75</v>
      </c>
      <c r="K1130" s="9" t="s">
        <v>2350</v>
      </c>
      <c r="L1130" s="9" t="s">
        <v>2693</v>
      </c>
      <c r="M1130" s="7" t="s">
        <v>4674</v>
      </c>
      <c r="N1130" s="12" t="s">
        <v>2696</v>
      </c>
      <c r="O1130" s="12"/>
      <c r="P1130" s="12"/>
      <c r="Q1130" s="7" t="s">
        <v>54</v>
      </c>
      <c r="R1130" s="7"/>
      <c r="S1130" s="11"/>
      <c r="T1130" s="12"/>
      <c r="U1130" s="12"/>
      <c r="V1130" s="12"/>
      <c r="W1130" s="12" t="s">
        <v>285</v>
      </c>
      <c r="X1130" s="13"/>
      <c r="Y1130" s="12"/>
      <c r="Z1130" s="12"/>
      <c r="AA1130" s="7"/>
      <c r="AB1130" s="7"/>
      <c r="AC1130" s="7"/>
      <c r="AD1130" s="7"/>
      <c r="AE1130" s="7"/>
      <c r="AF1130" s="7"/>
      <c r="AG1130" s="7"/>
      <c r="AH1130" s="7"/>
      <c r="AI1130" s="9"/>
      <c r="AJ1130" s="14"/>
      <c r="AK1130" s="7"/>
      <c r="AL1130" s="12"/>
      <c r="AM1130" s="12"/>
      <c r="AN1130" s="12"/>
      <c r="AO1130" s="12"/>
      <c r="AP1130" s="12"/>
      <c r="AQ1130" s="18" t="s">
        <v>4686</v>
      </c>
      <c r="AR1130" s="70" t="str">
        <f t="shared" ref="AR1130:AR1131" si="0">HYPERLINK("http://dalje.com/slike/dokumenti_3/g2010/m09/x31244589097872011.xls","http://dalje.com/slike/dokumenti_3/g2010/m09/x31244589097872011.xls, www.biznet.hr")</f>
        <v>http://dalje.com/slike/dokumenti_3/g2010/m09/x31244589097872011.xls, www.biznet.hr</v>
      </c>
    </row>
    <row r="1131" spans="1:44" ht="75" customHeight="1" x14ac:dyDescent="0.25">
      <c r="A1131" s="17" t="s">
        <v>4426</v>
      </c>
      <c r="B1131" s="17" t="s">
        <v>4369</v>
      </c>
      <c r="C1131" s="8" t="s">
        <v>4687</v>
      </c>
      <c r="D1131" s="7" t="s">
        <v>4475</v>
      </c>
      <c r="E1131" s="7" t="s">
        <v>2364</v>
      </c>
      <c r="F1131" s="7" t="s">
        <v>412</v>
      </c>
      <c r="G1131" s="7" t="s">
        <v>49</v>
      </c>
      <c r="H1131" s="7" t="s">
        <v>4475</v>
      </c>
      <c r="I1131" s="7" t="s">
        <v>412</v>
      </c>
      <c r="J1131" s="7" t="s">
        <v>75</v>
      </c>
      <c r="K1131" s="9" t="s">
        <v>2350</v>
      </c>
      <c r="L1131" s="9" t="s">
        <v>488</v>
      </c>
      <c r="M1131" s="7" t="s">
        <v>4674</v>
      </c>
      <c r="N1131" s="12" t="s">
        <v>2696</v>
      </c>
      <c r="O1131" s="12"/>
      <c r="P1131" s="12"/>
      <c r="Q1131" s="7" t="s">
        <v>54</v>
      </c>
      <c r="R1131" s="7"/>
      <c r="S1131" s="11"/>
      <c r="T1131" s="12"/>
      <c r="U1131" s="12"/>
      <c r="V1131" s="12"/>
      <c r="W1131" s="12" t="s">
        <v>285</v>
      </c>
      <c r="X1131" s="13"/>
      <c r="Y1131" s="12"/>
      <c r="Z1131" s="12"/>
      <c r="AA1131" s="7"/>
      <c r="AB1131" s="7"/>
      <c r="AC1131" s="7"/>
      <c r="AD1131" s="7"/>
      <c r="AE1131" s="7"/>
      <c r="AF1131" s="7"/>
      <c r="AG1131" s="7"/>
      <c r="AH1131" s="7"/>
      <c r="AI1131" s="9"/>
      <c r="AJ1131" s="14"/>
      <c r="AK1131" s="7"/>
      <c r="AL1131" s="12"/>
      <c r="AM1131" s="12"/>
      <c r="AN1131" s="12"/>
      <c r="AO1131" s="12"/>
      <c r="AP1131" s="12"/>
      <c r="AQ1131" s="18" t="s">
        <v>4686</v>
      </c>
      <c r="AR1131" s="70" t="str">
        <f t="shared" si="0"/>
        <v>http://dalje.com/slike/dokumenti_3/g2010/m09/x31244589097872011.xls, www.biznet.hr</v>
      </c>
    </row>
    <row r="1132" spans="1:44" ht="90" customHeight="1" x14ac:dyDescent="0.25">
      <c r="A1132" s="17" t="s">
        <v>4688</v>
      </c>
      <c r="B1132" s="17" t="s">
        <v>4369</v>
      </c>
      <c r="C1132" s="8" t="s">
        <v>4689</v>
      </c>
      <c r="D1132" s="7" t="s">
        <v>4584</v>
      </c>
      <c r="E1132" s="7" t="s">
        <v>2364</v>
      </c>
      <c r="F1132" s="7" t="s">
        <v>4690</v>
      </c>
      <c r="G1132" s="7" t="s">
        <v>49</v>
      </c>
      <c r="H1132" s="7" t="s">
        <v>4584</v>
      </c>
      <c r="I1132" s="7" t="s">
        <v>4371</v>
      </c>
      <c r="J1132" s="7" t="s">
        <v>75</v>
      </c>
      <c r="K1132" s="9" t="s">
        <v>2350</v>
      </c>
      <c r="L1132" s="9" t="s">
        <v>4691</v>
      </c>
      <c r="M1132" s="7" t="s">
        <v>4692</v>
      </c>
      <c r="N1132" s="12" t="s">
        <v>4693</v>
      </c>
      <c r="O1132" s="12" t="s">
        <v>4369</v>
      </c>
      <c r="P1132" s="12" t="s">
        <v>4694</v>
      </c>
      <c r="Q1132" s="7" t="s">
        <v>54</v>
      </c>
      <c r="R1132" s="7"/>
      <c r="S1132" s="11"/>
      <c r="T1132" s="12"/>
      <c r="U1132" s="12"/>
      <c r="V1132" s="12"/>
      <c r="W1132" s="12" t="s">
        <v>458</v>
      </c>
      <c r="X1132" s="13"/>
      <c r="Y1132" s="12"/>
      <c r="Z1132" s="12"/>
      <c r="AA1132" s="7" t="s">
        <v>59</v>
      </c>
      <c r="AB1132" s="7"/>
      <c r="AC1132" s="7"/>
      <c r="AD1132" s="7"/>
      <c r="AE1132" s="7"/>
      <c r="AF1132" s="7"/>
      <c r="AG1132" s="7"/>
      <c r="AH1132" s="7"/>
      <c r="AI1132" s="9"/>
      <c r="AJ1132" s="14"/>
      <c r="AK1132" s="7"/>
      <c r="AL1132" s="12"/>
      <c r="AM1132" s="12"/>
      <c r="AN1132" s="12"/>
      <c r="AO1132" s="12"/>
      <c r="AP1132" s="12"/>
      <c r="AQ1132" s="12" t="s">
        <v>4695</v>
      </c>
      <c r="AR1132" s="12" t="s">
        <v>4696</v>
      </c>
    </row>
    <row r="1133" spans="1:44" ht="90" customHeight="1" x14ac:dyDescent="0.25">
      <c r="A1133" s="17" t="s">
        <v>4697</v>
      </c>
      <c r="B1133" s="17" t="s">
        <v>4369</v>
      </c>
      <c r="C1133" s="8" t="s">
        <v>4584</v>
      </c>
      <c r="D1133" s="7" t="s">
        <v>4584</v>
      </c>
      <c r="E1133" s="7" t="s">
        <v>2364</v>
      </c>
      <c r="F1133" s="7" t="s">
        <v>4698</v>
      </c>
      <c r="G1133" s="7" t="s">
        <v>49</v>
      </c>
      <c r="H1133" s="7" t="s">
        <v>4584</v>
      </c>
      <c r="I1133" s="7" t="s">
        <v>4371</v>
      </c>
      <c r="J1133" s="7" t="s">
        <v>75</v>
      </c>
      <c r="K1133" s="9" t="s">
        <v>2350</v>
      </c>
      <c r="L1133" s="9" t="s">
        <v>4390</v>
      </c>
      <c r="M1133" s="7" t="s">
        <v>4668</v>
      </c>
      <c r="N1133" s="12" t="s">
        <v>66</v>
      </c>
      <c r="O1133" s="12"/>
      <c r="P1133" s="12"/>
      <c r="Q1133" s="7"/>
      <c r="R1133" s="7"/>
      <c r="S1133" s="11"/>
      <c r="T1133" s="12"/>
      <c r="U1133" s="12"/>
      <c r="V1133" s="12"/>
      <c r="W1133" s="12" t="s">
        <v>285</v>
      </c>
      <c r="X1133" s="13"/>
      <c r="Y1133" s="12"/>
      <c r="Z1133" s="12"/>
      <c r="AA1133" s="7"/>
      <c r="AB1133" s="7"/>
      <c r="AC1133" s="7"/>
      <c r="AD1133" s="7"/>
      <c r="AE1133" s="7"/>
      <c r="AF1133" s="7"/>
      <c r="AG1133" s="7"/>
      <c r="AH1133" s="7"/>
      <c r="AI1133" s="9"/>
      <c r="AJ1133" s="14"/>
      <c r="AK1133" s="7"/>
      <c r="AL1133" s="12"/>
      <c r="AM1133" s="12"/>
      <c r="AN1133" s="12"/>
      <c r="AO1133" s="12"/>
      <c r="AP1133" s="12"/>
      <c r="AQ1133" s="12" t="s">
        <v>4699</v>
      </c>
      <c r="AR1133" s="12" t="s">
        <v>4636</v>
      </c>
    </row>
    <row r="1134" spans="1:44" ht="210" customHeight="1" x14ac:dyDescent="0.25">
      <c r="A1134" s="7" t="s">
        <v>4700</v>
      </c>
      <c r="B1134" s="51" t="s">
        <v>4369</v>
      </c>
      <c r="C1134" s="8" t="s">
        <v>4701</v>
      </c>
      <c r="D1134" s="7" t="s">
        <v>4553</v>
      </c>
      <c r="E1134" s="7" t="s">
        <v>2364</v>
      </c>
      <c r="F1134" s="7" t="s">
        <v>4702</v>
      </c>
      <c r="G1134" s="7" t="s">
        <v>49</v>
      </c>
      <c r="H1134" s="7"/>
      <c r="I1134" s="7"/>
      <c r="J1134" s="7" t="s">
        <v>75</v>
      </c>
      <c r="K1134" s="9" t="s">
        <v>2350</v>
      </c>
      <c r="L1134" s="9" t="s">
        <v>4703</v>
      </c>
      <c r="M1134" s="7" t="s">
        <v>2696</v>
      </c>
      <c r="N1134" s="12" t="s">
        <v>66</v>
      </c>
      <c r="O1134" s="12"/>
      <c r="P1134" s="12"/>
      <c r="Q1134" s="7"/>
      <c r="R1134" s="7"/>
      <c r="S1134" s="11"/>
      <c r="T1134" s="12"/>
      <c r="U1134" s="12"/>
      <c r="V1134" s="12"/>
      <c r="W1134" s="12" t="s">
        <v>285</v>
      </c>
      <c r="X1134" s="13"/>
      <c r="Y1134" s="12"/>
      <c r="Z1134" s="12"/>
      <c r="AA1134" s="7"/>
      <c r="AB1134" s="7"/>
      <c r="AC1134" s="7"/>
      <c r="AD1134" s="7"/>
      <c r="AE1134" s="7"/>
      <c r="AF1134" s="7"/>
      <c r="AG1134" s="7"/>
      <c r="AH1134" s="7"/>
      <c r="AI1134" s="9"/>
      <c r="AJ1134" s="14"/>
      <c r="AK1134" s="7"/>
      <c r="AL1134" s="12"/>
      <c r="AM1134" s="12"/>
      <c r="AN1134" s="12"/>
      <c r="AO1134" s="12"/>
      <c r="AP1134" s="12"/>
      <c r="AQ1134" s="12" t="s">
        <v>4704</v>
      </c>
      <c r="AR1134" s="16" t="s">
        <v>4705</v>
      </c>
    </row>
    <row r="1135" spans="1:44" ht="210" customHeight="1" x14ac:dyDescent="0.25">
      <c r="A1135" s="17" t="s">
        <v>4706</v>
      </c>
      <c r="B1135" s="17" t="s">
        <v>4369</v>
      </c>
      <c r="C1135" s="8" t="s">
        <v>4707</v>
      </c>
      <c r="D1135" s="7" t="s">
        <v>4708</v>
      </c>
      <c r="E1135" s="7" t="s">
        <v>2364</v>
      </c>
      <c r="F1135" s="7" t="s">
        <v>4547</v>
      </c>
      <c r="G1135" s="7" t="s">
        <v>49</v>
      </c>
      <c r="H1135" s="7" t="s">
        <v>4709</v>
      </c>
      <c r="I1135" s="7" t="s">
        <v>4371</v>
      </c>
      <c r="J1135" s="7" t="s">
        <v>75</v>
      </c>
      <c r="K1135" s="9" t="s">
        <v>2350</v>
      </c>
      <c r="L1135" s="9" t="s">
        <v>4710</v>
      </c>
      <c r="M1135" s="7" t="s">
        <v>2705</v>
      </c>
      <c r="N1135" s="12" t="s">
        <v>4711</v>
      </c>
      <c r="O1135" s="12"/>
      <c r="P1135" s="12"/>
      <c r="Q1135" s="7"/>
      <c r="R1135" s="7"/>
      <c r="S1135" s="11"/>
      <c r="T1135" s="12"/>
      <c r="U1135" s="12"/>
      <c r="V1135" s="12"/>
      <c r="W1135" s="12" t="s">
        <v>2341</v>
      </c>
      <c r="X1135" s="13"/>
      <c r="Y1135" s="12"/>
      <c r="Z1135" s="12"/>
      <c r="AA1135" s="7"/>
      <c r="AB1135" s="7"/>
      <c r="AC1135" s="7"/>
      <c r="AD1135" s="7"/>
      <c r="AE1135" s="7"/>
      <c r="AF1135" s="7"/>
      <c r="AG1135" s="7"/>
      <c r="AH1135" s="7"/>
      <c r="AI1135" s="9"/>
      <c r="AJ1135" s="14"/>
      <c r="AK1135" s="7"/>
      <c r="AL1135" s="12"/>
      <c r="AM1135" s="12"/>
      <c r="AN1135" s="12"/>
      <c r="AO1135" s="12"/>
      <c r="AP1135" s="12"/>
      <c r="AQ1135" s="12" t="s">
        <v>4712</v>
      </c>
      <c r="AR1135" s="12" t="s">
        <v>4713</v>
      </c>
    </row>
    <row r="1136" spans="1:44" ht="210" customHeight="1" x14ac:dyDescent="0.25">
      <c r="A1136" s="7" t="s">
        <v>4714</v>
      </c>
      <c r="B1136" s="51" t="s">
        <v>4369</v>
      </c>
      <c r="C1136" s="8" t="s">
        <v>4715</v>
      </c>
      <c r="D1136" s="7" t="s">
        <v>4462</v>
      </c>
      <c r="E1136" s="7"/>
      <c r="F1136" s="7" t="s">
        <v>4715</v>
      </c>
      <c r="G1136" s="7" t="s">
        <v>49</v>
      </c>
      <c r="H1136" s="7"/>
      <c r="I1136" s="7"/>
      <c r="J1136" s="7"/>
      <c r="K1136" s="9" t="s">
        <v>2350</v>
      </c>
      <c r="L1136" s="9" t="s">
        <v>315</v>
      </c>
      <c r="M1136" s="7" t="s">
        <v>2696</v>
      </c>
      <c r="N1136" s="7" t="s">
        <v>2696</v>
      </c>
      <c r="O1136" s="12"/>
      <c r="P1136" s="12"/>
      <c r="Q1136" s="7"/>
      <c r="R1136" s="7"/>
      <c r="S1136" s="11"/>
      <c r="T1136" s="12"/>
      <c r="U1136" s="12"/>
      <c r="V1136" s="12"/>
      <c r="W1136" s="12" t="s">
        <v>285</v>
      </c>
      <c r="X1136" s="13"/>
      <c r="Y1136" s="12"/>
      <c r="Z1136" s="12"/>
      <c r="AA1136" s="7"/>
      <c r="AB1136" s="7"/>
      <c r="AC1136" s="7"/>
      <c r="AD1136" s="7"/>
      <c r="AE1136" s="7"/>
      <c r="AF1136" s="7"/>
      <c r="AG1136" s="7"/>
      <c r="AH1136" s="7"/>
      <c r="AI1136" s="9"/>
      <c r="AJ1136" s="14"/>
      <c r="AK1136" s="7"/>
      <c r="AL1136" s="12"/>
      <c r="AM1136" s="12"/>
      <c r="AN1136" s="12"/>
      <c r="AO1136" s="12"/>
      <c r="AP1136" s="12"/>
      <c r="AQ1136" s="12" t="s">
        <v>4633</v>
      </c>
      <c r="AR1136" s="12" t="s">
        <v>4636</v>
      </c>
    </row>
    <row r="1137" spans="1:44" ht="210" customHeight="1" x14ac:dyDescent="0.25">
      <c r="A1137" s="7" t="s">
        <v>4716</v>
      </c>
      <c r="B1137" s="51" t="s">
        <v>4369</v>
      </c>
      <c r="C1137" s="8" t="s">
        <v>4717</v>
      </c>
      <c r="D1137" s="7" t="s">
        <v>3184</v>
      </c>
      <c r="E1137" s="7" t="s">
        <v>2364</v>
      </c>
      <c r="F1137" s="7" t="s">
        <v>4718</v>
      </c>
      <c r="G1137" s="7" t="s">
        <v>49</v>
      </c>
      <c r="H1137" s="7"/>
      <c r="I1137" s="7"/>
      <c r="J1137" s="7"/>
      <c r="K1137" s="9" t="s">
        <v>2350</v>
      </c>
      <c r="L1137" s="9" t="s">
        <v>4719</v>
      </c>
      <c r="M1137" s="7" t="s">
        <v>2705</v>
      </c>
      <c r="N1137" s="7" t="s">
        <v>2705</v>
      </c>
      <c r="O1137" s="12"/>
      <c r="P1137" s="12"/>
      <c r="Q1137" s="7" t="s">
        <v>238</v>
      </c>
      <c r="R1137" s="7"/>
      <c r="S1137" s="11"/>
      <c r="T1137" s="12"/>
      <c r="U1137" s="12"/>
      <c r="V1137" s="12"/>
      <c r="W1137" s="12" t="s">
        <v>458</v>
      </c>
      <c r="X1137" s="13"/>
      <c r="Y1137" s="12"/>
      <c r="Z1137" s="12"/>
      <c r="AA1137" s="7"/>
      <c r="AB1137" s="7"/>
      <c r="AC1137" s="7"/>
      <c r="AD1137" s="7"/>
      <c r="AE1137" s="7"/>
      <c r="AF1137" s="7"/>
      <c r="AG1137" s="7"/>
      <c r="AH1137" s="7"/>
      <c r="AI1137" s="9"/>
      <c r="AJ1137" s="14"/>
      <c r="AK1137" s="7"/>
      <c r="AL1137" s="12"/>
      <c r="AM1137" s="12"/>
      <c r="AN1137" s="12"/>
      <c r="AO1137" s="12"/>
      <c r="AP1137" s="12"/>
      <c r="AQ1137" s="12" t="s">
        <v>4720</v>
      </c>
      <c r="AR1137" s="16" t="s">
        <v>4721</v>
      </c>
    </row>
    <row r="1138" spans="1:44" ht="210" customHeight="1" x14ac:dyDescent="0.25">
      <c r="A1138" s="17" t="s">
        <v>4722</v>
      </c>
      <c r="B1138" s="17" t="s">
        <v>4369</v>
      </c>
      <c r="C1138" s="8" t="s">
        <v>4723</v>
      </c>
      <c r="D1138" s="7" t="s">
        <v>4724</v>
      </c>
      <c r="E1138" s="7" t="s">
        <v>4724</v>
      </c>
      <c r="F1138" s="7" t="s">
        <v>4420</v>
      </c>
      <c r="G1138" s="7" t="s">
        <v>49</v>
      </c>
      <c r="H1138" s="7" t="s">
        <v>2348</v>
      </c>
      <c r="I1138" s="7" t="s">
        <v>4371</v>
      </c>
      <c r="J1138" s="7" t="s">
        <v>75</v>
      </c>
      <c r="K1138" s="9"/>
      <c r="L1138" s="9" t="s">
        <v>4416</v>
      </c>
      <c r="M1138" s="7" t="s">
        <v>4429</v>
      </c>
      <c r="N1138" s="7" t="s">
        <v>2705</v>
      </c>
      <c r="O1138" s="12"/>
      <c r="P1138" s="12"/>
      <c r="Q1138" s="7"/>
      <c r="R1138" s="7"/>
      <c r="S1138" s="11"/>
      <c r="T1138" s="12"/>
      <c r="U1138" s="12"/>
      <c r="V1138" s="12"/>
      <c r="W1138" s="12" t="s">
        <v>458</v>
      </c>
      <c r="X1138" s="13"/>
      <c r="Y1138" s="12"/>
      <c r="Z1138" s="12"/>
      <c r="AA1138" s="7"/>
      <c r="AB1138" s="7"/>
      <c r="AC1138" s="7" t="s">
        <v>251</v>
      </c>
      <c r="AD1138" s="7"/>
      <c r="AE1138" s="7" t="s">
        <v>2353</v>
      </c>
      <c r="AF1138" s="7"/>
      <c r="AG1138" s="7"/>
      <c r="AH1138" s="7"/>
      <c r="AI1138" s="9"/>
      <c r="AJ1138" s="14"/>
      <c r="AK1138" s="7"/>
      <c r="AL1138" s="12"/>
      <c r="AM1138" s="12"/>
      <c r="AN1138" s="12"/>
      <c r="AO1138" s="12"/>
      <c r="AP1138" s="12"/>
      <c r="AQ1138" s="12" t="s">
        <v>4430</v>
      </c>
      <c r="AR1138" s="16" t="s">
        <v>4725</v>
      </c>
    </row>
    <row r="1139" spans="1:44" ht="210" customHeight="1" x14ac:dyDescent="0.25">
      <c r="A1139" s="7" t="s">
        <v>4726</v>
      </c>
      <c r="B1139" s="51" t="s">
        <v>4369</v>
      </c>
      <c r="C1139" s="8" t="s">
        <v>4727</v>
      </c>
      <c r="D1139" s="7" t="s">
        <v>4724</v>
      </c>
      <c r="E1139" s="7" t="s">
        <v>4724</v>
      </c>
      <c r="F1139" s="7" t="s">
        <v>4420</v>
      </c>
      <c r="G1139" s="7" t="s">
        <v>49</v>
      </c>
      <c r="H1139" s="7"/>
      <c r="I1139" s="7"/>
      <c r="J1139" s="7"/>
      <c r="K1139" s="9"/>
      <c r="L1139" s="9" t="s">
        <v>2354</v>
      </c>
      <c r="M1139" s="7" t="s">
        <v>4429</v>
      </c>
      <c r="N1139" s="7" t="s">
        <v>2705</v>
      </c>
      <c r="O1139" s="12"/>
      <c r="P1139" s="12"/>
      <c r="Q1139" s="7"/>
      <c r="R1139" s="7"/>
      <c r="S1139" s="11"/>
      <c r="T1139" s="12"/>
      <c r="U1139" s="12"/>
      <c r="V1139" s="12"/>
      <c r="W1139" s="12" t="s">
        <v>458</v>
      </c>
      <c r="X1139" s="13"/>
      <c r="Y1139" s="12"/>
      <c r="Z1139" s="12"/>
      <c r="AA1139" s="7"/>
      <c r="AB1139" s="7"/>
      <c r="AC1139" s="7"/>
      <c r="AD1139" s="7"/>
      <c r="AE1139" s="7"/>
      <c r="AF1139" s="7"/>
      <c r="AG1139" s="7"/>
      <c r="AH1139" s="7"/>
      <c r="AI1139" s="9"/>
      <c r="AJ1139" s="14"/>
      <c r="AK1139" s="7"/>
      <c r="AL1139" s="12"/>
      <c r="AM1139" s="12"/>
      <c r="AN1139" s="12"/>
      <c r="AO1139" s="12"/>
      <c r="AP1139" s="12"/>
      <c r="AQ1139" s="12" t="s">
        <v>4728</v>
      </c>
      <c r="AR1139" s="16" t="s">
        <v>4729</v>
      </c>
    </row>
    <row r="1140" spans="1:44" ht="210" customHeight="1" x14ac:dyDescent="0.25">
      <c r="A1140" s="17" t="s">
        <v>4730</v>
      </c>
      <c r="B1140" s="17" t="s">
        <v>4369</v>
      </c>
      <c r="C1140" s="8" t="s">
        <v>4731</v>
      </c>
      <c r="D1140" s="7" t="s">
        <v>4724</v>
      </c>
      <c r="E1140" s="7" t="s">
        <v>4724</v>
      </c>
      <c r="F1140" s="7" t="s">
        <v>4732</v>
      </c>
      <c r="G1140" s="7" t="s">
        <v>49</v>
      </c>
      <c r="H1140" s="7" t="s">
        <v>4733</v>
      </c>
      <c r="I1140" s="7" t="s">
        <v>4371</v>
      </c>
      <c r="J1140" s="7" t="s">
        <v>75</v>
      </c>
      <c r="K1140" s="9" t="s">
        <v>2350</v>
      </c>
      <c r="L1140" s="9" t="s">
        <v>4734</v>
      </c>
      <c r="M1140" s="7" t="s">
        <v>4429</v>
      </c>
      <c r="N1140" s="7" t="s">
        <v>2705</v>
      </c>
      <c r="O1140" s="12"/>
      <c r="P1140" s="12"/>
      <c r="Q1140" s="7"/>
      <c r="R1140" s="7"/>
      <c r="S1140" s="11"/>
      <c r="T1140" s="12"/>
      <c r="U1140" s="12"/>
      <c r="V1140" s="12"/>
      <c r="W1140" s="12" t="s">
        <v>458</v>
      </c>
      <c r="X1140" s="13"/>
      <c r="Y1140" s="12"/>
      <c r="Z1140" s="12"/>
      <c r="AA1140" s="7"/>
      <c r="AB1140" s="7"/>
      <c r="AC1140" s="7" t="s">
        <v>251</v>
      </c>
      <c r="AD1140" s="7"/>
      <c r="AE1140" s="7" t="s">
        <v>2353</v>
      </c>
      <c r="AF1140" s="7"/>
      <c r="AG1140" s="7"/>
      <c r="AH1140" s="7"/>
      <c r="AI1140" s="9"/>
      <c r="AJ1140" s="14"/>
      <c r="AK1140" s="7"/>
      <c r="AL1140" s="12"/>
      <c r="AM1140" s="12"/>
      <c r="AN1140" s="12"/>
      <c r="AO1140" s="12"/>
      <c r="AP1140" s="12"/>
      <c r="AQ1140" s="12" t="s">
        <v>4735</v>
      </c>
      <c r="AR1140" s="16" t="s">
        <v>4729</v>
      </c>
    </row>
    <row r="1141" spans="1:44" ht="210" customHeight="1" x14ac:dyDescent="0.25">
      <c r="A1141" s="17" t="s">
        <v>4736</v>
      </c>
      <c r="B1141" s="17" t="s">
        <v>4369</v>
      </c>
      <c r="C1141" s="8" t="s">
        <v>4737</v>
      </c>
      <c r="D1141" s="7" t="s">
        <v>2348</v>
      </c>
      <c r="E1141" s="7" t="s">
        <v>4738</v>
      </c>
      <c r="F1141" s="7" t="s">
        <v>4737</v>
      </c>
      <c r="G1141" s="7" t="s">
        <v>49</v>
      </c>
      <c r="H1141" s="7" t="s">
        <v>4739</v>
      </c>
      <c r="I1141" s="7" t="s">
        <v>4740</v>
      </c>
      <c r="J1141" s="7" t="s">
        <v>75</v>
      </c>
      <c r="K1141" s="9"/>
      <c r="L1141" s="9" t="s">
        <v>4402</v>
      </c>
      <c r="M1141" s="7" t="s">
        <v>2696</v>
      </c>
      <c r="N1141" s="7" t="s">
        <v>2696</v>
      </c>
      <c r="O1141" s="12"/>
      <c r="P1141" s="12"/>
      <c r="Q1141" s="7"/>
      <c r="R1141" s="7"/>
      <c r="S1141" s="11"/>
      <c r="T1141" s="12"/>
      <c r="U1141" s="12"/>
      <c r="V1141" s="12"/>
      <c r="W1141" s="12" t="s">
        <v>285</v>
      </c>
      <c r="X1141" s="13"/>
      <c r="Y1141" s="12"/>
      <c r="Z1141" s="12"/>
      <c r="AA1141" s="7"/>
      <c r="AB1141" s="7"/>
      <c r="AC1141" s="7"/>
      <c r="AD1141" s="7"/>
      <c r="AE1141" s="7"/>
      <c r="AF1141" s="7"/>
      <c r="AG1141" s="7"/>
      <c r="AH1141" s="7"/>
      <c r="AI1141" s="9"/>
      <c r="AJ1141" s="14"/>
      <c r="AK1141" s="7"/>
      <c r="AL1141" s="12"/>
      <c r="AM1141" s="12"/>
      <c r="AN1141" s="12"/>
      <c r="AO1141" s="12"/>
      <c r="AP1141" s="12"/>
      <c r="AQ1141" s="12" t="s">
        <v>4633</v>
      </c>
      <c r="AR1141" s="12" t="s">
        <v>4636</v>
      </c>
    </row>
    <row r="1142" spans="1:44" ht="210" customHeight="1" x14ac:dyDescent="0.25">
      <c r="A1142" s="17" t="s">
        <v>4741</v>
      </c>
      <c r="B1142" s="17" t="s">
        <v>4369</v>
      </c>
      <c r="C1142" s="8" t="s">
        <v>4742</v>
      </c>
      <c r="D1142" s="7" t="s">
        <v>4743</v>
      </c>
      <c r="E1142" s="7"/>
      <c r="F1142" s="7" t="s">
        <v>4744</v>
      </c>
      <c r="G1142" s="7" t="s">
        <v>49</v>
      </c>
      <c r="H1142" s="7" t="s">
        <v>4743</v>
      </c>
      <c r="I1142" s="7" t="s">
        <v>4745</v>
      </c>
      <c r="J1142" s="7" t="s">
        <v>75</v>
      </c>
      <c r="K1142" s="9" t="s">
        <v>2350</v>
      </c>
      <c r="L1142" s="9" t="s">
        <v>4746</v>
      </c>
      <c r="M1142" s="7" t="s">
        <v>2696</v>
      </c>
      <c r="N1142" s="7" t="s">
        <v>2696</v>
      </c>
      <c r="O1142" s="12"/>
      <c r="P1142" s="12"/>
      <c r="Q1142" s="7"/>
      <c r="R1142" s="7"/>
      <c r="S1142" s="11"/>
      <c r="T1142" s="12"/>
      <c r="U1142" s="12"/>
      <c r="V1142" s="12"/>
      <c r="W1142" s="12" t="s">
        <v>458</v>
      </c>
      <c r="X1142" s="13"/>
      <c r="Y1142" s="12"/>
      <c r="Z1142" s="12"/>
      <c r="AA1142" s="7"/>
      <c r="AB1142" s="7"/>
      <c r="AC1142" s="7"/>
      <c r="AD1142" s="7"/>
      <c r="AE1142" s="7"/>
      <c r="AF1142" s="7"/>
      <c r="AG1142" s="7"/>
      <c r="AH1142" s="7"/>
      <c r="AI1142" s="9"/>
      <c r="AJ1142" s="14"/>
      <c r="AK1142" s="7"/>
      <c r="AL1142" s="12"/>
      <c r="AM1142" s="12"/>
      <c r="AN1142" s="12"/>
      <c r="AO1142" s="12"/>
      <c r="AP1142" s="12"/>
      <c r="AQ1142" s="12" t="s">
        <v>4747</v>
      </c>
      <c r="AR1142" s="16" t="s">
        <v>4748</v>
      </c>
    </row>
    <row r="1143" spans="1:44" ht="210" customHeight="1" x14ac:dyDescent="0.25">
      <c r="A1143" s="7" t="s">
        <v>4749</v>
      </c>
      <c r="B1143" s="51" t="s">
        <v>4369</v>
      </c>
      <c r="C1143" s="8" t="s">
        <v>4750</v>
      </c>
      <c r="D1143" s="7" t="s">
        <v>4553</v>
      </c>
      <c r="E1143" s="7" t="s">
        <v>2364</v>
      </c>
      <c r="F1143" s="7" t="s">
        <v>4552</v>
      </c>
      <c r="G1143" s="7" t="s">
        <v>176</v>
      </c>
      <c r="H1143" s="7"/>
      <c r="I1143" s="7"/>
      <c r="J1143" s="7"/>
      <c r="K1143" s="9" t="s">
        <v>855</v>
      </c>
      <c r="L1143" s="9"/>
      <c r="M1143" s="9" t="s">
        <v>66</v>
      </c>
      <c r="N1143" s="28" t="s">
        <v>66</v>
      </c>
      <c r="O1143" s="7"/>
      <c r="P1143" s="7"/>
      <c r="Q1143" s="7"/>
      <c r="R1143" s="7"/>
      <c r="S1143" s="7"/>
      <c r="T1143" s="12"/>
      <c r="U1143" s="12"/>
      <c r="V1143" s="12"/>
      <c r="W1143" s="12" t="s">
        <v>67</v>
      </c>
      <c r="X1143" s="13"/>
      <c r="Y1143" s="7"/>
      <c r="Z1143" s="7"/>
      <c r="AA1143" s="7"/>
      <c r="AB1143" s="7"/>
      <c r="AC1143" s="7"/>
      <c r="AD1143" s="7"/>
      <c r="AE1143" s="7"/>
      <c r="AF1143" s="7"/>
      <c r="AG1143" s="7"/>
      <c r="AH1143" s="7"/>
      <c r="AI1143" s="9"/>
      <c r="AJ1143" s="14"/>
      <c r="AK1143" s="7"/>
      <c r="AL1143" s="7"/>
      <c r="AM1143" s="7"/>
      <c r="AN1143" s="7"/>
      <c r="AO1143" s="7"/>
      <c r="AP1143" s="7"/>
      <c r="AQ1143" s="7" t="s">
        <v>4751</v>
      </c>
      <c r="AR1143" s="7"/>
    </row>
    <row r="1144" spans="1:44" ht="120" customHeight="1" x14ac:dyDescent="0.25">
      <c r="A1144" s="7" t="s">
        <v>4752</v>
      </c>
      <c r="B1144" s="51" t="s">
        <v>4369</v>
      </c>
      <c r="C1144" s="8" t="s">
        <v>4753</v>
      </c>
      <c r="D1144" s="7" t="s">
        <v>4746</v>
      </c>
      <c r="E1144" s="7"/>
      <c r="F1144" s="7"/>
      <c r="G1144" s="7" t="s">
        <v>176</v>
      </c>
      <c r="H1144" s="7"/>
      <c r="I1144" s="7"/>
      <c r="J1144" s="7"/>
      <c r="K1144" s="9" t="s">
        <v>4754</v>
      </c>
      <c r="L1144" s="9"/>
      <c r="M1144" s="9" t="s">
        <v>66</v>
      </c>
      <c r="N1144" s="28" t="s">
        <v>66</v>
      </c>
      <c r="O1144" s="7"/>
      <c r="P1144" s="7"/>
      <c r="Q1144" s="7"/>
      <c r="R1144" s="7"/>
      <c r="S1144" s="7"/>
      <c r="T1144" s="12"/>
      <c r="U1144" s="12"/>
      <c r="V1144" s="12"/>
      <c r="W1144" s="12" t="s">
        <v>67</v>
      </c>
      <c r="X1144" s="13"/>
      <c r="Y1144" s="7"/>
      <c r="Z1144" s="7"/>
      <c r="AA1144" s="7"/>
      <c r="AB1144" s="7"/>
      <c r="AC1144" s="7"/>
      <c r="AD1144" s="7"/>
      <c r="AE1144" s="7"/>
      <c r="AF1144" s="7"/>
      <c r="AG1144" s="7"/>
      <c r="AH1144" s="7"/>
      <c r="AI1144" s="9"/>
      <c r="AJ1144" s="14"/>
      <c r="AK1144" s="7"/>
      <c r="AL1144" s="7"/>
      <c r="AM1144" s="7"/>
      <c r="AN1144" s="7"/>
      <c r="AO1144" s="7"/>
      <c r="AP1144" s="7"/>
      <c r="AQ1144" s="7" t="s">
        <v>4755</v>
      </c>
      <c r="AR1144" s="7"/>
    </row>
    <row r="1145" spans="1:44" ht="30" customHeight="1" x14ac:dyDescent="0.25">
      <c r="A1145" s="26" t="s">
        <v>4756</v>
      </c>
      <c r="B1145" s="26" t="s">
        <v>4369</v>
      </c>
      <c r="C1145" s="8" t="s">
        <v>4757</v>
      </c>
      <c r="D1145" s="7" t="s">
        <v>4475</v>
      </c>
      <c r="E1145" s="7" t="s">
        <v>2364</v>
      </c>
      <c r="F1145" s="7" t="s">
        <v>4758</v>
      </c>
      <c r="G1145" s="7" t="s">
        <v>176</v>
      </c>
      <c r="H1145" s="7" t="s">
        <v>4475</v>
      </c>
      <c r="I1145" s="7" t="s">
        <v>412</v>
      </c>
      <c r="J1145" s="7" t="s">
        <v>75</v>
      </c>
      <c r="K1145" s="9" t="s">
        <v>4759</v>
      </c>
      <c r="L1145" s="9"/>
      <c r="M1145" s="7" t="s">
        <v>4760</v>
      </c>
      <c r="N1145" s="9" t="s">
        <v>66</v>
      </c>
      <c r="O1145" s="7"/>
      <c r="P1145" s="7"/>
      <c r="Q1145" s="7"/>
      <c r="R1145" s="7"/>
      <c r="S1145" s="11"/>
      <c r="T1145" s="12"/>
      <c r="U1145" s="12"/>
      <c r="V1145" s="12"/>
      <c r="W1145" s="12" t="s">
        <v>178</v>
      </c>
      <c r="X1145" s="13">
        <v>1907</v>
      </c>
      <c r="Y1145" s="7"/>
      <c r="Z1145" s="7"/>
      <c r="AA1145" s="7"/>
      <c r="AB1145" s="7"/>
      <c r="AC1145" s="7"/>
      <c r="AD1145" s="7"/>
      <c r="AE1145" s="7"/>
      <c r="AF1145" s="7"/>
      <c r="AG1145" s="7"/>
      <c r="AH1145" s="7"/>
      <c r="AI1145" s="9"/>
      <c r="AJ1145" s="14"/>
      <c r="AK1145" s="7"/>
      <c r="AL1145" s="7"/>
      <c r="AM1145" s="7"/>
      <c r="AN1145" s="7"/>
      <c r="AO1145" s="7"/>
      <c r="AP1145" s="7"/>
      <c r="AQ1145" s="7" t="s">
        <v>4761</v>
      </c>
      <c r="AR1145" s="71" t="s">
        <v>4762</v>
      </c>
    </row>
    <row r="1146" spans="1:44" ht="30" customHeight="1" x14ac:dyDescent="0.25">
      <c r="A1146" s="7" t="s">
        <v>4763</v>
      </c>
      <c r="B1146" s="51" t="s">
        <v>4369</v>
      </c>
      <c r="C1146" s="8" t="s">
        <v>4585</v>
      </c>
      <c r="D1146" s="7" t="s">
        <v>4584</v>
      </c>
      <c r="E1146" s="7" t="s">
        <v>2364</v>
      </c>
      <c r="F1146" s="7" t="s">
        <v>4585</v>
      </c>
      <c r="G1146" s="7" t="s">
        <v>169</v>
      </c>
      <c r="H1146" s="7"/>
      <c r="I1146" s="7"/>
      <c r="J1146" s="7"/>
      <c r="K1146" s="9"/>
      <c r="L1146" s="9"/>
      <c r="M1146" s="28" t="s">
        <v>66</v>
      </c>
      <c r="N1146" s="28" t="s">
        <v>66</v>
      </c>
      <c r="O1146" s="7"/>
      <c r="P1146" s="7"/>
      <c r="Q1146" s="7"/>
      <c r="R1146" s="7"/>
      <c r="S1146" s="11"/>
      <c r="T1146" s="12"/>
      <c r="U1146" s="12"/>
      <c r="V1146" s="12"/>
      <c r="W1146" s="12"/>
      <c r="X1146" s="13"/>
      <c r="Y1146" s="7"/>
      <c r="Z1146" s="7"/>
      <c r="AA1146" s="7"/>
      <c r="AB1146" s="7"/>
      <c r="AC1146" s="7"/>
      <c r="AD1146" s="7"/>
      <c r="AE1146" s="7"/>
      <c r="AF1146" s="7"/>
      <c r="AG1146" s="7"/>
      <c r="AH1146" s="7"/>
      <c r="AI1146" s="9"/>
      <c r="AJ1146" s="14"/>
      <c r="AK1146" s="7"/>
      <c r="AL1146" s="7"/>
      <c r="AM1146" s="7"/>
      <c r="AN1146" s="7"/>
      <c r="AO1146" s="7"/>
      <c r="AP1146" s="7"/>
      <c r="AQ1146" s="7" t="s">
        <v>4764</v>
      </c>
      <c r="AR1146" s="71" t="s">
        <v>4588</v>
      </c>
    </row>
    <row r="1147" spans="1:44" ht="30" customHeight="1" x14ac:dyDescent="0.25">
      <c r="A1147" s="17" t="s">
        <v>4426</v>
      </c>
      <c r="B1147" s="17" t="s">
        <v>4369</v>
      </c>
      <c r="C1147" s="8" t="s">
        <v>4765</v>
      </c>
      <c r="D1147" s="7" t="s">
        <v>4414</v>
      </c>
      <c r="E1147" s="7"/>
      <c r="F1147" s="7" t="s">
        <v>4766</v>
      </c>
      <c r="G1147" s="7" t="s">
        <v>49</v>
      </c>
      <c r="H1147" s="7" t="s">
        <v>4767</v>
      </c>
      <c r="I1147" s="7" t="s">
        <v>4371</v>
      </c>
      <c r="J1147" s="7" t="s">
        <v>75</v>
      </c>
      <c r="K1147" s="9" t="s">
        <v>2350</v>
      </c>
      <c r="L1147" s="9" t="s">
        <v>4768</v>
      </c>
      <c r="M1147" s="7" t="s">
        <v>4769</v>
      </c>
      <c r="N1147" s="28" t="s">
        <v>66</v>
      </c>
      <c r="O1147" s="7"/>
      <c r="P1147" s="7"/>
      <c r="Q1147" s="7"/>
      <c r="R1147" s="7"/>
      <c r="S1147" s="11"/>
      <c r="T1147" s="12"/>
      <c r="U1147" s="12"/>
      <c r="V1147" s="12"/>
      <c r="W1147" s="12" t="s">
        <v>67</v>
      </c>
      <c r="X1147" s="13"/>
      <c r="Y1147" s="7"/>
      <c r="Z1147" s="7"/>
      <c r="AA1147" s="7"/>
      <c r="AB1147" s="7"/>
      <c r="AC1147" s="7"/>
      <c r="AD1147" s="7"/>
      <c r="AE1147" s="7"/>
      <c r="AF1147" s="7"/>
      <c r="AG1147" s="7"/>
      <c r="AH1147" s="7"/>
      <c r="AI1147" s="9"/>
      <c r="AJ1147" s="14"/>
      <c r="AK1147" s="7"/>
      <c r="AL1147" s="7"/>
      <c r="AM1147" s="7"/>
      <c r="AN1147" s="7"/>
      <c r="AO1147" s="7"/>
      <c r="AP1147" s="7"/>
      <c r="AQ1147" s="7" t="s">
        <v>4770</v>
      </c>
      <c r="AR1147" s="72" t="s">
        <v>4651</v>
      </c>
    </row>
    <row r="1148" spans="1:44" ht="30" customHeight="1" x14ac:dyDescent="0.25">
      <c r="A1148" s="7" t="s">
        <v>4426</v>
      </c>
      <c r="B1148" s="51" t="s">
        <v>4369</v>
      </c>
      <c r="C1148" s="8" t="s">
        <v>4771</v>
      </c>
      <c r="D1148" s="7" t="s">
        <v>4772</v>
      </c>
      <c r="E1148" s="7" t="s">
        <v>4724</v>
      </c>
      <c r="F1148" s="7" t="s">
        <v>4771</v>
      </c>
      <c r="G1148" s="7" t="s">
        <v>49</v>
      </c>
      <c r="H1148" s="7"/>
      <c r="I1148" s="7"/>
      <c r="J1148" s="7"/>
      <c r="K1148" s="9" t="s">
        <v>4768</v>
      </c>
      <c r="L1148" s="9"/>
      <c r="M1148" s="7" t="s">
        <v>4773</v>
      </c>
      <c r="N1148" s="7" t="s">
        <v>4774</v>
      </c>
      <c r="O1148" s="7" t="s">
        <v>4369</v>
      </c>
      <c r="P1148" s="7"/>
      <c r="Q1148" s="7" t="s">
        <v>238</v>
      </c>
      <c r="R1148" s="7"/>
      <c r="S1148" s="7" t="s">
        <v>4775</v>
      </c>
      <c r="T1148" s="12"/>
      <c r="U1148" s="12"/>
      <c r="V1148" s="12" t="s">
        <v>4776</v>
      </c>
      <c r="W1148" s="12" t="s">
        <v>83</v>
      </c>
      <c r="X1148" s="13">
        <v>2013</v>
      </c>
      <c r="Y1148" s="7"/>
      <c r="Z1148" s="7"/>
      <c r="AA1148" s="7"/>
      <c r="AB1148" s="7"/>
      <c r="AC1148" s="7"/>
      <c r="AD1148" s="7"/>
      <c r="AE1148" s="7"/>
      <c r="AF1148" s="7"/>
      <c r="AG1148" s="7"/>
      <c r="AH1148" s="7"/>
      <c r="AI1148" s="9"/>
      <c r="AJ1148" s="14"/>
      <c r="AK1148" s="7"/>
      <c r="AL1148" s="7"/>
      <c r="AM1148" s="7"/>
      <c r="AN1148" s="7"/>
      <c r="AO1148" s="7"/>
      <c r="AP1148" s="7"/>
      <c r="AQ1148" s="7"/>
      <c r="AR1148" s="7" t="s">
        <v>4777</v>
      </c>
    </row>
    <row r="1149" spans="1:44" ht="30" customHeight="1" x14ac:dyDescent="0.25">
      <c r="A1149" s="7" t="s">
        <v>4426</v>
      </c>
      <c r="B1149" s="51" t="s">
        <v>4369</v>
      </c>
      <c r="C1149" s="8" t="s">
        <v>4778</v>
      </c>
      <c r="D1149" s="7" t="s">
        <v>4628</v>
      </c>
      <c r="E1149" s="7" t="s">
        <v>4724</v>
      </c>
      <c r="F1149" s="7" t="s">
        <v>4779</v>
      </c>
      <c r="G1149" s="7" t="s">
        <v>4780</v>
      </c>
      <c r="H1149" s="7"/>
      <c r="I1149" s="7"/>
      <c r="J1149" s="7"/>
      <c r="K1149" s="9" t="s">
        <v>2350</v>
      </c>
      <c r="L1149" s="9" t="s">
        <v>843</v>
      </c>
      <c r="M1149" s="7" t="s">
        <v>4781</v>
      </c>
      <c r="N1149" s="28" t="s">
        <v>66</v>
      </c>
      <c r="O1149" s="7"/>
      <c r="P1149" s="7"/>
      <c r="Q1149" s="7" t="s">
        <v>238</v>
      </c>
      <c r="R1149" s="7"/>
      <c r="S1149" s="11"/>
      <c r="T1149" s="12"/>
      <c r="U1149" s="12"/>
      <c r="V1149" s="12"/>
      <c r="W1149" s="12" t="s">
        <v>57</v>
      </c>
      <c r="X1149" s="13"/>
      <c r="Y1149" s="7"/>
      <c r="Z1149" s="7"/>
      <c r="AA1149" s="7"/>
      <c r="AB1149" s="7"/>
      <c r="AC1149" s="7"/>
      <c r="AD1149" s="7"/>
      <c r="AE1149" s="7"/>
      <c r="AF1149" s="7"/>
      <c r="AG1149" s="7"/>
      <c r="AH1149" s="7"/>
      <c r="AI1149" s="9"/>
      <c r="AJ1149" s="14"/>
      <c r="AK1149" s="7"/>
      <c r="AL1149" s="7"/>
      <c r="AM1149" s="7"/>
      <c r="AN1149" s="7"/>
      <c r="AO1149" s="7"/>
      <c r="AP1149" s="7"/>
      <c r="AQ1149" s="7" t="s">
        <v>4782</v>
      </c>
      <c r="AR1149" s="7" t="s">
        <v>4783</v>
      </c>
    </row>
    <row r="1150" spans="1:44" ht="30" customHeight="1" x14ac:dyDescent="0.25">
      <c r="A1150" s="7" t="s">
        <v>4426</v>
      </c>
      <c r="B1150" s="51" t="s">
        <v>4369</v>
      </c>
      <c r="C1150" s="8" t="s">
        <v>4784</v>
      </c>
      <c r="D1150" s="7" t="s">
        <v>4628</v>
      </c>
      <c r="E1150" s="7" t="s">
        <v>4724</v>
      </c>
      <c r="F1150" s="7" t="s">
        <v>4785</v>
      </c>
      <c r="G1150" s="7" t="s">
        <v>4780</v>
      </c>
      <c r="H1150" s="7"/>
      <c r="I1150" s="7"/>
      <c r="J1150" s="7"/>
      <c r="K1150" s="9" t="s">
        <v>4786</v>
      </c>
      <c r="L1150" s="9"/>
      <c r="M1150" s="7" t="s">
        <v>4787</v>
      </c>
      <c r="N1150" s="7" t="s">
        <v>4788</v>
      </c>
      <c r="O1150" s="7" t="s">
        <v>4369</v>
      </c>
      <c r="P1150" s="7"/>
      <c r="Q1150" s="7" t="s">
        <v>54</v>
      </c>
      <c r="R1150" s="7"/>
      <c r="S1150" s="7"/>
      <c r="T1150" s="12"/>
      <c r="U1150" s="12"/>
      <c r="V1150" s="12"/>
      <c r="W1150" s="12" t="s">
        <v>134</v>
      </c>
      <c r="X1150" s="13" t="s">
        <v>4789</v>
      </c>
      <c r="Y1150" s="12"/>
      <c r="Z1150" s="12"/>
      <c r="AA1150" s="7"/>
      <c r="AB1150" s="7"/>
      <c r="AC1150" s="7"/>
      <c r="AD1150" s="7"/>
      <c r="AE1150" s="7"/>
      <c r="AF1150" s="7"/>
      <c r="AG1150" s="7"/>
      <c r="AH1150" s="7"/>
      <c r="AI1150" s="9"/>
      <c r="AJ1150" s="14"/>
      <c r="AK1150" s="7"/>
      <c r="AL1150" s="7"/>
      <c r="AM1150" s="7"/>
      <c r="AN1150" s="7"/>
      <c r="AO1150" s="7"/>
      <c r="AP1150" s="7"/>
      <c r="AQ1150" s="7" t="s">
        <v>4790</v>
      </c>
      <c r="AR1150" s="7" t="s">
        <v>4791</v>
      </c>
    </row>
    <row r="1151" spans="1:44" ht="30" customHeight="1" x14ac:dyDescent="0.25">
      <c r="A1151" s="7" t="s">
        <v>4426</v>
      </c>
      <c r="B1151" s="51" t="s">
        <v>4369</v>
      </c>
      <c r="C1151" s="8" t="s">
        <v>4792</v>
      </c>
      <c r="D1151" s="7" t="s">
        <v>4490</v>
      </c>
      <c r="E1151" s="7" t="s">
        <v>2364</v>
      </c>
      <c r="F1151" s="7" t="s">
        <v>4599</v>
      </c>
      <c r="G1151" s="7" t="s">
        <v>49</v>
      </c>
      <c r="H1151" s="7"/>
      <c r="I1151" s="7"/>
      <c r="J1151" s="7"/>
      <c r="K1151" s="9" t="s">
        <v>2350</v>
      </c>
      <c r="L1151" s="9" t="s">
        <v>949</v>
      </c>
      <c r="M1151" s="7" t="s">
        <v>2705</v>
      </c>
      <c r="N1151" s="7" t="s">
        <v>2705</v>
      </c>
      <c r="O1151" s="7" t="s">
        <v>4369</v>
      </c>
      <c r="P1151" s="7" t="s">
        <v>2786</v>
      </c>
      <c r="Q1151" s="7" t="s">
        <v>238</v>
      </c>
      <c r="R1151" s="7"/>
      <c r="S1151" s="7"/>
      <c r="T1151" s="12"/>
      <c r="U1151" s="12"/>
      <c r="V1151" s="12"/>
      <c r="W1151" s="12" t="s">
        <v>57</v>
      </c>
      <c r="X1151" s="13"/>
      <c r="Y1151" s="12"/>
      <c r="Z1151" s="12"/>
      <c r="AA1151" s="7"/>
      <c r="AB1151" s="7"/>
      <c r="AC1151" s="7"/>
      <c r="AD1151" s="7"/>
      <c r="AE1151" s="7"/>
      <c r="AF1151" s="7"/>
      <c r="AG1151" s="7"/>
      <c r="AH1151" s="7"/>
      <c r="AI1151" s="9"/>
      <c r="AJ1151" s="14"/>
      <c r="AK1151" s="7"/>
      <c r="AL1151" s="12"/>
      <c r="AM1151" s="12"/>
      <c r="AN1151" s="12"/>
      <c r="AO1151" s="12"/>
      <c r="AP1151" s="12"/>
      <c r="AQ1151" s="12" t="s">
        <v>4793</v>
      </c>
      <c r="AR1151" s="12" t="s">
        <v>4794</v>
      </c>
    </row>
    <row r="1152" spans="1:44" ht="30" customHeight="1" x14ac:dyDescent="0.25">
      <c r="A1152" s="26" t="s">
        <v>4426</v>
      </c>
      <c r="B1152" s="26" t="s">
        <v>4369</v>
      </c>
      <c r="C1152" s="8" t="s">
        <v>4795</v>
      </c>
      <c r="D1152" s="7" t="s">
        <v>4566</v>
      </c>
      <c r="E1152" s="7" t="s">
        <v>3598</v>
      </c>
      <c r="F1152" s="7" t="s">
        <v>4796</v>
      </c>
      <c r="G1152" s="7" t="s">
        <v>295</v>
      </c>
      <c r="H1152" s="7" t="s">
        <v>4797</v>
      </c>
      <c r="I1152" s="7" t="s">
        <v>4798</v>
      </c>
      <c r="J1152" s="7" t="s">
        <v>75</v>
      </c>
      <c r="K1152" s="9" t="s">
        <v>855</v>
      </c>
      <c r="L1152" s="9"/>
      <c r="M1152" s="7" t="s">
        <v>2705</v>
      </c>
      <c r="N1152" s="7" t="s">
        <v>2705</v>
      </c>
      <c r="O1152" s="7" t="s">
        <v>4369</v>
      </c>
      <c r="P1152" s="7" t="s">
        <v>2786</v>
      </c>
      <c r="Q1152" s="7" t="s">
        <v>238</v>
      </c>
      <c r="R1152" s="7"/>
      <c r="S1152" s="7"/>
      <c r="T1152" s="12"/>
      <c r="U1152" s="12"/>
      <c r="V1152" s="12"/>
      <c r="W1152" s="12" t="s">
        <v>458</v>
      </c>
      <c r="X1152" s="13"/>
      <c r="Y1152" s="12"/>
      <c r="Z1152" s="12"/>
      <c r="AA1152" s="7"/>
      <c r="AB1152" s="7"/>
      <c r="AC1152" s="7"/>
      <c r="AD1152" s="7"/>
      <c r="AE1152" s="7"/>
      <c r="AF1152" s="7"/>
      <c r="AG1152" s="7"/>
      <c r="AH1152" s="7"/>
      <c r="AI1152" s="9"/>
      <c r="AJ1152" s="14"/>
      <c r="AK1152" s="7"/>
      <c r="AL1152" s="12"/>
      <c r="AM1152" s="12"/>
      <c r="AN1152" s="12"/>
      <c r="AO1152" s="12"/>
      <c r="AP1152" s="12"/>
      <c r="AQ1152" s="12" t="s">
        <v>4799</v>
      </c>
      <c r="AR1152" s="12" t="s">
        <v>4800</v>
      </c>
    </row>
    <row r="1153" spans="1:44" ht="30" customHeight="1" x14ac:dyDescent="0.25">
      <c r="A1153" s="7" t="s">
        <v>4426</v>
      </c>
      <c r="B1153" s="51" t="s">
        <v>4369</v>
      </c>
      <c r="C1153" s="8" t="s">
        <v>4801</v>
      </c>
      <c r="D1153" s="7" t="s">
        <v>4802</v>
      </c>
      <c r="E1153" s="7" t="s">
        <v>3598</v>
      </c>
      <c r="F1153" s="7" t="s">
        <v>4389</v>
      </c>
      <c r="G1153" s="7" t="s">
        <v>49</v>
      </c>
      <c r="H1153" s="7"/>
      <c r="I1153" s="7"/>
      <c r="J1153" s="7"/>
      <c r="K1153" s="9" t="s">
        <v>2350</v>
      </c>
      <c r="L1153" s="9" t="s">
        <v>4803</v>
      </c>
      <c r="M1153" s="7" t="s">
        <v>4804</v>
      </c>
      <c r="N1153" s="7" t="s">
        <v>66</v>
      </c>
      <c r="O1153" s="7"/>
      <c r="P1153" s="7"/>
      <c r="Q1153" s="7" t="s">
        <v>54</v>
      </c>
      <c r="R1153" s="7"/>
      <c r="S1153" s="7"/>
      <c r="T1153" s="12"/>
      <c r="U1153" s="12"/>
      <c r="V1153" s="12"/>
      <c r="W1153" s="12" t="s">
        <v>458</v>
      </c>
      <c r="X1153" s="13"/>
      <c r="Y1153" s="12"/>
      <c r="Z1153" s="12"/>
      <c r="AA1153" s="7"/>
      <c r="AB1153" s="7"/>
      <c r="AC1153" s="7"/>
      <c r="AD1153" s="7"/>
      <c r="AE1153" s="7"/>
      <c r="AF1153" s="7"/>
      <c r="AG1153" s="7"/>
      <c r="AH1153" s="7"/>
      <c r="AI1153" s="9"/>
      <c r="AJ1153" s="14"/>
      <c r="AK1153" s="7"/>
      <c r="AL1153" s="12"/>
      <c r="AM1153" s="12"/>
      <c r="AN1153" s="12"/>
      <c r="AO1153" s="12"/>
      <c r="AP1153" s="12"/>
      <c r="AQ1153" s="12"/>
      <c r="AR1153" s="12" t="s">
        <v>4805</v>
      </c>
    </row>
    <row r="1154" spans="1:44" ht="30" customHeight="1" x14ac:dyDescent="0.25">
      <c r="A1154" s="7" t="s">
        <v>4426</v>
      </c>
      <c r="B1154" s="51" t="s">
        <v>4369</v>
      </c>
      <c r="C1154" s="8" t="s">
        <v>4806</v>
      </c>
      <c r="D1154" s="7" t="s">
        <v>4807</v>
      </c>
      <c r="E1154" s="7" t="s">
        <v>3598</v>
      </c>
      <c r="F1154" s="7" t="s">
        <v>4808</v>
      </c>
      <c r="G1154" s="7" t="s">
        <v>49</v>
      </c>
      <c r="H1154" s="7"/>
      <c r="I1154" s="7"/>
      <c r="J1154" s="7"/>
      <c r="K1154" s="9" t="s">
        <v>2350</v>
      </c>
      <c r="L1154" s="9" t="s">
        <v>1718</v>
      </c>
      <c r="M1154" s="7" t="s">
        <v>4809</v>
      </c>
      <c r="N1154" s="7" t="s">
        <v>66</v>
      </c>
      <c r="O1154" s="7"/>
      <c r="P1154" s="7"/>
      <c r="Q1154" s="7" t="s">
        <v>54</v>
      </c>
      <c r="R1154" s="7"/>
      <c r="S1154" s="7"/>
      <c r="T1154" s="12"/>
      <c r="U1154" s="12"/>
      <c r="V1154" s="12"/>
      <c r="W1154" s="12" t="s">
        <v>57</v>
      </c>
      <c r="X1154" s="13"/>
      <c r="Y1154" s="12"/>
      <c r="Z1154" s="12"/>
      <c r="AA1154" s="7"/>
      <c r="AB1154" s="7"/>
      <c r="AC1154" s="7"/>
      <c r="AD1154" s="7"/>
      <c r="AE1154" s="7"/>
      <c r="AF1154" s="7"/>
      <c r="AG1154" s="7"/>
      <c r="AH1154" s="7"/>
      <c r="AI1154" s="9"/>
      <c r="AJ1154" s="14"/>
      <c r="AK1154" s="7"/>
      <c r="AL1154" s="12"/>
      <c r="AM1154" s="12"/>
      <c r="AN1154" s="12"/>
      <c r="AO1154" s="12"/>
      <c r="AP1154" s="12"/>
      <c r="AQ1154" s="12"/>
      <c r="AR1154" s="12" t="s">
        <v>4810</v>
      </c>
    </row>
    <row r="1155" spans="1:44" ht="30" customHeight="1" x14ac:dyDescent="0.25">
      <c r="A1155" s="17" t="s">
        <v>4426</v>
      </c>
      <c r="B1155" s="17" t="s">
        <v>4369</v>
      </c>
      <c r="C1155" s="8" t="s">
        <v>4811</v>
      </c>
      <c r="D1155" s="7" t="s">
        <v>4388</v>
      </c>
      <c r="E1155" s="7" t="s">
        <v>2348</v>
      </c>
      <c r="F1155" s="7" t="s">
        <v>4408</v>
      </c>
      <c r="G1155" s="7" t="s">
        <v>49</v>
      </c>
      <c r="H1155" s="7" t="s">
        <v>4388</v>
      </c>
      <c r="I1155" s="7" t="s">
        <v>4812</v>
      </c>
      <c r="J1155" s="7" t="s">
        <v>75</v>
      </c>
      <c r="K1155" s="9" t="s">
        <v>2350</v>
      </c>
      <c r="L1155" s="9" t="s">
        <v>560</v>
      </c>
      <c r="M1155" s="7" t="s">
        <v>4649</v>
      </c>
      <c r="N1155" s="12" t="s">
        <v>4813</v>
      </c>
      <c r="O1155" s="12" t="s">
        <v>4369</v>
      </c>
      <c r="P1155" s="12"/>
      <c r="Q1155" s="7" t="s">
        <v>54</v>
      </c>
      <c r="R1155" s="7"/>
      <c r="S1155" s="11" t="s">
        <v>4814</v>
      </c>
      <c r="T1155" s="12">
        <v>30</v>
      </c>
      <c r="U1155" s="12" t="s">
        <v>4815</v>
      </c>
      <c r="V1155" s="12" t="s">
        <v>4816</v>
      </c>
      <c r="W1155" s="12" t="s">
        <v>57</v>
      </c>
      <c r="X1155" s="13"/>
      <c r="Y1155" s="12"/>
      <c r="Z1155" s="12"/>
      <c r="AA1155" s="7"/>
      <c r="AB1155" s="7"/>
      <c r="AC1155" s="7"/>
      <c r="AD1155" s="7"/>
      <c r="AE1155" s="7"/>
      <c r="AF1155" s="7"/>
      <c r="AG1155" s="7"/>
      <c r="AH1155" s="7"/>
      <c r="AI1155" s="9"/>
      <c r="AJ1155" s="14"/>
      <c r="AK1155" s="7"/>
      <c r="AL1155" s="12"/>
      <c r="AM1155" s="12"/>
      <c r="AN1155" s="12"/>
      <c r="AO1155" s="12"/>
      <c r="AP1155" s="12"/>
      <c r="AQ1155" s="12" t="s">
        <v>4817</v>
      </c>
      <c r="AR1155" s="12" t="s">
        <v>4818</v>
      </c>
    </row>
    <row r="1156" spans="1:44" ht="30" customHeight="1" x14ac:dyDescent="0.25">
      <c r="A1156" s="7" t="s">
        <v>4426</v>
      </c>
      <c r="B1156" s="51" t="s">
        <v>4369</v>
      </c>
      <c r="C1156" s="8" t="s">
        <v>4819</v>
      </c>
      <c r="D1156" s="7" t="s">
        <v>4647</v>
      </c>
      <c r="E1156" s="7" t="s">
        <v>2348</v>
      </c>
      <c r="F1156" s="7" t="s">
        <v>4820</v>
      </c>
      <c r="G1156" s="7" t="s">
        <v>4780</v>
      </c>
      <c r="H1156" s="7"/>
      <c r="I1156" s="7"/>
      <c r="J1156" s="7"/>
      <c r="K1156" s="9" t="s">
        <v>2350</v>
      </c>
      <c r="L1156" s="9" t="s">
        <v>1333</v>
      </c>
      <c r="M1156" s="12" t="s">
        <v>2696</v>
      </c>
      <c r="N1156" s="12" t="s">
        <v>2696</v>
      </c>
      <c r="O1156" s="12"/>
      <c r="P1156" s="12"/>
      <c r="Q1156" s="7"/>
      <c r="R1156" s="7"/>
      <c r="S1156" s="11"/>
      <c r="T1156" s="12"/>
      <c r="U1156" s="12"/>
      <c r="V1156" s="12"/>
      <c r="W1156" s="12" t="s">
        <v>285</v>
      </c>
      <c r="X1156" s="13"/>
      <c r="Y1156" s="12"/>
      <c r="Z1156" s="12"/>
      <c r="AA1156" s="7"/>
      <c r="AB1156" s="7"/>
      <c r="AC1156" s="7"/>
      <c r="AD1156" s="7"/>
      <c r="AE1156" s="7"/>
      <c r="AF1156" s="7"/>
      <c r="AG1156" s="7"/>
      <c r="AH1156" s="7"/>
      <c r="AI1156" s="9"/>
      <c r="AJ1156" s="14"/>
      <c r="AK1156" s="7"/>
      <c r="AL1156" s="12"/>
      <c r="AM1156" s="12"/>
      <c r="AN1156" s="12"/>
      <c r="AO1156" s="12"/>
      <c r="AP1156" s="12"/>
      <c r="AQ1156" s="12" t="s">
        <v>4821</v>
      </c>
      <c r="AR1156" s="16" t="s">
        <v>4822</v>
      </c>
    </row>
    <row r="1157" spans="1:44" ht="30" customHeight="1" x14ac:dyDescent="0.25">
      <c r="A1157" s="7" t="s">
        <v>4426</v>
      </c>
      <c r="B1157" s="51" t="s">
        <v>4369</v>
      </c>
      <c r="C1157" s="8" t="s">
        <v>4823</v>
      </c>
      <c r="D1157" s="7" t="s">
        <v>4824</v>
      </c>
      <c r="E1157" s="7" t="s">
        <v>2364</v>
      </c>
      <c r="F1157" s="7" t="s">
        <v>4825</v>
      </c>
      <c r="G1157" s="7" t="s">
        <v>295</v>
      </c>
      <c r="H1157" s="7"/>
      <c r="I1157" s="7"/>
      <c r="J1157" s="7"/>
      <c r="K1157" s="9" t="s">
        <v>4826</v>
      </c>
      <c r="L1157" s="9"/>
      <c r="M1157" s="12" t="s">
        <v>4827</v>
      </c>
      <c r="N1157" s="12" t="s">
        <v>4827</v>
      </c>
      <c r="O1157" s="12"/>
      <c r="P1157" s="12"/>
      <c r="Q1157" s="7" t="s">
        <v>54</v>
      </c>
      <c r="R1157" s="7"/>
      <c r="S1157" s="11"/>
      <c r="T1157" s="12"/>
      <c r="U1157" s="12"/>
      <c r="V1157" s="12"/>
      <c r="W1157" s="12" t="s">
        <v>458</v>
      </c>
      <c r="X1157" s="13"/>
      <c r="Y1157" s="12"/>
      <c r="Z1157" s="12"/>
      <c r="AA1157" s="7"/>
      <c r="AB1157" s="7"/>
      <c r="AC1157" s="7"/>
      <c r="AD1157" s="7"/>
      <c r="AE1157" s="7"/>
      <c r="AF1157" s="7"/>
      <c r="AG1157" s="7"/>
      <c r="AH1157" s="7"/>
      <c r="AI1157" s="9"/>
      <c r="AJ1157" s="14"/>
      <c r="AK1157" s="7"/>
      <c r="AL1157" s="12"/>
      <c r="AM1157" s="12"/>
      <c r="AN1157" s="12"/>
      <c r="AO1157" s="12"/>
      <c r="AP1157" s="12"/>
      <c r="AQ1157" s="12" t="s">
        <v>4828</v>
      </c>
      <c r="AR1157" s="12" t="s">
        <v>4829</v>
      </c>
    </row>
    <row r="1158" spans="1:44" ht="30" customHeight="1" x14ac:dyDescent="0.25">
      <c r="A1158" s="7" t="s">
        <v>4426</v>
      </c>
      <c r="B1158" s="51" t="s">
        <v>4369</v>
      </c>
      <c r="C1158" s="8" t="s">
        <v>4830</v>
      </c>
      <c r="D1158" s="7" t="s">
        <v>4831</v>
      </c>
      <c r="E1158" s="7" t="s">
        <v>2348</v>
      </c>
      <c r="F1158" s="7" t="s">
        <v>4831</v>
      </c>
      <c r="G1158" s="7" t="s">
        <v>49</v>
      </c>
      <c r="H1158" s="7"/>
      <c r="I1158" s="7"/>
      <c r="J1158" s="7"/>
      <c r="K1158" s="9" t="s">
        <v>2350</v>
      </c>
      <c r="L1158" s="9" t="s">
        <v>3328</v>
      </c>
      <c r="M1158" s="12" t="s">
        <v>4832</v>
      </c>
      <c r="N1158" s="12" t="s">
        <v>66</v>
      </c>
      <c r="O1158" s="12"/>
      <c r="P1158" s="12"/>
      <c r="Q1158" s="7" t="s">
        <v>54</v>
      </c>
      <c r="R1158" s="7"/>
      <c r="S1158" s="11"/>
      <c r="T1158" s="12"/>
      <c r="U1158" s="12"/>
      <c r="V1158" s="12"/>
      <c r="W1158" s="12" t="s">
        <v>57</v>
      </c>
      <c r="X1158" s="13"/>
      <c r="Y1158" s="12"/>
      <c r="Z1158" s="12"/>
      <c r="AA1158" s="7"/>
      <c r="AB1158" s="7"/>
      <c r="AC1158" s="7"/>
      <c r="AD1158" s="7"/>
      <c r="AE1158" s="7"/>
      <c r="AF1158" s="7"/>
      <c r="AG1158" s="7"/>
      <c r="AH1158" s="7"/>
      <c r="AI1158" s="9"/>
      <c r="AJ1158" s="14"/>
      <c r="AK1158" s="7"/>
      <c r="AL1158" s="12"/>
      <c r="AM1158" s="12"/>
      <c r="AN1158" s="12"/>
      <c r="AO1158" s="12"/>
      <c r="AP1158" s="12"/>
      <c r="AQ1158" s="12"/>
      <c r="AR1158" s="16" t="s">
        <v>4651</v>
      </c>
    </row>
    <row r="1159" spans="1:44" ht="30" customHeight="1" x14ac:dyDescent="0.25">
      <c r="A1159" s="17" t="s">
        <v>4426</v>
      </c>
      <c r="B1159" s="17" t="s">
        <v>4369</v>
      </c>
      <c r="C1159" s="8" t="s">
        <v>4833</v>
      </c>
      <c r="D1159" s="7" t="s">
        <v>4772</v>
      </c>
      <c r="E1159" s="7" t="s">
        <v>2348</v>
      </c>
      <c r="F1159" s="7" t="s">
        <v>4833</v>
      </c>
      <c r="G1159" s="7" t="s">
        <v>49</v>
      </c>
      <c r="H1159" s="7"/>
      <c r="I1159" s="7" t="s">
        <v>4371</v>
      </c>
      <c r="J1159" s="7" t="s">
        <v>75</v>
      </c>
      <c r="K1159" s="9" t="s">
        <v>2350</v>
      </c>
      <c r="L1159" s="9" t="s">
        <v>4834</v>
      </c>
      <c r="M1159" s="12" t="s">
        <v>4835</v>
      </c>
      <c r="N1159" s="12" t="s">
        <v>4836</v>
      </c>
      <c r="O1159" s="12"/>
      <c r="P1159" s="12"/>
      <c r="Q1159" s="7" t="s">
        <v>238</v>
      </c>
      <c r="R1159" s="7"/>
      <c r="S1159" s="11"/>
      <c r="T1159" s="12"/>
      <c r="U1159" s="12"/>
      <c r="V1159" s="12"/>
      <c r="W1159" s="12" t="s">
        <v>163</v>
      </c>
      <c r="X1159" s="13"/>
      <c r="Y1159" s="12"/>
      <c r="Z1159" s="12"/>
      <c r="AA1159" s="7"/>
      <c r="AB1159" s="7"/>
      <c r="AC1159" s="7"/>
      <c r="AD1159" s="7"/>
      <c r="AE1159" s="7"/>
      <c r="AF1159" s="7"/>
      <c r="AG1159" s="7"/>
      <c r="AH1159" s="7"/>
      <c r="AI1159" s="9"/>
      <c r="AJ1159" s="14"/>
      <c r="AK1159" s="7"/>
      <c r="AL1159" s="12"/>
      <c r="AM1159" s="12"/>
      <c r="AN1159" s="12"/>
      <c r="AO1159" s="12"/>
      <c r="AP1159" s="12"/>
      <c r="AQ1159" s="12"/>
      <c r="AR1159" s="16" t="s">
        <v>4651</v>
      </c>
    </row>
    <row r="1160" spans="1:44" ht="30" customHeight="1" x14ac:dyDescent="0.25">
      <c r="A1160" s="17" t="s">
        <v>4426</v>
      </c>
      <c r="B1160" s="17" t="s">
        <v>4369</v>
      </c>
      <c r="C1160" s="8" t="s">
        <v>4837</v>
      </c>
      <c r="D1160" s="7" t="s">
        <v>4838</v>
      </c>
      <c r="E1160" s="7" t="s">
        <v>2348</v>
      </c>
      <c r="F1160" s="7" t="s">
        <v>4648</v>
      </c>
      <c r="G1160" s="7" t="s">
        <v>49</v>
      </c>
      <c r="H1160" s="7" t="s">
        <v>4839</v>
      </c>
      <c r="I1160" s="7" t="s">
        <v>4840</v>
      </c>
      <c r="J1160" s="7" t="s">
        <v>75</v>
      </c>
      <c r="K1160" s="9" t="s">
        <v>2350</v>
      </c>
      <c r="L1160" s="9" t="s">
        <v>4841</v>
      </c>
      <c r="M1160" s="7" t="s">
        <v>4842</v>
      </c>
      <c r="N1160" s="12" t="s">
        <v>2696</v>
      </c>
      <c r="O1160" s="12"/>
      <c r="P1160" s="12"/>
      <c r="Q1160" s="7"/>
      <c r="R1160" s="7"/>
      <c r="S1160" s="11"/>
      <c r="T1160" s="12"/>
      <c r="U1160" s="12"/>
      <c r="V1160" s="12"/>
      <c r="W1160" s="12" t="s">
        <v>285</v>
      </c>
      <c r="X1160" s="13"/>
      <c r="Y1160" s="12"/>
      <c r="Z1160" s="12"/>
      <c r="AA1160" s="7"/>
      <c r="AB1160" s="7"/>
      <c r="AC1160" s="7"/>
      <c r="AD1160" s="7"/>
      <c r="AE1160" s="7"/>
      <c r="AF1160" s="7"/>
      <c r="AG1160" s="7"/>
      <c r="AH1160" s="7"/>
      <c r="AI1160" s="9"/>
      <c r="AJ1160" s="14"/>
      <c r="AK1160" s="7"/>
      <c r="AL1160" s="12"/>
      <c r="AM1160" s="12"/>
      <c r="AN1160" s="12"/>
      <c r="AO1160" s="12"/>
      <c r="AP1160" s="12"/>
      <c r="AQ1160" s="12" t="s">
        <v>4843</v>
      </c>
      <c r="AR1160" s="12" t="s">
        <v>4844</v>
      </c>
    </row>
    <row r="1161" spans="1:44" ht="30" customHeight="1" x14ac:dyDescent="0.25">
      <c r="A1161" s="17" t="s">
        <v>4426</v>
      </c>
      <c r="B1161" s="17" t="s">
        <v>4369</v>
      </c>
      <c r="C1161" s="8" t="s">
        <v>4845</v>
      </c>
      <c r="D1161" s="7" t="s">
        <v>4845</v>
      </c>
      <c r="E1161" s="7" t="s">
        <v>2348</v>
      </c>
      <c r="F1161" s="7" t="s">
        <v>4648</v>
      </c>
      <c r="G1161" s="7" t="s">
        <v>49</v>
      </c>
      <c r="H1161" s="7" t="s">
        <v>4845</v>
      </c>
      <c r="I1161" s="7" t="s">
        <v>4846</v>
      </c>
      <c r="J1161" s="7" t="s">
        <v>75</v>
      </c>
      <c r="K1161" s="9" t="s">
        <v>2350</v>
      </c>
      <c r="L1161" s="9" t="s">
        <v>67</v>
      </c>
      <c r="M1161" s="7" t="s">
        <v>2720</v>
      </c>
      <c r="N1161" s="12" t="s">
        <v>2720</v>
      </c>
      <c r="O1161" s="12"/>
      <c r="P1161" s="12"/>
      <c r="Q1161" s="7"/>
      <c r="R1161" s="7"/>
      <c r="S1161" s="11"/>
      <c r="T1161" s="12"/>
      <c r="U1161" s="12"/>
      <c r="V1161" s="12"/>
      <c r="W1161" s="12" t="s">
        <v>285</v>
      </c>
      <c r="X1161" s="13"/>
      <c r="Y1161" s="12"/>
      <c r="Z1161" s="12"/>
      <c r="AA1161" s="7"/>
      <c r="AB1161" s="7"/>
      <c r="AC1161" s="7"/>
      <c r="AD1161" s="7"/>
      <c r="AE1161" s="7"/>
      <c r="AF1161" s="7"/>
      <c r="AG1161" s="7"/>
      <c r="AH1161" s="7"/>
      <c r="AI1161" s="9"/>
      <c r="AJ1161" s="14"/>
      <c r="AK1161" s="7"/>
      <c r="AL1161" s="12"/>
      <c r="AM1161" s="12"/>
      <c r="AN1161" s="12"/>
      <c r="AO1161" s="12"/>
      <c r="AP1161" s="12"/>
      <c r="AQ1161" s="12" t="s">
        <v>4847</v>
      </c>
      <c r="AR1161" s="12" t="s">
        <v>4848</v>
      </c>
    </row>
    <row r="1162" spans="1:44" ht="30" customHeight="1" x14ac:dyDescent="0.25">
      <c r="A1162" s="7" t="s">
        <v>4426</v>
      </c>
      <c r="B1162" s="51" t="s">
        <v>4369</v>
      </c>
      <c r="C1162" s="8" t="s">
        <v>4849</v>
      </c>
      <c r="D1162" s="7" t="s">
        <v>4850</v>
      </c>
      <c r="E1162" s="7"/>
      <c r="F1162" s="7" t="s">
        <v>4851</v>
      </c>
      <c r="G1162" s="7" t="s">
        <v>49</v>
      </c>
      <c r="H1162" s="7"/>
      <c r="I1162" s="7"/>
      <c r="J1162" s="7"/>
      <c r="K1162" s="9" t="s">
        <v>2350</v>
      </c>
      <c r="L1162" s="9" t="s">
        <v>4852</v>
      </c>
      <c r="M1162" s="7" t="s">
        <v>4853</v>
      </c>
      <c r="N1162" s="12" t="s">
        <v>66</v>
      </c>
      <c r="O1162" s="12"/>
      <c r="P1162" s="12"/>
      <c r="Q1162" s="7" t="s">
        <v>54</v>
      </c>
      <c r="R1162" s="7"/>
      <c r="S1162" s="11"/>
      <c r="T1162" s="12"/>
      <c r="U1162" s="12"/>
      <c r="V1162" s="12"/>
      <c r="W1162" s="12" t="s">
        <v>67</v>
      </c>
      <c r="X1162" s="13"/>
      <c r="Y1162" s="12"/>
      <c r="Z1162" s="12"/>
      <c r="AA1162" s="7"/>
      <c r="AB1162" s="7"/>
      <c r="AC1162" s="7"/>
      <c r="AD1162" s="7"/>
      <c r="AE1162" s="7"/>
      <c r="AF1162" s="7"/>
      <c r="AG1162" s="7"/>
      <c r="AH1162" s="7"/>
      <c r="AI1162" s="9"/>
      <c r="AJ1162" s="14"/>
      <c r="AK1162" s="7"/>
      <c r="AL1162" s="12"/>
      <c r="AM1162" s="12"/>
      <c r="AN1162" s="12"/>
      <c r="AO1162" s="12"/>
      <c r="AP1162" s="12"/>
      <c r="AQ1162" s="12"/>
      <c r="AR1162" s="12" t="s">
        <v>4854</v>
      </c>
    </row>
    <row r="1163" spans="1:44" ht="30" customHeight="1" x14ac:dyDescent="0.25">
      <c r="A1163" s="26" t="s">
        <v>4426</v>
      </c>
      <c r="B1163" s="26" t="s">
        <v>4369</v>
      </c>
      <c r="C1163" s="8" t="s">
        <v>4855</v>
      </c>
      <c r="D1163" s="7" t="s">
        <v>4802</v>
      </c>
      <c r="E1163" s="7" t="s">
        <v>4388</v>
      </c>
      <c r="F1163" s="7" t="s">
        <v>4389</v>
      </c>
      <c r="G1163" s="7" t="s">
        <v>176</v>
      </c>
      <c r="H1163" s="7" t="s">
        <v>4388</v>
      </c>
      <c r="I1163" s="7" t="s">
        <v>4371</v>
      </c>
      <c r="J1163" s="7" t="s">
        <v>75</v>
      </c>
      <c r="K1163" s="9" t="s">
        <v>4856</v>
      </c>
      <c r="L1163" s="9" t="s">
        <v>4856</v>
      </c>
      <c r="M1163" s="7" t="s">
        <v>4857</v>
      </c>
      <c r="N1163" s="12" t="s">
        <v>66</v>
      </c>
      <c r="O1163" s="12"/>
      <c r="P1163" s="12"/>
      <c r="Q1163" s="7" t="s">
        <v>54</v>
      </c>
      <c r="R1163" s="7"/>
      <c r="S1163" s="11"/>
      <c r="T1163" s="12"/>
      <c r="U1163" s="12"/>
      <c r="V1163" s="12"/>
      <c r="W1163" s="12" t="s">
        <v>178</v>
      </c>
      <c r="X1163" s="13">
        <v>1991</v>
      </c>
      <c r="Y1163" s="12"/>
      <c r="Z1163" s="12"/>
      <c r="AA1163" s="7"/>
      <c r="AB1163" s="7"/>
      <c r="AC1163" s="7"/>
      <c r="AD1163" s="7"/>
      <c r="AE1163" s="7"/>
      <c r="AF1163" s="7"/>
      <c r="AG1163" s="7"/>
      <c r="AH1163" s="7"/>
      <c r="AI1163" s="9"/>
      <c r="AJ1163" s="14"/>
      <c r="AK1163" s="7"/>
      <c r="AL1163" s="12"/>
      <c r="AM1163" s="12"/>
      <c r="AN1163" s="12"/>
      <c r="AO1163" s="12"/>
      <c r="AP1163" s="12"/>
      <c r="AQ1163" s="12" t="s">
        <v>4858</v>
      </c>
      <c r="AR1163" s="12" t="s">
        <v>4859</v>
      </c>
    </row>
    <row r="1164" spans="1:44" ht="30" customHeight="1" x14ac:dyDescent="0.25">
      <c r="A1164" s="26" t="s">
        <v>4426</v>
      </c>
      <c r="B1164" s="26" t="s">
        <v>4369</v>
      </c>
      <c r="C1164" s="8" t="s">
        <v>4860</v>
      </c>
      <c r="D1164" s="7" t="s">
        <v>4802</v>
      </c>
      <c r="E1164" s="7" t="s">
        <v>4388</v>
      </c>
      <c r="F1164" s="7" t="s">
        <v>4389</v>
      </c>
      <c r="G1164" s="7" t="s">
        <v>176</v>
      </c>
      <c r="H1164" s="7" t="s">
        <v>4388</v>
      </c>
      <c r="I1164" s="7" t="s">
        <v>4371</v>
      </c>
      <c r="J1164" s="7" t="s">
        <v>75</v>
      </c>
      <c r="K1164" s="9" t="s">
        <v>4786</v>
      </c>
      <c r="L1164" s="9"/>
      <c r="M1164" s="7" t="s">
        <v>4861</v>
      </c>
      <c r="N1164" s="12" t="s">
        <v>66</v>
      </c>
      <c r="O1164" s="12"/>
      <c r="P1164" s="12"/>
      <c r="Q1164" s="7" t="s">
        <v>54</v>
      </c>
      <c r="R1164" s="7"/>
      <c r="S1164" s="11"/>
      <c r="T1164" s="12"/>
      <c r="U1164" s="12"/>
      <c r="V1164" s="12"/>
      <c r="W1164" s="12" t="s">
        <v>178</v>
      </c>
      <c r="X1164" s="13">
        <v>1996</v>
      </c>
      <c r="Y1164" s="12"/>
      <c r="Z1164" s="12"/>
      <c r="AA1164" s="7"/>
      <c r="AB1164" s="7"/>
      <c r="AC1164" s="7"/>
      <c r="AD1164" s="7"/>
      <c r="AE1164" s="7"/>
      <c r="AF1164" s="7"/>
      <c r="AG1164" s="7"/>
      <c r="AH1164" s="7"/>
      <c r="AI1164" s="9"/>
      <c r="AJ1164" s="14"/>
      <c r="AK1164" s="7"/>
      <c r="AL1164" s="12"/>
      <c r="AM1164" s="12"/>
      <c r="AN1164" s="12"/>
      <c r="AO1164" s="12"/>
      <c r="AP1164" s="12"/>
      <c r="AQ1164" s="12"/>
      <c r="AR1164" s="16" t="s">
        <v>4862</v>
      </c>
    </row>
    <row r="1165" spans="1:44" ht="30" customHeight="1" x14ac:dyDescent="0.25">
      <c r="A1165" s="17" t="s">
        <v>4426</v>
      </c>
      <c r="B1165" s="17" t="s">
        <v>4369</v>
      </c>
      <c r="C1165" s="8" t="s">
        <v>4863</v>
      </c>
      <c r="D1165" s="7" t="s">
        <v>4802</v>
      </c>
      <c r="E1165" s="7" t="s">
        <v>4388</v>
      </c>
      <c r="F1165" s="7" t="s">
        <v>4389</v>
      </c>
      <c r="G1165" s="7" t="s">
        <v>49</v>
      </c>
      <c r="H1165" s="7" t="s">
        <v>4388</v>
      </c>
      <c r="I1165" s="7" t="s">
        <v>4371</v>
      </c>
      <c r="J1165" s="7" t="s">
        <v>75</v>
      </c>
      <c r="K1165" s="9"/>
      <c r="L1165" s="9"/>
      <c r="M1165" s="12" t="s">
        <v>66</v>
      </c>
      <c r="N1165" s="12" t="s">
        <v>66</v>
      </c>
      <c r="O1165" s="12"/>
      <c r="P1165" s="12"/>
      <c r="Q1165" s="7"/>
      <c r="R1165" s="7"/>
      <c r="S1165" s="11"/>
      <c r="T1165" s="12"/>
      <c r="U1165" s="12"/>
      <c r="V1165" s="12"/>
      <c r="W1165" s="12" t="s">
        <v>285</v>
      </c>
      <c r="X1165" s="13"/>
      <c r="Y1165" s="12"/>
      <c r="Z1165" s="12"/>
      <c r="AA1165" s="7"/>
      <c r="AB1165" s="7"/>
      <c r="AC1165" s="7"/>
      <c r="AD1165" s="7"/>
      <c r="AE1165" s="7"/>
      <c r="AF1165" s="7"/>
      <c r="AG1165" s="7"/>
      <c r="AH1165" s="7"/>
      <c r="AI1165" s="9"/>
      <c r="AJ1165" s="14"/>
      <c r="AK1165" s="7"/>
      <c r="AL1165" s="12"/>
      <c r="AM1165" s="12"/>
      <c r="AN1165" s="12"/>
      <c r="AO1165" s="12"/>
      <c r="AP1165" s="12"/>
      <c r="AQ1165" s="12" t="s">
        <v>4770</v>
      </c>
      <c r="AR1165" s="12"/>
    </row>
    <row r="1166" spans="1:44" ht="30" customHeight="1" x14ac:dyDescent="0.25">
      <c r="A1166" s="7" t="s">
        <v>4426</v>
      </c>
      <c r="B1166" s="51" t="s">
        <v>4369</v>
      </c>
      <c r="C1166" s="8" t="s">
        <v>4864</v>
      </c>
      <c r="D1166" s="7" t="s">
        <v>4647</v>
      </c>
      <c r="E1166" s="7" t="s">
        <v>2348</v>
      </c>
      <c r="F1166" s="7" t="s">
        <v>4820</v>
      </c>
      <c r="G1166" s="7" t="s">
        <v>4780</v>
      </c>
      <c r="H1166" s="7"/>
      <c r="I1166" s="7"/>
      <c r="J1166" s="7"/>
      <c r="K1166" s="9" t="s">
        <v>2350</v>
      </c>
      <c r="L1166" s="9" t="s">
        <v>2489</v>
      </c>
      <c r="M1166" s="7" t="s">
        <v>4865</v>
      </c>
      <c r="N1166" s="12" t="s">
        <v>66</v>
      </c>
      <c r="O1166" s="12"/>
      <c r="P1166" s="12"/>
      <c r="Q1166" s="7"/>
      <c r="R1166" s="7"/>
      <c r="S1166" s="11"/>
      <c r="T1166" s="12"/>
      <c r="U1166" s="12"/>
      <c r="V1166" s="12"/>
      <c r="W1166" s="12" t="s">
        <v>67</v>
      </c>
      <c r="X1166" s="13"/>
      <c r="Y1166" s="12"/>
      <c r="Z1166" s="12"/>
      <c r="AA1166" s="7"/>
      <c r="AB1166" s="7"/>
      <c r="AC1166" s="7"/>
      <c r="AD1166" s="7"/>
      <c r="AE1166" s="7"/>
      <c r="AF1166" s="7"/>
      <c r="AG1166" s="7"/>
      <c r="AH1166" s="7"/>
      <c r="AI1166" s="9"/>
      <c r="AJ1166" s="14"/>
      <c r="AK1166" s="7"/>
      <c r="AL1166" s="12"/>
      <c r="AM1166" s="12"/>
      <c r="AN1166" s="12"/>
      <c r="AO1166" s="12"/>
      <c r="AP1166" s="12"/>
      <c r="AQ1166" s="12" t="s">
        <v>4866</v>
      </c>
      <c r="AR1166" s="12" t="s">
        <v>4867</v>
      </c>
    </row>
    <row r="1167" spans="1:44" ht="30" customHeight="1" x14ac:dyDescent="0.25">
      <c r="A1167" s="7" t="s">
        <v>4426</v>
      </c>
      <c r="B1167" s="51" t="s">
        <v>4369</v>
      </c>
      <c r="C1167" s="8" t="s">
        <v>4868</v>
      </c>
      <c r="D1167" s="7" t="s">
        <v>4869</v>
      </c>
      <c r="E1167" s="7" t="s">
        <v>2348</v>
      </c>
      <c r="F1167" s="7" t="s">
        <v>4648</v>
      </c>
      <c r="G1167" s="7" t="s">
        <v>49</v>
      </c>
      <c r="H1167" s="7" t="s">
        <v>4647</v>
      </c>
      <c r="I1167" s="7" t="s">
        <v>4371</v>
      </c>
      <c r="J1167" s="7" t="s">
        <v>75</v>
      </c>
      <c r="K1167" s="9" t="s">
        <v>2350</v>
      </c>
      <c r="L1167" s="9" t="s">
        <v>4870</v>
      </c>
      <c r="M1167" s="7" t="s">
        <v>2720</v>
      </c>
      <c r="N1167" s="12" t="s">
        <v>2720</v>
      </c>
      <c r="O1167" s="12"/>
      <c r="P1167" s="12"/>
      <c r="Q1167" s="7"/>
      <c r="R1167" s="7"/>
      <c r="S1167" s="11"/>
      <c r="T1167" s="12"/>
      <c r="U1167" s="12"/>
      <c r="V1167" s="12"/>
      <c r="W1167" s="12" t="s">
        <v>285</v>
      </c>
      <c r="X1167" s="13"/>
      <c r="Y1167" s="12"/>
      <c r="Z1167" s="12"/>
      <c r="AA1167" s="7"/>
      <c r="AB1167" s="7"/>
      <c r="AC1167" s="7"/>
      <c r="AD1167" s="7"/>
      <c r="AE1167" s="7"/>
      <c r="AF1167" s="7"/>
      <c r="AG1167" s="7"/>
      <c r="AH1167" s="7"/>
      <c r="AI1167" s="9"/>
      <c r="AJ1167" s="14"/>
      <c r="AK1167" s="7"/>
      <c r="AL1167" s="12"/>
      <c r="AM1167" s="12"/>
      <c r="AN1167" s="12"/>
      <c r="AO1167" s="12"/>
      <c r="AP1167" s="12"/>
      <c r="AQ1167" s="12" t="s">
        <v>4871</v>
      </c>
      <c r="AR1167" s="16" t="s">
        <v>4872</v>
      </c>
    </row>
    <row r="1168" spans="1:44" ht="30" customHeight="1" x14ac:dyDescent="0.25">
      <c r="A1168" s="7" t="s">
        <v>4426</v>
      </c>
      <c r="B1168" s="51" t="s">
        <v>4369</v>
      </c>
      <c r="C1168" s="8" t="s">
        <v>4873</v>
      </c>
      <c r="D1168" s="7" t="s">
        <v>65</v>
      </c>
      <c r="E1168" s="7" t="s">
        <v>65</v>
      </c>
      <c r="F1168" s="7" t="s">
        <v>4874</v>
      </c>
      <c r="G1168" s="7" t="s">
        <v>49</v>
      </c>
      <c r="H1168" s="7"/>
      <c r="I1168" s="7"/>
      <c r="J1168" s="7"/>
      <c r="K1168" s="9" t="s">
        <v>2350</v>
      </c>
      <c r="L1168" s="9" t="s">
        <v>1718</v>
      </c>
      <c r="M1168" s="7" t="s">
        <v>4875</v>
      </c>
      <c r="N1168" s="12" t="s">
        <v>66</v>
      </c>
      <c r="O1168" s="12"/>
      <c r="P1168" s="12"/>
      <c r="Q1168" s="7"/>
      <c r="R1168" s="7"/>
      <c r="S1168" s="11"/>
      <c r="T1168" s="12"/>
      <c r="U1168" s="12"/>
      <c r="V1168" s="12"/>
      <c r="W1168" s="12" t="s">
        <v>163</v>
      </c>
      <c r="X1168" s="13"/>
      <c r="Y1168" s="12"/>
      <c r="Z1168" s="12"/>
      <c r="AA1168" s="7"/>
      <c r="AB1168" s="7"/>
      <c r="AC1168" s="7"/>
      <c r="AD1168" s="7"/>
      <c r="AE1168" s="7"/>
      <c r="AF1168" s="7"/>
      <c r="AG1168" s="7"/>
      <c r="AH1168" s="7"/>
      <c r="AI1168" s="9"/>
      <c r="AJ1168" s="14"/>
      <c r="AK1168" s="7"/>
      <c r="AL1168" s="12"/>
      <c r="AM1168" s="12"/>
      <c r="AN1168" s="12"/>
      <c r="AO1168" s="12"/>
      <c r="AP1168" s="12"/>
      <c r="AQ1168" s="12"/>
      <c r="AR1168" s="12" t="s">
        <v>4876</v>
      </c>
    </row>
    <row r="1169" spans="1:44" ht="30" customHeight="1" x14ac:dyDescent="0.25">
      <c r="A1169" s="17" t="s">
        <v>4426</v>
      </c>
      <c r="B1169" s="17" t="s">
        <v>4369</v>
      </c>
      <c r="C1169" s="8" t="s">
        <v>4877</v>
      </c>
      <c r="D1169" s="7" t="s">
        <v>4772</v>
      </c>
      <c r="E1169" s="7" t="s">
        <v>2348</v>
      </c>
      <c r="F1169" s="7" t="s">
        <v>67</v>
      </c>
      <c r="G1169" s="7" t="s">
        <v>49</v>
      </c>
      <c r="H1169" s="7"/>
      <c r="I1169" s="7" t="s">
        <v>4371</v>
      </c>
      <c r="J1169" s="7" t="s">
        <v>75</v>
      </c>
      <c r="K1169" s="9" t="s">
        <v>2350</v>
      </c>
      <c r="L1169" s="9" t="s">
        <v>65</v>
      </c>
      <c r="M1169" s="7" t="s">
        <v>2696</v>
      </c>
      <c r="N1169" s="12" t="s">
        <v>2696</v>
      </c>
      <c r="O1169" s="12"/>
      <c r="P1169" s="12"/>
      <c r="Q1169" s="7"/>
      <c r="R1169" s="7"/>
      <c r="S1169" s="11"/>
      <c r="T1169" s="12"/>
      <c r="U1169" s="12"/>
      <c r="V1169" s="12"/>
      <c r="W1169" s="12" t="s">
        <v>285</v>
      </c>
      <c r="X1169" s="13"/>
      <c r="Y1169" s="12"/>
      <c r="Z1169" s="12"/>
      <c r="AA1169" s="7"/>
      <c r="AB1169" s="7"/>
      <c r="AC1169" s="7"/>
      <c r="AD1169" s="7"/>
      <c r="AE1169" s="7"/>
      <c r="AF1169" s="7"/>
      <c r="AG1169" s="7"/>
      <c r="AH1169" s="7"/>
      <c r="AI1169" s="9"/>
      <c r="AJ1169" s="14"/>
      <c r="AK1169" s="7"/>
      <c r="AL1169" s="12"/>
      <c r="AM1169" s="12"/>
      <c r="AN1169" s="12"/>
      <c r="AO1169" s="12"/>
      <c r="AP1169" s="12"/>
      <c r="AQ1169" s="12" t="s">
        <v>4878</v>
      </c>
      <c r="AR1169" s="16" t="s">
        <v>4879</v>
      </c>
    </row>
    <row r="1170" spans="1:44" ht="30" customHeight="1" x14ac:dyDescent="0.25">
      <c r="A1170" s="17" t="s">
        <v>4426</v>
      </c>
      <c r="B1170" s="17" t="s">
        <v>4369</v>
      </c>
      <c r="C1170" s="8" t="s">
        <v>4880</v>
      </c>
      <c r="D1170" s="7" t="s">
        <v>4772</v>
      </c>
      <c r="E1170" s="7" t="s">
        <v>2348</v>
      </c>
      <c r="F1170" s="7" t="s">
        <v>67</v>
      </c>
      <c r="G1170" s="7" t="s">
        <v>49</v>
      </c>
      <c r="H1170" s="7"/>
      <c r="I1170" s="7" t="s">
        <v>4371</v>
      </c>
      <c r="J1170" s="7" t="s">
        <v>75</v>
      </c>
      <c r="K1170" s="9" t="s">
        <v>2350</v>
      </c>
      <c r="L1170" s="9" t="s">
        <v>65</v>
      </c>
      <c r="M1170" s="7" t="s">
        <v>2696</v>
      </c>
      <c r="N1170" s="12" t="s">
        <v>2696</v>
      </c>
      <c r="O1170" s="12"/>
      <c r="P1170" s="12"/>
      <c r="Q1170" s="7"/>
      <c r="R1170" s="7"/>
      <c r="S1170" s="11"/>
      <c r="T1170" s="12"/>
      <c r="U1170" s="12"/>
      <c r="V1170" s="12"/>
      <c r="W1170" s="12" t="s">
        <v>285</v>
      </c>
      <c r="X1170" s="13"/>
      <c r="Y1170" s="12"/>
      <c r="Z1170" s="12"/>
      <c r="AA1170" s="7"/>
      <c r="AB1170" s="7"/>
      <c r="AC1170" s="7"/>
      <c r="AD1170" s="7"/>
      <c r="AE1170" s="7"/>
      <c r="AF1170" s="7"/>
      <c r="AG1170" s="7"/>
      <c r="AH1170" s="7"/>
      <c r="AI1170" s="9"/>
      <c r="AJ1170" s="14"/>
      <c r="AK1170" s="7"/>
      <c r="AL1170" s="12"/>
      <c r="AM1170" s="12"/>
      <c r="AN1170" s="12"/>
      <c r="AO1170" s="12"/>
      <c r="AP1170" s="12"/>
      <c r="AQ1170" s="12" t="s">
        <v>4878</v>
      </c>
      <c r="AR1170" s="16" t="s">
        <v>4879</v>
      </c>
    </row>
    <row r="1171" spans="1:44" ht="30" customHeight="1" x14ac:dyDescent="0.25">
      <c r="A1171" s="17" t="s">
        <v>4426</v>
      </c>
      <c r="B1171" s="17" t="s">
        <v>4369</v>
      </c>
      <c r="C1171" s="8" t="s">
        <v>4881</v>
      </c>
      <c r="D1171" s="7" t="s">
        <v>4772</v>
      </c>
      <c r="E1171" s="7" t="s">
        <v>2348</v>
      </c>
      <c r="F1171" s="7" t="s">
        <v>4882</v>
      </c>
      <c r="G1171" s="7" t="s">
        <v>49</v>
      </c>
      <c r="H1171" s="7"/>
      <c r="I1171" s="7" t="s">
        <v>4371</v>
      </c>
      <c r="J1171" s="7" t="s">
        <v>75</v>
      </c>
      <c r="K1171" s="9" t="s">
        <v>2350</v>
      </c>
      <c r="L1171" s="9" t="s">
        <v>2191</v>
      </c>
      <c r="M1171" s="7" t="s">
        <v>4883</v>
      </c>
      <c r="N1171" s="12" t="s">
        <v>66</v>
      </c>
      <c r="O1171" s="12"/>
      <c r="P1171" s="12"/>
      <c r="Q1171" s="7"/>
      <c r="R1171" s="7"/>
      <c r="S1171" s="11"/>
      <c r="T1171" s="12"/>
      <c r="U1171" s="12"/>
      <c r="V1171" s="12"/>
      <c r="W1171" s="12" t="s">
        <v>163</v>
      </c>
      <c r="X1171" s="13"/>
      <c r="Y1171" s="12"/>
      <c r="Z1171" s="12"/>
      <c r="AA1171" s="7"/>
      <c r="AB1171" s="7"/>
      <c r="AC1171" s="7"/>
      <c r="AD1171" s="7"/>
      <c r="AE1171" s="7"/>
      <c r="AF1171" s="7"/>
      <c r="AG1171" s="7"/>
      <c r="AH1171" s="7"/>
      <c r="AI1171" s="9"/>
      <c r="AJ1171" s="14"/>
      <c r="AK1171" s="7"/>
      <c r="AL1171" s="12"/>
      <c r="AM1171" s="12"/>
      <c r="AN1171" s="12"/>
      <c r="AO1171" s="12"/>
      <c r="AP1171" s="12"/>
      <c r="AQ1171" s="12"/>
      <c r="AR1171" s="12" t="s">
        <v>4884</v>
      </c>
    </row>
    <row r="1172" spans="1:44" ht="30" customHeight="1" x14ac:dyDescent="0.25">
      <c r="A1172" s="7" t="s">
        <v>4426</v>
      </c>
      <c r="B1172" s="51" t="s">
        <v>4369</v>
      </c>
      <c r="C1172" s="8" t="s">
        <v>4885</v>
      </c>
      <c r="D1172" s="7" t="s">
        <v>4584</v>
      </c>
      <c r="E1172" s="7" t="s">
        <v>4584</v>
      </c>
      <c r="F1172" s="7" t="s">
        <v>4874</v>
      </c>
      <c r="G1172" s="7" t="s">
        <v>49</v>
      </c>
      <c r="H1172" s="7"/>
      <c r="I1172" s="7"/>
      <c r="J1172" s="7"/>
      <c r="K1172" s="9" t="s">
        <v>2350</v>
      </c>
      <c r="L1172" s="9" t="s">
        <v>261</v>
      </c>
      <c r="M1172" s="7" t="s">
        <v>4886</v>
      </c>
      <c r="N1172" s="12" t="s">
        <v>66</v>
      </c>
      <c r="O1172" s="12"/>
      <c r="P1172" s="12"/>
      <c r="Q1172" s="7"/>
      <c r="R1172" s="7"/>
      <c r="S1172" s="11"/>
      <c r="T1172" s="12"/>
      <c r="U1172" s="12"/>
      <c r="V1172" s="12"/>
      <c r="W1172" s="12" t="s">
        <v>163</v>
      </c>
      <c r="X1172" s="13"/>
      <c r="Y1172" s="12"/>
      <c r="Z1172" s="12"/>
      <c r="AA1172" s="7"/>
      <c r="AB1172" s="7"/>
      <c r="AC1172" s="7"/>
      <c r="AD1172" s="7"/>
      <c r="AE1172" s="7"/>
      <c r="AF1172" s="7"/>
      <c r="AG1172" s="7"/>
      <c r="AH1172" s="7"/>
      <c r="AI1172" s="9"/>
      <c r="AJ1172" s="14"/>
      <c r="AK1172" s="7"/>
      <c r="AL1172" s="12"/>
      <c r="AM1172" s="12"/>
      <c r="AN1172" s="12"/>
      <c r="AO1172" s="12"/>
      <c r="AP1172" s="12"/>
      <c r="AQ1172" s="12" t="s">
        <v>4887</v>
      </c>
      <c r="AR1172" s="12" t="s">
        <v>4888</v>
      </c>
    </row>
    <row r="1173" spans="1:44" ht="30" customHeight="1" x14ac:dyDescent="0.25">
      <c r="A1173" s="17" t="s">
        <v>4426</v>
      </c>
      <c r="B1173" s="17" t="s">
        <v>4369</v>
      </c>
      <c r="C1173" s="8" t="s">
        <v>4889</v>
      </c>
      <c r="D1173" s="7" t="s">
        <v>2618</v>
      </c>
      <c r="E1173" s="7" t="s">
        <v>2364</v>
      </c>
      <c r="F1173" s="7" t="s">
        <v>4890</v>
      </c>
      <c r="G1173" s="7" t="s">
        <v>49</v>
      </c>
      <c r="H1173" s="7" t="s">
        <v>4891</v>
      </c>
      <c r="I1173" s="7" t="s">
        <v>4371</v>
      </c>
      <c r="J1173" s="7" t="s">
        <v>75</v>
      </c>
      <c r="K1173" s="9" t="s">
        <v>2350</v>
      </c>
      <c r="L1173" s="9" t="s">
        <v>831</v>
      </c>
      <c r="M1173" s="7" t="s">
        <v>4892</v>
      </c>
      <c r="N1173" s="12" t="s">
        <v>4893</v>
      </c>
      <c r="O1173" s="12"/>
      <c r="P1173" s="12"/>
      <c r="Q1173" s="7"/>
      <c r="R1173" s="7"/>
      <c r="S1173" s="11"/>
      <c r="T1173" s="12"/>
      <c r="U1173" s="12"/>
      <c r="V1173" s="12"/>
      <c r="W1173" s="12" t="s">
        <v>163</v>
      </c>
      <c r="X1173" s="13"/>
      <c r="Y1173" s="12"/>
      <c r="Z1173" s="12"/>
      <c r="AA1173" s="7"/>
      <c r="AB1173" s="7"/>
      <c r="AC1173" s="7"/>
      <c r="AD1173" s="7"/>
      <c r="AE1173" s="7"/>
      <c r="AF1173" s="7"/>
      <c r="AG1173" s="7"/>
      <c r="AH1173" s="7"/>
      <c r="AI1173" s="9"/>
      <c r="AJ1173" s="14"/>
      <c r="AK1173" s="7"/>
      <c r="AL1173" s="12"/>
      <c r="AM1173" s="12"/>
      <c r="AN1173" s="12"/>
      <c r="AO1173" s="12"/>
      <c r="AP1173" s="12"/>
      <c r="AQ1173" s="12" t="s">
        <v>4894</v>
      </c>
      <c r="AR1173" s="12" t="s">
        <v>4895</v>
      </c>
    </row>
    <row r="1174" spans="1:44" ht="30" customHeight="1" x14ac:dyDescent="0.25">
      <c r="A1174" s="7" t="s">
        <v>4426</v>
      </c>
      <c r="B1174" s="51" t="s">
        <v>4369</v>
      </c>
      <c r="C1174" s="8" t="s">
        <v>4896</v>
      </c>
      <c r="D1174" s="7" t="s">
        <v>4647</v>
      </c>
      <c r="E1174" s="7" t="s">
        <v>2348</v>
      </c>
      <c r="F1174" s="7" t="s">
        <v>4785</v>
      </c>
      <c r="G1174" s="7" t="s">
        <v>49</v>
      </c>
      <c r="H1174" s="7" t="s">
        <v>4647</v>
      </c>
      <c r="I1174" s="7" t="s">
        <v>4371</v>
      </c>
      <c r="J1174" s="7" t="s">
        <v>75</v>
      </c>
      <c r="K1174" s="9" t="s">
        <v>2350</v>
      </c>
      <c r="L1174" s="9" t="s">
        <v>4897</v>
      </c>
      <c r="M1174" s="7" t="s">
        <v>4898</v>
      </c>
      <c r="N1174" s="12" t="s">
        <v>66</v>
      </c>
      <c r="O1174" s="12"/>
      <c r="P1174" s="12"/>
      <c r="Q1174" s="7" t="s">
        <v>54</v>
      </c>
      <c r="R1174" s="7"/>
      <c r="S1174" s="11"/>
      <c r="T1174" s="12"/>
      <c r="U1174" s="12"/>
      <c r="V1174" s="12"/>
      <c r="W1174" s="12" t="s">
        <v>163</v>
      </c>
      <c r="X1174" s="13"/>
      <c r="Y1174" s="12"/>
      <c r="Z1174" s="12"/>
      <c r="AA1174" s="7"/>
      <c r="AB1174" s="7"/>
      <c r="AC1174" s="7"/>
      <c r="AD1174" s="7"/>
      <c r="AE1174" s="7"/>
      <c r="AF1174" s="7"/>
      <c r="AG1174" s="7"/>
      <c r="AH1174" s="7"/>
      <c r="AI1174" s="9"/>
      <c r="AJ1174" s="14"/>
      <c r="AK1174" s="7"/>
      <c r="AL1174" s="12"/>
      <c r="AM1174" s="12"/>
      <c r="AN1174" s="12"/>
      <c r="AO1174" s="12"/>
      <c r="AP1174" s="12"/>
      <c r="AQ1174" s="12" t="s">
        <v>4899</v>
      </c>
      <c r="AR1174" s="12" t="s">
        <v>4900</v>
      </c>
    </row>
    <row r="1175" spans="1:44" ht="30" customHeight="1" x14ac:dyDescent="0.25">
      <c r="A1175" s="7" t="s">
        <v>4426</v>
      </c>
      <c r="B1175" s="51" t="s">
        <v>4369</v>
      </c>
      <c r="C1175" s="8" t="s">
        <v>4901</v>
      </c>
      <c r="D1175" s="7" t="s">
        <v>65</v>
      </c>
      <c r="E1175" s="7" t="s">
        <v>2348</v>
      </c>
      <c r="F1175" s="7" t="s">
        <v>4902</v>
      </c>
      <c r="G1175" s="7" t="s">
        <v>49</v>
      </c>
      <c r="H1175" s="7"/>
      <c r="I1175" s="7"/>
      <c r="J1175" s="7"/>
      <c r="K1175" s="9" t="s">
        <v>2350</v>
      </c>
      <c r="L1175" s="9" t="s">
        <v>2191</v>
      </c>
      <c r="M1175" s="7" t="s">
        <v>4903</v>
      </c>
      <c r="N1175" s="12" t="s">
        <v>66</v>
      </c>
      <c r="O1175" s="12"/>
      <c r="P1175" s="12"/>
      <c r="Q1175" s="7" t="s">
        <v>54</v>
      </c>
      <c r="R1175" s="7"/>
      <c r="S1175" s="11"/>
      <c r="T1175" s="12"/>
      <c r="U1175" s="12"/>
      <c r="V1175" s="12"/>
      <c r="W1175" s="12" t="s">
        <v>163</v>
      </c>
      <c r="X1175" s="13"/>
      <c r="Y1175" s="12"/>
      <c r="Z1175" s="12"/>
      <c r="AA1175" s="7"/>
      <c r="AB1175" s="7"/>
      <c r="AC1175" s="7"/>
      <c r="AD1175" s="7"/>
      <c r="AE1175" s="7"/>
      <c r="AF1175" s="7"/>
      <c r="AG1175" s="7"/>
      <c r="AH1175" s="7"/>
      <c r="AI1175" s="9"/>
      <c r="AJ1175" s="14"/>
      <c r="AK1175" s="7"/>
      <c r="AL1175" s="12"/>
      <c r="AM1175" s="12"/>
      <c r="AN1175" s="12"/>
      <c r="AO1175" s="12"/>
      <c r="AP1175" s="12"/>
      <c r="AQ1175" s="12"/>
      <c r="AR1175" s="12" t="s">
        <v>4904</v>
      </c>
    </row>
    <row r="1176" spans="1:44" ht="30" customHeight="1" x14ac:dyDescent="0.25">
      <c r="A1176" s="7" t="s">
        <v>4426</v>
      </c>
      <c r="B1176" s="51" t="s">
        <v>4369</v>
      </c>
      <c r="C1176" s="8" t="s">
        <v>4905</v>
      </c>
      <c r="D1176" s="7" t="s">
        <v>65</v>
      </c>
      <c r="E1176" s="7" t="s">
        <v>2348</v>
      </c>
      <c r="F1176" s="7" t="s">
        <v>4906</v>
      </c>
      <c r="G1176" s="7" t="s">
        <v>49</v>
      </c>
      <c r="H1176" s="7"/>
      <c r="I1176" s="7"/>
      <c r="J1176" s="7"/>
      <c r="K1176" s="9" t="s">
        <v>2350</v>
      </c>
      <c r="L1176" s="9" t="s">
        <v>4907</v>
      </c>
      <c r="M1176" s="7" t="s">
        <v>4908</v>
      </c>
      <c r="N1176" s="12" t="s">
        <v>66</v>
      </c>
      <c r="O1176" s="12"/>
      <c r="P1176" s="12"/>
      <c r="Q1176" s="7"/>
      <c r="R1176" s="7"/>
      <c r="S1176" s="11"/>
      <c r="T1176" s="12"/>
      <c r="U1176" s="12"/>
      <c r="V1176" s="12"/>
      <c r="W1176" s="12" t="s">
        <v>163</v>
      </c>
      <c r="X1176" s="13"/>
      <c r="Y1176" s="12"/>
      <c r="Z1176" s="12"/>
      <c r="AA1176" s="7"/>
      <c r="AB1176" s="7"/>
      <c r="AC1176" s="7"/>
      <c r="AD1176" s="7"/>
      <c r="AE1176" s="7"/>
      <c r="AF1176" s="7"/>
      <c r="AG1176" s="7"/>
      <c r="AH1176" s="7"/>
      <c r="AI1176" s="9"/>
      <c r="AJ1176" s="14"/>
      <c r="AK1176" s="7"/>
      <c r="AL1176" s="12"/>
      <c r="AM1176" s="12"/>
      <c r="AN1176" s="12"/>
      <c r="AO1176" s="12"/>
      <c r="AP1176" s="12"/>
      <c r="AQ1176" s="12"/>
      <c r="AR1176" s="12" t="s">
        <v>4909</v>
      </c>
    </row>
    <row r="1177" spans="1:44" ht="30" customHeight="1" x14ac:dyDescent="0.25">
      <c r="A1177" s="17" t="s">
        <v>4426</v>
      </c>
      <c r="B1177" s="17" t="s">
        <v>4369</v>
      </c>
      <c r="C1177" s="8" t="s">
        <v>4910</v>
      </c>
      <c r="D1177" s="7" t="s">
        <v>4414</v>
      </c>
      <c r="E1177" s="7" t="s">
        <v>2348</v>
      </c>
      <c r="F1177" s="7" t="s">
        <v>4413</v>
      </c>
      <c r="G1177" s="7" t="s">
        <v>49</v>
      </c>
      <c r="H1177" s="7" t="s">
        <v>4911</v>
      </c>
      <c r="I1177" s="7" t="s">
        <v>4912</v>
      </c>
      <c r="J1177" s="7" t="s">
        <v>75</v>
      </c>
      <c r="K1177" s="9" t="s">
        <v>2350</v>
      </c>
      <c r="L1177" s="9" t="s">
        <v>315</v>
      </c>
      <c r="M1177" s="7" t="s">
        <v>2720</v>
      </c>
      <c r="N1177" s="12" t="s">
        <v>66</v>
      </c>
      <c r="O1177" s="12"/>
      <c r="P1177" s="12"/>
      <c r="Q1177" s="7"/>
      <c r="R1177" s="7"/>
      <c r="S1177" s="11"/>
      <c r="T1177" s="12"/>
      <c r="U1177" s="12"/>
      <c r="V1177" s="12"/>
      <c r="W1177" s="12" t="s">
        <v>285</v>
      </c>
      <c r="X1177" s="13"/>
      <c r="Y1177" s="12"/>
      <c r="Z1177" s="12"/>
      <c r="AA1177" s="7"/>
      <c r="AB1177" s="7"/>
      <c r="AC1177" s="7"/>
      <c r="AD1177" s="7"/>
      <c r="AE1177" s="7"/>
      <c r="AF1177" s="7"/>
      <c r="AG1177" s="7"/>
      <c r="AH1177" s="7"/>
      <c r="AI1177" s="9"/>
      <c r="AJ1177" s="14"/>
      <c r="AK1177" s="7"/>
      <c r="AL1177" s="12"/>
      <c r="AM1177" s="12"/>
      <c r="AN1177" s="12"/>
      <c r="AO1177" s="12"/>
      <c r="AP1177" s="12"/>
      <c r="AQ1177" s="12"/>
      <c r="AR1177" s="12" t="s">
        <v>4636</v>
      </c>
    </row>
    <row r="1178" spans="1:44" ht="30" customHeight="1" x14ac:dyDescent="0.25">
      <c r="A1178" s="17" t="s">
        <v>4426</v>
      </c>
      <c r="B1178" s="17" t="s">
        <v>4369</v>
      </c>
      <c r="C1178" s="8" t="s">
        <v>4913</v>
      </c>
      <c r="D1178" s="7" t="s">
        <v>4414</v>
      </c>
      <c r="E1178" s="7" t="s">
        <v>2348</v>
      </c>
      <c r="F1178" s="7" t="s">
        <v>4413</v>
      </c>
      <c r="G1178" s="7" t="s">
        <v>49</v>
      </c>
      <c r="H1178" s="7" t="s">
        <v>4911</v>
      </c>
      <c r="I1178" s="7" t="s">
        <v>4912</v>
      </c>
      <c r="J1178" s="7" t="s">
        <v>75</v>
      </c>
      <c r="K1178" s="9" t="s">
        <v>2350</v>
      </c>
      <c r="L1178" s="9" t="s">
        <v>1648</v>
      </c>
      <c r="M1178" s="7" t="s">
        <v>4914</v>
      </c>
      <c r="N1178" s="12" t="s">
        <v>66</v>
      </c>
      <c r="O1178" s="12"/>
      <c r="P1178" s="12"/>
      <c r="Q1178" s="7"/>
      <c r="R1178" s="7"/>
      <c r="S1178" s="11"/>
      <c r="T1178" s="12"/>
      <c r="U1178" s="12"/>
      <c r="V1178" s="12"/>
      <c r="W1178" s="12" t="s">
        <v>285</v>
      </c>
      <c r="X1178" s="13"/>
      <c r="Y1178" s="12"/>
      <c r="Z1178" s="12"/>
      <c r="AA1178" s="7"/>
      <c r="AB1178" s="7"/>
      <c r="AC1178" s="7"/>
      <c r="AD1178" s="7"/>
      <c r="AE1178" s="7"/>
      <c r="AF1178" s="7"/>
      <c r="AG1178" s="7"/>
      <c r="AH1178" s="7"/>
      <c r="AI1178" s="9"/>
      <c r="AJ1178" s="14"/>
      <c r="AK1178" s="7"/>
      <c r="AL1178" s="12"/>
      <c r="AM1178" s="12"/>
      <c r="AN1178" s="12"/>
      <c r="AO1178" s="12"/>
      <c r="AP1178" s="12"/>
      <c r="AQ1178" s="12" t="s">
        <v>4915</v>
      </c>
      <c r="AR1178" s="12" t="s">
        <v>4916</v>
      </c>
    </row>
    <row r="1179" spans="1:44" ht="30" customHeight="1" x14ac:dyDescent="0.25">
      <c r="A1179" s="17" t="s">
        <v>4426</v>
      </c>
      <c r="B1179" s="17" t="s">
        <v>4369</v>
      </c>
      <c r="C1179" s="8" t="s">
        <v>4917</v>
      </c>
      <c r="D1179" s="7" t="s">
        <v>4414</v>
      </c>
      <c r="E1179" s="7" t="s">
        <v>2348</v>
      </c>
      <c r="F1179" s="7" t="s">
        <v>4918</v>
      </c>
      <c r="G1179" s="7" t="s">
        <v>49</v>
      </c>
      <c r="H1179" s="7" t="s">
        <v>4911</v>
      </c>
      <c r="I1179" s="7" t="s">
        <v>4912</v>
      </c>
      <c r="J1179" s="7" t="s">
        <v>75</v>
      </c>
      <c r="K1179" s="9" t="s">
        <v>2350</v>
      </c>
      <c r="L1179" s="9" t="s">
        <v>4919</v>
      </c>
      <c r="M1179" s="7" t="s">
        <v>2720</v>
      </c>
      <c r="N1179" s="7" t="s">
        <v>2720</v>
      </c>
      <c r="O1179" s="12"/>
      <c r="P1179" s="12"/>
      <c r="Q1179" s="7"/>
      <c r="R1179" s="7"/>
      <c r="S1179" s="11"/>
      <c r="T1179" s="12"/>
      <c r="U1179" s="12"/>
      <c r="V1179" s="12"/>
      <c r="W1179" s="12" t="s">
        <v>285</v>
      </c>
      <c r="X1179" s="13"/>
      <c r="Y1179" s="12"/>
      <c r="Z1179" s="12"/>
      <c r="AA1179" s="7"/>
      <c r="AB1179" s="7"/>
      <c r="AC1179" s="7"/>
      <c r="AD1179" s="7"/>
      <c r="AE1179" s="7"/>
      <c r="AF1179" s="7"/>
      <c r="AG1179" s="7"/>
      <c r="AH1179" s="7"/>
      <c r="AI1179" s="9"/>
      <c r="AJ1179" s="14"/>
      <c r="AK1179" s="7"/>
      <c r="AL1179" s="12"/>
      <c r="AM1179" s="12"/>
      <c r="AN1179" s="12"/>
      <c r="AO1179" s="12"/>
      <c r="AP1179" s="12"/>
      <c r="AQ1179" s="12"/>
      <c r="AR1179" s="12" t="s">
        <v>4636</v>
      </c>
    </row>
    <row r="1180" spans="1:44" ht="30" customHeight="1" x14ac:dyDescent="0.25">
      <c r="A1180" s="17" t="s">
        <v>4426</v>
      </c>
      <c r="B1180" s="17" t="s">
        <v>4369</v>
      </c>
      <c r="C1180" s="8" t="s">
        <v>4920</v>
      </c>
      <c r="D1180" s="7" t="s">
        <v>4414</v>
      </c>
      <c r="E1180" s="7" t="s">
        <v>2348</v>
      </c>
      <c r="F1180" s="7" t="s">
        <v>4918</v>
      </c>
      <c r="G1180" s="7" t="s">
        <v>49</v>
      </c>
      <c r="H1180" s="7" t="s">
        <v>4911</v>
      </c>
      <c r="I1180" s="7" t="s">
        <v>4912</v>
      </c>
      <c r="J1180" s="7" t="s">
        <v>75</v>
      </c>
      <c r="K1180" s="9" t="s">
        <v>2350</v>
      </c>
      <c r="L1180" s="9" t="s">
        <v>1151</v>
      </c>
      <c r="M1180" s="7" t="s">
        <v>2720</v>
      </c>
      <c r="N1180" s="7" t="s">
        <v>2720</v>
      </c>
      <c r="O1180" s="12"/>
      <c r="P1180" s="12"/>
      <c r="Q1180" s="7"/>
      <c r="R1180" s="7"/>
      <c r="S1180" s="11"/>
      <c r="T1180" s="12"/>
      <c r="U1180" s="12"/>
      <c r="V1180" s="12"/>
      <c r="W1180" s="12" t="s">
        <v>285</v>
      </c>
      <c r="X1180" s="13"/>
      <c r="Y1180" s="12"/>
      <c r="Z1180" s="12"/>
      <c r="AA1180" s="7"/>
      <c r="AB1180" s="7"/>
      <c r="AC1180" s="7"/>
      <c r="AD1180" s="7"/>
      <c r="AE1180" s="7"/>
      <c r="AF1180" s="7"/>
      <c r="AG1180" s="7"/>
      <c r="AH1180" s="7"/>
      <c r="AI1180" s="9"/>
      <c r="AJ1180" s="14"/>
      <c r="AK1180" s="7"/>
      <c r="AL1180" s="12"/>
      <c r="AM1180" s="12"/>
      <c r="AN1180" s="12"/>
      <c r="AO1180" s="12"/>
      <c r="AP1180" s="12"/>
      <c r="AQ1180" s="12"/>
      <c r="AR1180" s="12" t="s">
        <v>4636</v>
      </c>
    </row>
    <row r="1181" spans="1:44" ht="30" customHeight="1" x14ac:dyDescent="0.25">
      <c r="A1181" s="17" t="s">
        <v>4426</v>
      </c>
      <c r="B1181" s="17" t="s">
        <v>4369</v>
      </c>
      <c r="C1181" s="8" t="s">
        <v>4921</v>
      </c>
      <c r="D1181" s="7" t="s">
        <v>4414</v>
      </c>
      <c r="E1181" s="7" t="s">
        <v>2348</v>
      </c>
      <c r="F1181" s="7" t="s">
        <v>4405</v>
      </c>
      <c r="G1181" s="7" t="s">
        <v>49</v>
      </c>
      <c r="H1181" s="7" t="s">
        <v>4911</v>
      </c>
      <c r="I1181" s="7" t="s">
        <v>4912</v>
      </c>
      <c r="J1181" s="7" t="s">
        <v>75</v>
      </c>
      <c r="K1181" s="9" t="s">
        <v>2350</v>
      </c>
      <c r="L1181" s="9" t="s">
        <v>488</v>
      </c>
      <c r="M1181" s="7" t="s">
        <v>2720</v>
      </c>
      <c r="N1181" s="7" t="s">
        <v>2720</v>
      </c>
      <c r="O1181" s="12"/>
      <c r="P1181" s="12"/>
      <c r="Q1181" s="7"/>
      <c r="R1181" s="7"/>
      <c r="S1181" s="11"/>
      <c r="T1181" s="12"/>
      <c r="U1181" s="12"/>
      <c r="V1181" s="12"/>
      <c r="W1181" s="12" t="s">
        <v>285</v>
      </c>
      <c r="X1181" s="13"/>
      <c r="Y1181" s="12"/>
      <c r="Z1181" s="12"/>
      <c r="AA1181" s="7"/>
      <c r="AB1181" s="7"/>
      <c r="AC1181" s="7"/>
      <c r="AD1181" s="7"/>
      <c r="AE1181" s="7"/>
      <c r="AF1181" s="7"/>
      <c r="AG1181" s="7"/>
      <c r="AH1181" s="7"/>
      <c r="AI1181" s="9"/>
      <c r="AJ1181" s="14"/>
      <c r="AK1181" s="7"/>
      <c r="AL1181" s="12"/>
      <c r="AM1181" s="12"/>
      <c r="AN1181" s="12"/>
      <c r="AO1181" s="12"/>
      <c r="AP1181" s="12"/>
      <c r="AQ1181" s="12"/>
      <c r="AR1181" s="12" t="s">
        <v>4636</v>
      </c>
    </row>
    <row r="1182" spans="1:44" ht="30" customHeight="1" x14ac:dyDescent="0.25">
      <c r="A1182" s="17" t="s">
        <v>4426</v>
      </c>
      <c r="B1182" s="17" t="s">
        <v>4369</v>
      </c>
      <c r="C1182" s="8" t="s">
        <v>4922</v>
      </c>
      <c r="D1182" s="7" t="s">
        <v>2363</v>
      </c>
      <c r="E1182" s="7" t="s">
        <v>2364</v>
      </c>
      <c r="F1182" s="7" t="s">
        <v>4922</v>
      </c>
      <c r="G1182" s="7" t="s">
        <v>65</v>
      </c>
      <c r="H1182" s="7" t="s">
        <v>4923</v>
      </c>
      <c r="I1182" s="7" t="s">
        <v>4924</v>
      </c>
      <c r="J1182" s="7" t="s">
        <v>75</v>
      </c>
      <c r="K1182" s="9" t="s">
        <v>2350</v>
      </c>
      <c r="L1182" s="9" t="s">
        <v>67</v>
      </c>
      <c r="M1182" s="7" t="s">
        <v>66</v>
      </c>
      <c r="N1182" s="7" t="s">
        <v>66</v>
      </c>
      <c r="O1182" s="12"/>
      <c r="P1182" s="12"/>
      <c r="Q1182" s="7"/>
      <c r="R1182" s="7"/>
      <c r="S1182" s="11"/>
      <c r="T1182" s="12"/>
      <c r="U1182" s="12"/>
      <c r="V1182" s="12"/>
      <c r="W1182" s="12" t="s">
        <v>67</v>
      </c>
      <c r="X1182" s="13"/>
      <c r="Y1182" s="12"/>
      <c r="Z1182" s="12"/>
      <c r="AA1182" s="7"/>
      <c r="AB1182" s="7"/>
      <c r="AC1182" s="7"/>
      <c r="AD1182" s="7"/>
      <c r="AE1182" s="7"/>
      <c r="AF1182" s="7"/>
      <c r="AG1182" s="7"/>
      <c r="AH1182" s="7"/>
      <c r="AI1182" s="9"/>
      <c r="AJ1182" s="14"/>
      <c r="AK1182" s="7"/>
      <c r="AL1182" s="12"/>
      <c r="AM1182" s="12"/>
      <c r="AN1182" s="12"/>
      <c r="AO1182" s="12"/>
      <c r="AP1182" s="12"/>
      <c r="AQ1182" s="12" t="s">
        <v>4925</v>
      </c>
      <c r="AR1182" s="12" t="s">
        <v>4926</v>
      </c>
    </row>
    <row r="1183" spans="1:44" ht="30" customHeight="1" x14ac:dyDescent="0.25">
      <c r="A1183" s="17" t="s">
        <v>4426</v>
      </c>
      <c r="B1183" s="17" t="s">
        <v>4369</v>
      </c>
      <c r="C1183" s="8" t="s">
        <v>4927</v>
      </c>
      <c r="D1183" s="7" t="s">
        <v>4490</v>
      </c>
      <c r="E1183" s="7" t="s">
        <v>2364</v>
      </c>
      <c r="F1183" s="7" t="s">
        <v>4536</v>
      </c>
      <c r="G1183" s="7" t="s">
        <v>49</v>
      </c>
      <c r="H1183" s="7" t="s">
        <v>4490</v>
      </c>
      <c r="I1183" s="7" t="s">
        <v>4532</v>
      </c>
      <c r="J1183" s="7" t="s">
        <v>75</v>
      </c>
      <c r="K1183" s="9" t="s">
        <v>2350</v>
      </c>
      <c r="L1183" s="9" t="s">
        <v>4928</v>
      </c>
      <c r="M1183" s="7" t="s">
        <v>4929</v>
      </c>
      <c r="N1183" s="7" t="s">
        <v>2696</v>
      </c>
      <c r="O1183" s="12"/>
      <c r="P1183" s="12"/>
      <c r="Q1183" s="7"/>
      <c r="R1183" s="7"/>
      <c r="S1183" s="11"/>
      <c r="T1183" s="12"/>
      <c r="U1183" s="12"/>
      <c r="V1183" s="12"/>
      <c r="W1183" s="12" t="s">
        <v>285</v>
      </c>
      <c r="X1183" s="13"/>
      <c r="Y1183" s="12"/>
      <c r="Z1183" s="12"/>
      <c r="AA1183" s="7"/>
      <c r="AB1183" s="7"/>
      <c r="AC1183" s="7"/>
      <c r="AD1183" s="7"/>
      <c r="AE1183" s="7"/>
      <c r="AF1183" s="7"/>
      <c r="AG1183" s="7"/>
      <c r="AH1183" s="7"/>
      <c r="AI1183" s="9"/>
      <c r="AJ1183" s="14"/>
      <c r="AK1183" s="7"/>
      <c r="AL1183" s="12"/>
      <c r="AM1183" s="12"/>
      <c r="AN1183" s="12"/>
      <c r="AO1183" s="12"/>
      <c r="AP1183" s="12"/>
      <c r="AQ1183" s="12"/>
      <c r="AR1183" s="12" t="s">
        <v>4930</v>
      </c>
    </row>
    <row r="1184" spans="1:44" ht="30" customHeight="1" x14ac:dyDescent="0.25">
      <c r="A1184" s="17" t="s">
        <v>4426</v>
      </c>
      <c r="B1184" s="17" t="s">
        <v>4369</v>
      </c>
      <c r="C1184" s="8" t="s">
        <v>4931</v>
      </c>
      <c r="D1184" s="7" t="s">
        <v>4490</v>
      </c>
      <c r="E1184" s="7" t="s">
        <v>2364</v>
      </c>
      <c r="F1184" s="7" t="s">
        <v>4931</v>
      </c>
      <c r="G1184" s="7" t="s">
        <v>49</v>
      </c>
      <c r="H1184" s="7" t="s">
        <v>4490</v>
      </c>
      <c r="I1184" s="7" t="s">
        <v>4532</v>
      </c>
      <c r="J1184" s="7" t="s">
        <v>75</v>
      </c>
      <c r="K1184" s="9" t="s">
        <v>2350</v>
      </c>
      <c r="L1184" s="9" t="s">
        <v>185</v>
      </c>
      <c r="M1184" s="7" t="s">
        <v>4929</v>
      </c>
      <c r="N1184" s="7" t="s">
        <v>2696</v>
      </c>
      <c r="O1184" s="12"/>
      <c r="P1184" s="12"/>
      <c r="Q1184" s="7"/>
      <c r="R1184" s="7"/>
      <c r="S1184" s="11"/>
      <c r="T1184" s="12"/>
      <c r="U1184" s="12"/>
      <c r="V1184" s="12"/>
      <c r="W1184" s="12" t="s">
        <v>285</v>
      </c>
      <c r="X1184" s="13"/>
      <c r="Y1184" s="12"/>
      <c r="Z1184" s="12"/>
      <c r="AA1184" s="7"/>
      <c r="AB1184" s="7"/>
      <c r="AC1184" s="7"/>
      <c r="AD1184" s="7"/>
      <c r="AE1184" s="7"/>
      <c r="AF1184" s="7"/>
      <c r="AG1184" s="7"/>
      <c r="AH1184" s="7"/>
      <c r="AI1184" s="9"/>
      <c r="AJ1184" s="14"/>
      <c r="AK1184" s="7"/>
      <c r="AL1184" s="12"/>
      <c r="AM1184" s="12"/>
      <c r="AN1184" s="12"/>
      <c r="AO1184" s="12"/>
      <c r="AP1184" s="12"/>
      <c r="AQ1184" s="12"/>
      <c r="AR1184" s="12" t="s">
        <v>4930</v>
      </c>
    </row>
    <row r="1185" spans="1:44" ht="30" customHeight="1" x14ac:dyDescent="0.25">
      <c r="A1185" s="17" t="s">
        <v>4426</v>
      </c>
      <c r="B1185" s="17" t="s">
        <v>4369</v>
      </c>
      <c r="C1185" s="8" t="s">
        <v>4932</v>
      </c>
      <c r="D1185" s="7" t="s">
        <v>4490</v>
      </c>
      <c r="E1185" s="7" t="s">
        <v>2364</v>
      </c>
      <c r="F1185" s="7" t="s">
        <v>4932</v>
      </c>
      <c r="G1185" s="7" t="s">
        <v>49</v>
      </c>
      <c r="H1185" s="7" t="s">
        <v>4490</v>
      </c>
      <c r="I1185" s="7" t="s">
        <v>4532</v>
      </c>
      <c r="J1185" s="7" t="s">
        <v>75</v>
      </c>
      <c r="K1185" s="9" t="s">
        <v>2350</v>
      </c>
      <c r="L1185" s="9" t="s">
        <v>843</v>
      </c>
      <c r="M1185" s="7" t="s">
        <v>4929</v>
      </c>
      <c r="N1185" s="7" t="s">
        <v>2696</v>
      </c>
      <c r="O1185" s="12"/>
      <c r="P1185" s="12"/>
      <c r="Q1185" s="7"/>
      <c r="R1185" s="7"/>
      <c r="S1185" s="11"/>
      <c r="T1185" s="12"/>
      <c r="U1185" s="12"/>
      <c r="V1185" s="12"/>
      <c r="W1185" s="12" t="s">
        <v>285</v>
      </c>
      <c r="X1185" s="13"/>
      <c r="Y1185" s="12"/>
      <c r="Z1185" s="12"/>
      <c r="AA1185" s="7"/>
      <c r="AB1185" s="7"/>
      <c r="AC1185" s="7"/>
      <c r="AD1185" s="7"/>
      <c r="AE1185" s="7"/>
      <c r="AF1185" s="7"/>
      <c r="AG1185" s="7"/>
      <c r="AH1185" s="7"/>
      <c r="AI1185" s="9"/>
      <c r="AJ1185" s="14"/>
      <c r="AK1185" s="7"/>
      <c r="AL1185" s="12"/>
      <c r="AM1185" s="12"/>
      <c r="AN1185" s="12"/>
      <c r="AO1185" s="12"/>
      <c r="AP1185" s="12"/>
      <c r="AQ1185" s="12"/>
      <c r="AR1185" s="12" t="s">
        <v>4930</v>
      </c>
    </row>
    <row r="1186" spans="1:44" ht="30" customHeight="1" x14ac:dyDescent="0.25">
      <c r="A1186" s="17" t="s">
        <v>4426</v>
      </c>
      <c r="B1186" s="17" t="s">
        <v>4369</v>
      </c>
      <c r="C1186" s="8" t="s">
        <v>4933</v>
      </c>
      <c r="D1186" s="7" t="s">
        <v>4490</v>
      </c>
      <c r="E1186" s="7" t="s">
        <v>2364</v>
      </c>
      <c r="F1186" s="7" t="s">
        <v>4933</v>
      </c>
      <c r="G1186" s="7" t="s">
        <v>49</v>
      </c>
      <c r="H1186" s="7" t="s">
        <v>4490</v>
      </c>
      <c r="I1186" s="7" t="s">
        <v>4532</v>
      </c>
      <c r="J1186" s="7" t="s">
        <v>75</v>
      </c>
      <c r="K1186" s="9" t="s">
        <v>2350</v>
      </c>
      <c r="L1186" s="9" t="s">
        <v>886</v>
      </c>
      <c r="M1186" s="7" t="s">
        <v>4929</v>
      </c>
      <c r="N1186" s="7" t="s">
        <v>2696</v>
      </c>
      <c r="O1186" s="12"/>
      <c r="P1186" s="12"/>
      <c r="Q1186" s="7"/>
      <c r="R1186" s="7"/>
      <c r="S1186" s="11"/>
      <c r="T1186" s="12"/>
      <c r="U1186" s="12"/>
      <c r="V1186" s="12"/>
      <c r="W1186" s="12" t="s">
        <v>285</v>
      </c>
      <c r="X1186" s="13"/>
      <c r="Y1186" s="12"/>
      <c r="Z1186" s="12"/>
      <c r="AA1186" s="7"/>
      <c r="AB1186" s="7"/>
      <c r="AC1186" s="7"/>
      <c r="AD1186" s="7"/>
      <c r="AE1186" s="7"/>
      <c r="AF1186" s="7"/>
      <c r="AG1186" s="7"/>
      <c r="AH1186" s="7"/>
      <c r="AI1186" s="9"/>
      <c r="AJ1186" s="14"/>
      <c r="AK1186" s="7"/>
      <c r="AL1186" s="12"/>
      <c r="AM1186" s="12"/>
      <c r="AN1186" s="12"/>
      <c r="AO1186" s="12"/>
      <c r="AP1186" s="12"/>
      <c r="AQ1186" s="12"/>
      <c r="AR1186" s="12" t="s">
        <v>4930</v>
      </c>
    </row>
    <row r="1187" spans="1:44" ht="30" customHeight="1" x14ac:dyDescent="0.25">
      <c r="A1187" s="17" t="s">
        <v>4426</v>
      </c>
      <c r="B1187" s="17" t="s">
        <v>4369</v>
      </c>
      <c r="C1187" s="8" t="s">
        <v>4934</v>
      </c>
      <c r="D1187" s="7" t="s">
        <v>4490</v>
      </c>
      <c r="E1187" s="7" t="s">
        <v>2364</v>
      </c>
      <c r="F1187" s="7" t="s">
        <v>4934</v>
      </c>
      <c r="G1187" s="7" t="s">
        <v>49</v>
      </c>
      <c r="H1187" s="7" t="s">
        <v>4490</v>
      </c>
      <c r="I1187" s="7" t="s">
        <v>4532</v>
      </c>
      <c r="J1187" s="7" t="s">
        <v>75</v>
      </c>
      <c r="K1187" s="9" t="s">
        <v>2350</v>
      </c>
      <c r="L1187" s="9" t="s">
        <v>3494</v>
      </c>
      <c r="M1187" s="7" t="s">
        <v>4929</v>
      </c>
      <c r="N1187" s="7" t="s">
        <v>2696</v>
      </c>
      <c r="O1187" s="12"/>
      <c r="P1187" s="12"/>
      <c r="Q1187" s="7"/>
      <c r="R1187" s="7"/>
      <c r="S1187" s="11"/>
      <c r="T1187" s="12"/>
      <c r="U1187" s="12"/>
      <c r="V1187" s="12"/>
      <c r="W1187" s="12" t="s">
        <v>285</v>
      </c>
      <c r="X1187" s="13"/>
      <c r="Y1187" s="12"/>
      <c r="Z1187" s="12"/>
      <c r="AA1187" s="7"/>
      <c r="AB1187" s="7"/>
      <c r="AC1187" s="7"/>
      <c r="AD1187" s="7"/>
      <c r="AE1187" s="7"/>
      <c r="AF1187" s="7"/>
      <c r="AG1187" s="7"/>
      <c r="AH1187" s="7"/>
      <c r="AI1187" s="9"/>
      <c r="AJ1187" s="14"/>
      <c r="AK1187" s="7"/>
      <c r="AL1187" s="12"/>
      <c r="AM1187" s="12"/>
      <c r="AN1187" s="12"/>
      <c r="AO1187" s="12"/>
      <c r="AP1187" s="12"/>
      <c r="AQ1187" s="12"/>
      <c r="AR1187" s="12" t="s">
        <v>4930</v>
      </c>
    </row>
    <row r="1188" spans="1:44" ht="30" customHeight="1" x14ac:dyDescent="0.25">
      <c r="A1188" s="17" t="s">
        <v>4426</v>
      </c>
      <c r="B1188" s="17" t="s">
        <v>4369</v>
      </c>
      <c r="C1188" s="8" t="s">
        <v>4935</v>
      </c>
      <c r="D1188" s="7" t="s">
        <v>4490</v>
      </c>
      <c r="E1188" s="7" t="s">
        <v>2364</v>
      </c>
      <c r="F1188" s="7" t="s">
        <v>4935</v>
      </c>
      <c r="G1188" s="7" t="s">
        <v>49</v>
      </c>
      <c r="H1188" s="7" t="s">
        <v>4490</v>
      </c>
      <c r="I1188" s="7" t="s">
        <v>4532</v>
      </c>
      <c r="J1188" s="7" t="s">
        <v>75</v>
      </c>
      <c r="K1188" s="9" t="s">
        <v>2350</v>
      </c>
      <c r="L1188" s="9" t="s">
        <v>560</v>
      </c>
      <c r="M1188" s="7" t="s">
        <v>4936</v>
      </c>
      <c r="N1188" s="12" t="s">
        <v>2696</v>
      </c>
      <c r="O1188" s="12"/>
      <c r="P1188" s="12"/>
      <c r="Q1188" s="7"/>
      <c r="R1188" s="7"/>
      <c r="S1188" s="11"/>
      <c r="T1188" s="12"/>
      <c r="U1188" s="12"/>
      <c r="V1188" s="12"/>
      <c r="W1188" s="12" t="s">
        <v>285</v>
      </c>
      <c r="X1188" s="13"/>
      <c r="Y1188" s="12"/>
      <c r="Z1188" s="12"/>
      <c r="AA1188" s="7"/>
      <c r="AB1188" s="7"/>
      <c r="AC1188" s="7"/>
      <c r="AD1188" s="7"/>
      <c r="AE1188" s="7"/>
      <c r="AF1188" s="7"/>
      <c r="AG1188" s="7"/>
      <c r="AH1188" s="7"/>
      <c r="AI1188" s="9"/>
      <c r="AJ1188" s="14"/>
      <c r="AK1188" s="7"/>
      <c r="AL1188" s="12"/>
      <c r="AM1188" s="12"/>
      <c r="AN1188" s="12"/>
      <c r="AO1188" s="12"/>
      <c r="AP1188" s="12"/>
      <c r="AQ1188" s="12"/>
      <c r="AR1188" s="12" t="s">
        <v>4937</v>
      </c>
    </row>
    <row r="1189" spans="1:44" ht="30" customHeight="1" x14ac:dyDescent="0.25">
      <c r="A1189" s="17" t="s">
        <v>4426</v>
      </c>
      <c r="B1189" s="17" t="s">
        <v>4369</v>
      </c>
      <c r="C1189" s="8" t="s">
        <v>4938</v>
      </c>
      <c r="D1189" s="7" t="s">
        <v>4939</v>
      </c>
      <c r="E1189" s="7" t="s">
        <v>2348</v>
      </c>
      <c r="F1189" s="7" t="s">
        <v>4938</v>
      </c>
      <c r="G1189" s="7" t="s">
        <v>49</v>
      </c>
      <c r="H1189" s="7" t="s">
        <v>4940</v>
      </c>
      <c r="I1189" s="7" t="s">
        <v>4532</v>
      </c>
      <c r="J1189" s="7" t="s">
        <v>75</v>
      </c>
      <c r="K1189" s="9"/>
      <c r="L1189" s="9" t="s">
        <v>67</v>
      </c>
      <c r="M1189" s="7" t="s">
        <v>4941</v>
      </c>
      <c r="N1189" s="12" t="s">
        <v>2696</v>
      </c>
      <c r="O1189" s="12"/>
      <c r="P1189" s="12"/>
      <c r="Q1189" s="7"/>
      <c r="R1189" s="7"/>
      <c r="S1189" s="11"/>
      <c r="T1189" s="12"/>
      <c r="U1189" s="12"/>
      <c r="V1189" s="12"/>
      <c r="W1189" s="12" t="s">
        <v>67</v>
      </c>
      <c r="X1189" s="13"/>
      <c r="Y1189" s="12"/>
      <c r="Z1189" s="12"/>
      <c r="AA1189" s="7"/>
      <c r="AB1189" s="7"/>
      <c r="AC1189" s="7"/>
      <c r="AD1189" s="7"/>
      <c r="AE1189" s="7"/>
      <c r="AF1189" s="7"/>
      <c r="AG1189" s="7"/>
      <c r="AH1189" s="7"/>
      <c r="AI1189" s="9"/>
      <c r="AJ1189" s="14"/>
      <c r="AK1189" s="7"/>
      <c r="AL1189" s="12"/>
      <c r="AM1189" s="12"/>
      <c r="AN1189" s="12"/>
      <c r="AO1189" s="12"/>
      <c r="AP1189" s="12"/>
      <c r="AQ1189" s="12" t="s">
        <v>4942</v>
      </c>
      <c r="AR1189" s="16" t="s">
        <v>4943</v>
      </c>
    </row>
    <row r="1190" spans="1:44" ht="30" customHeight="1" x14ac:dyDescent="0.25">
      <c r="A1190" s="17" t="s">
        <v>4426</v>
      </c>
      <c r="B1190" s="17" t="s">
        <v>4369</v>
      </c>
      <c r="C1190" s="8" t="s">
        <v>4944</v>
      </c>
      <c r="D1190" s="7" t="s">
        <v>4647</v>
      </c>
      <c r="E1190" s="7" t="s">
        <v>2348</v>
      </c>
      <c r="F1190" s="7" t="s">
        <v>4648</v>
      </c>
      <c r="G1190" s="7" t="s">
        <v>49</v>
      </c>
      <c r="H1190" s="7" t="s">
        <v>4647</v>
      </c>
      <c r="I1190" s="7" t="s">
        <v>4532</v>
      </c>
      <c r="J1190" s="7" t="s">
        <v>75</v>
      </c>
      <c r="K1190" s="9" t="s">
        <v>2350</v>
      </c>
      <c r="L1190" s="9" t="s">
        <v>439</v>
      </c>
      <c r="M1190" s="7" t="s">
        <v>4945</v>
      </c>
      <c r="N1190" s="12" t="s">
        <v>2696</v>
      </c>
      <c r="O1190" s="12"/>
      <c r="P1190" s="12"/>
      <c r="Q1190" s="7"/>
      <c r="R1190" s="7"/>
      <c r="S1190" s="11"/>
      <c r="T1190" s="12"/>
      <c r="U1190" s="12"/>
      <c r="V1190" s="12"/>
      <c r="W1190" s="12" t="s">
        <v>285</v>
      </c>
      <c r="X1190" s="13"/>
      <c r="Y1190" s="12"/>
      <c r="Z1190" s="12"/>
      <c r="AA1190" s="7"/>
      <c r="AB1190" s="7"/>
      <c r="AC1190" s="7"/>
      <c r="AD1190" s="7"/>
      <c r="AE1190" s="7"/>
      <c r="AF1190" s="7"/>
      <c r="AG1190" s="7"/>
      <c r="AH1190" s="7"/>
      <c r="AI1190" s="9"/>
      <c r="AJ1190" s="14"/>
      <c r="AK1190" s="7"/>
      <c r="AL1190" s="12"/>
      <c r="AM1190" s="12"/>
      <c r="AN1190" s="12"/>
      <c r="AO1190" s="12"/>
      <c r="AP1190" s="12"/>
      <c r="AQ1190" s="12" t="s">
        <v>4946</v>
      </c>
      <c r="AR1190" s="12" t="s">
        <v>4947</v>
      </c>
    </row>
    <row r="1191" spans="1:44" ht="30" customHeight="1" x14ac:dyDescent="0.25">
      <c r="A1191" s="17" t="s">
        <v>4426</v>
      </c>
      <c r="B1191" s="17" t="s">
        <v>4369</v>
      </c>
      <c r="C1191" s="8" t="s">
        <v>4948</v>
      </c>
      <c r="D1191" s="7" t="s">
        <v>4948</v>
      </c>
      <c r="E1191" s="7" t="s">
        <v>2364</v>
      </c>
      <c r="F1191" s="7" t="s">
        <v>4949</v>
      </c>
      <c r="G1191" s="7" t="s">
        <v>49</v>
      </c>
      <c r="H1191" s="7" t="s">
        <v>4948</v>
      </c>
      <c r="I1191" s="7" t="s">
        <v>4371</v>
      </c>
      <c r="J1191" s="7" t="s">
        <v>75</v>
      </c>
      <c r="K1191" s="9" t="s">
        <v>2350</v>
      </c>
      <c r="L1191" s="9" t="s">
        <v>4919</v>
      </c>
      <c r="M1191" s="7" t="s">
        <v>4941</v>
      </c>
      <c r="N1191" s="12" t="s">
        <v>2696</v>
      </c>
      <c r="O1191" s="12"/>
      <c r="P1191" s="12"/>
      <c r="Q1191" s="7"/>
      <c r="R1191" s="7"/>
      <c r="S1191" s="11"/>
      <c r="T1191" s="12"/>
      <c r="U1191" s="12"/>
      <c r="V1191" s="12"/>
      <c r="W1191" s="12" t="s">
        <v>285</v>
      </c>
      <c r="X1191" s="13"/>
      <c r="Y1191" s="12"/>
      <c r="Z1191" s="12"/>
      <c r="AA1191" s="7"/>
      <c r="AB1191" s="7"/>
      <c r="AC1191" s="7"/>
      <c r="AD1191" s="7"/>
      <c r="AE1191" s="7"/>
      <c r="AF1191" s="7"/>
      <c r="AG1191" s="7"/>
      <c r="AH1191" s="7"/>
      <c r="AI1191" s="9"/>
      <c r="AJ1191" s="14"/>
      <c r="AK1191" s="7"/>
      <c r="AL1191" s="12"/>
      <c r="AM1191" s="12"/>
      <c r="AN1191" s="12"/>
      <c r="AO1191" s="12"/>
      <c r="AP1191" s="12"/>
      <c r="AQ1191" s="12" t="s">
        <v>4950</v>
      </c>
      <c r="AR1191" s="12" t="s">
        <v>4951</v>
      </c>
    </row>
    <row r="1192" spans="1:44" ht="30" customHeight="1" x14ac:dyDescent="0.25">
      <c r="A1192" s="17" t="s">
        <v>4426</v>
      </c>
      <c r="B1192" s="17" t="s">
        <v>4369</v>
      </c>
      <c r="C1192" s="8" t="s">
        <v>4952</v>
      </c>
      <c r="D1192" s="7" t="s">
        <v>2833</v>
      </c>
      <c r="E1192" s="7" t="s">
        <v>2364</v>
      </c>
      <c r="F1192" s="7" t="s">
        <v>4585</v>
      </c>
      <c r="G1192" s="7" t="s">
        <v>49</v>
      </c>
      <c r="H1192" s="7" t="s">
        <v>2833</v>
      </c>
      <c r="I1192" s="7" t="s">
        <v>4371</v>
      </c>
      <c r="J1192" s="7" t="s">
        <v>75</v>
      </c>
      <c r="K1192" s="9" t="s">
        <v>2350</v>
      </c>
      <c r="L1192" s="9" t="s">
        <v>949</v>
      </c>
      <c r="M1192" s="7" t="s">
        <v>4953</v>
      </c>
      <c r="N1192" s="12" t="s">
        <v>66</v>
      </c>
      <c r="O1192" s="12"/>
      <c r="P1192" s="12"/>
      <c r="Q1192" s="7" t="s">
        <v>54</v>
      </c>
      <c r="R1192" s="7"/>
      <c r="S1192" s="11"/>
      <c r="T1192" s="12"/>
      <c r="U1192" s="12"/>
      <c r="V1192" s="12"/>
      <c r="W1192" s="12" t="s">
        <v>458</v>
      </c>
      <c r="X1192" s="13"/>
      <c r="Y1192" s="12"/>
      <c r="Z1192" s="12"/>
      <c r="AA1192" s="7"/>
      <c r="AB1192" s="7"/>
      <c r="AC1192" s="7"/>
      <c r="AD1192" s="7"/>
      <c r="AE1192" s="7"/>
      <c r="AF1192" s="7"/>
      <c r="AG1192" s="7"/>
      <c r="AH1192" s="7"/>
      <c r="AI1192" s="9"/>
      <c r="AJ1192" s="14"/>
      <c r="AK1192" s="7"/>
      <c r="AL1192" s="12"/>
      <c r="AM1192" s="12"/>
      <c r="AN1192" s="12"/>
      <c r="AO1192" s="12"/>
      <c r="AP1192" s="12"/>
      <c r="AQ1192" s="12" t="s">
        <v>4954</v>
      </c>
      <c r="AR1192" s="12" t="s">
        <v>4955</v>
      </c>
    </row>
    <row r="1193" spans="1:44" ht="30" customHeight="1" x14ac:dyDescent="0.25">
      <c r="A1193" s="17" t="s">
        <v>4426</v>
      </c>
      <c r="B1193" s="17" t="s">
        <v>4369</v>
      </c>
      <c r="C1193" s="8" t="s">
        <v>4956</v>
      </c>
      <c r="D1193" s="7" t="s">
        <v>2833</v>
      </c>
      <c r="E1193" s="7" t="s">
        <v>2364</v>
      </c>
      <c r="F1193" s="7" t="s">
        <v>4585</v>
      </c>
      <c r="G1193" s="7" t="s">
        <v>49</v>
      </c>
      <c r="H1193" s="7" t="s">
        <v>2833</v>
      </c>
      <c r="I1193" s="7" t="s">
        <v>4371</v>
      </c>
      <c r="J1193" s="7" t="s">
        <v>75</v>
      </c>
      <c r="K1193" s="9" t="s">
        <v>2350</v>
      </c>
      <c r="L1193" s="9" t="s">
        <v>946</v>
      </c>
      <c r="M1193" s="12" t="s">
        <v>66</v>
      </c>
      <c r="N1193" s="12" t="s">
        <v>66</v>
      </c>
      <c r="O1193" s="12"/>
      <c r="P1193" s="12"/>
      <c r="Q1193" s="7"/>
      <c r="R1193" s="7"/>
      <c r="S1193" s="11"/>
      <c r="T1193" s="12"/>
      <c r="U1193" s="12"/>
      <c r="V1193" s="12"/>
      <c r="W1193" s="12" t="s">
        <v>285</v>
      </c>
      <c r="X1193" s="13"/>
      <c r="Y1193" s="12"/>
      <c r="Z1193" s="12"/>
      <c r="AA1193" s="7"/>
      <c r="AB1193" s="7"/>
      <c r="AC1193" s="7"/>
      <c r="AD1193" s="7"/>
      <c r="AE1193" s="7"/>
      <c r="AF1193" s="7"/>
      <c r="AG1193" s="7"/>
      <c r="AH1193" s="7"/>
      <c r="AI1193" s="9"/>
      <c r="AJ1193" s="14"/>
      <c r="AK1193" s="7"/>
      <c r="AL1193" s="12"/>
      <c r="AM1193" s="12"/>
      <c r="AN1193" s="12"/>
      <c r="AO1193" s="12"/>
      <c r="AP1193" s="12"/>
      <c r="AQ1193" s="12" t="s">
        <v>4954</v>
      </c>
      <c r="AR1193" s="16" t="s">
        <v>4943</v>
      </c>
    </row>
    <row r="1194" spans="1:44" ht="30" customHeight="1" x14ac:dyDescent="0.25">
      <c r="A1194" s="17" t="s">
        <v>4426</v>
      </c>
      <c r="B1194" s="17" t="s">
        <v>4369</v>
      </c>
      <c r="C1194" s="8" t="s">
        <v>4957</v>
      </c>
      <c r="D1194" s="7" t="s">
        <v>4807</v>
      </c>
      <c r="E1194" s="7" t="s">
        <v>2348</v>
      </c>
      <c r="F1194" s="7"/>
      <c r="G1194" s="7" t="s">
        <v>49</v>
      </c>
      <c r="H1194" s="7"/>
      <c r="I1194" s="7" t="s">
        <v>4371</v>
      </c>
      <c r="J1194" s="7" t="s">
        <v>75</v>
      </c>
      <c r="K1194" s="9" t="s">
        <v>2350</v>
      </c>
      <c r="L1194" s="9" t="s">
        <v>67</v>
      </c>
      <c r="M1194" s="7" t="s">
        <v>2720</v>
      </c>
      <c r="N1194" s="12" t="s">
        <v>2720</v>
      </c>
      <c r="O1194" s="12"/>
      <c r="P1194" s="12"/>
      <c r="Q1194" s="7"/>
      <c r="R1194" s="7"/>
      <c r="S1194" s="11"/>
      <c r="T1194" s="12"/>
      <c r="U1194" s="12"/>
      <c r="V1194" s="12"/>
      <c r="W1194" s="12" t="s">
        <v>285</v>
      </c>
      <c r="X1194" s="13"/>
      <c r="Y1194" s="12"/>
      <c r="Z1194" s="12"/>
      <c r="AA1194" s="7"/>
      <c r="AB1194" s="7"/>
      <c r="AC1194" s="7"/>
      <c r="AD1194" s="7"/>
      <c r="AE1194" s="7"/>
      <c r="AF1194" s="7"/>
      <c r="AG1194" s="7"/>
      <c r="AH1194" s="7"/>
      <c r="AI1194" s="9"/>
      <c r="AJ1194" s="14"/>
      <c r="AK1194" s="7"/>
      <c r="AL1194" s="12"/>
      <c r="AM1194" s="12"/>
      <c r="AN1194" s="12"/>
      <c r="AO1194" s="12"/>
      <c r="AP1194" s="12"/>
      <c r="AQ1194" s="12" t="s">
        <v>4958</v>
      </c>
      <c r="AR1194" s="16" t="s">
        <v>4959</v>
      </c>
    </row>
    <row r="1195" spans="1:44" ht="30" customHeight="1" x14ac:dyDescent="0.25">
      <c r="A1195" s="17" t="s">
        <v>4426</v>
      </c>
      <c r="B1195" s="17" t="s">
        <v>4369</v>
      </c>
      <c r="C1195" s="8" t="s">
        <v>4960</v>
      </c>
      <c r="D1195" s="7" t="s">
        <v>4807</v>
      </c>
      <c r="E1195" s="7" t="s">
        <v>2348</v>
      </c>
      <c r="F1195" s="7"/>
      <c r="G1195" s="7" t="s">
        <v>49</v>
      </c>
      <c r="H1195" s="7"/>
      <c r="I1195" s="7" t="s">
        <v>2366</v>
      </c>
      <c r="J1195" s="7" t="s">
        <v>75</v>
      </c>
      <c r="K1195" s="9" t="s">
        <v>2350</v>
      </c>
      <c r="L1195" s="9" t="s">
        <v>67</v>
      </c>
      <c r="M1195" s="7" t="s">
        <v>2720</v>
      </c>
      <c r="N1195" s="12" t="s">
        <v>2720</v>
      </c>
      <c r="O1195" s="12"/>
      <c r="P1195" s="12"/>
      <c r="Q1195" s="7"/>
      <c r="R1195" s="7"/>
      <c r="S1195" s="11"/>
      <c r="T1195" s="12"/>
      <c r="U1195" s="12"/>
      <c r="V1195" s="12"/>
      <c r="W1195" s="12" t="s">
        <v>285</v>
      </c>
      <c r="X1195" s="13"/>
      <c r="Y1195" s="12"/>
      <c r="Z1195" s="12"/>
      <c r="AA1195" s="7"/>
      <c r="AB1195" s="7"/>
      <c r="AC1195" s="7"/>
      <c r="AD1195" s="7"/>
      <c r="AE1195" s="7"/>
      <c r="AF1195" s="7"/>
      <c r="AG1195" s="7"/>
      <c r="AH1195" s="7"/>
      <c r="AI1195" s="9"/>
      <c r="AJ1195" s="14"/>
      <c r="AK1195" s="7"/>
      <c r="AL1195" s="12"/>
      <c r="AM1195" s="12"/>
      <c r="AN1195" s="12"/>
      <c r="AO1195" s="12"/>
      <c r="AP1195" s="12"/>
      <c r="AQ1195" s="12" t="s">
        <v>4958</v>
      </c>
      <c r="AR1195" s="16" t="s">
        <v>4959</v>
      </c>
    </row>
    <row r="1196" spans="1:44" ht="30" customHeight="1" x14ac:dyDescent="0.25">
      <c r="A1196" s="17" t="s">
        <v>4426</v>
      </c>
      <c r="B1196" s="17" t="s">
        <v>4369</v>
      </c>
      <c r="C1196" s="8" t="s">
        <v>4961</v>
      </c>
      <c r="D1196" s="7" t="s">
        <v>4462</v>
      </c>
      <c r="E1196" s="7"/>
      <c r="F1196" s="7" t="s">
        <v>4962</v>
      </c>
      <c r="G1196" s="7" t="s">
        <v>49</v>
      </c>
      <c r="H1196" s="7" t="s">
        <v>4963</v>
      </c>
      <c r="I1196" s="7" t="s">
        <v>4371</v>
      </c>
      <c r="J1196" s="7" t="s">
        <v>75</v>
      </c>
      <c r="K1196" s="9" t="s">
        <v>2350</v>
      </c>
      <c r="L1196" s="9" t="s">
        <v>1333</v>
      </c>
      <c r="M1196" s="7" t="s">
        <v>4964</v>
      </c>
      <c r="N1196" s="12" t="s">
        <v>2696</v>
      </c>
      <c r="O1196" s="12"/>
      <c r="P1196" s="12"/>
      <c r="Q1196" s="7"/>
      <c r="R1196" s="7"/>
      <c r="S1196" s="11"/>
      <c r="T1196" s="12"/>
      <c r="U1196" s="12"/>
      <c r="V1196" s="12"/>
      <c r="W1196" s="12" t="s">
        <v>285</v>
      </c>
      <c r="X1196" s="13"/>
      <c r="Y1196" s="12"/>
      <c r="Z1196" s="12"/>
      <c r="AA1196" s="7"/>
      <c r="AB1196" s="7"/>
      <c r="AC1196" s="7"/>
      <c r="AD1196" s="7"/>
      <c r="AE1196" s="7"/>
      <c r="AF1196" s="7"/>
      <c r="AG1196" s="7"/>
      <c r="AH1196" s="7"/>
      <c r="AI1196" s="9"/>
      <c r="AJ1196" s="14"/>
      <c r="AK1196" s="7"/>
      <c r="AL1196" s="12"/>
      <c r="AM1196" s="12"/>
      <c r="AN1196" s="12"/>
      <c r="AO1196" s="12"/>
      <c r="AP1196" s="12"/>
      <c r="AQ1196" s="12"/>
      <c r="AR1196" s="16" t="s">
        <v>4943</v>
      </c>
    </row>
    <row r="1197" spans="1:44" ht="30" customHeight="1" x14ac:dyDescent="0.25">
      <c r="A1197" s="17" t="s">
        <v>4426</v>
      </c>
      <c r="B1197" s="17" t="s">
        <v>4369</v>
      </c>
      <c r="C1197" s="8" t="s">
        <v>4965</v>
      </c>
      <c r="D1197" s="7" t="s">
        <v>2618</v>
      </c>
      <c r="E1197" s="7" t="s">
        <v>2364</v>
      </c>
      <c r="F1197" s="7" t="s">
        <v>4889</v>
      </c>
      <c r="G1197" s="7" t="s">
        <v>49</v>
      </c>
      <c r="H1197" s="7" t="s">
        <v>4966</v>
      </c>
      <c r="I1197" s="7" t="s">
        <v>4967</v>
      </c>
      <c r="J1197" s="7" t="s">
        <v>75</v>
      </c>
      <c r="K1197" s="9" t="s">
        <v>2350</v>
      </c>
      <c r="L1197" s="9" t="s">
        <v>4968</v>
      </c>
      <c r="M1197" s="7" t="s">
        <v>4969</v>
      </c>
      <c r="N1197" s="12" t="s">
        <v>2696</v>
      </c>
      <c r="O1197" s="12"/>
      <c r="P1197" s="12"/>
      <c r="Q1197" s="7"/>
      <c r="R1197" s="7"/>
      <c r="S1197" s="11"/>
      <c r="T1197" s="12"/>
      <c r="U1197" s="12"/>
      <c r="V1197" s="12"/>
      <c r="W1197" s="12" t="s">
        <v>285</v>
      </c>
      <c r="X1197" s="13"/>
      <c r="Y1197" s="12"/>
      <c r="Z1197" s="12"/>
      <c r="AA1197" s="7"/>
      <c r="AB1197" s="7"/>
      <c r="AC1197" s="7"/>
      <c r="AD1197" s="7"/>
      <c r="AE1197" s="7"/>
      <c r="AF1197" s="7"/>
      <c r="AG1197" s="7"/>
      <c r="AH1197" s="7"/>
      <c r="AI1197" s="9"/>
      <c r="AJ1197" s="14"/>
      <c r="AK1197" s="7"/>
      <c r="AL1197" s="12"/>
      <c r="AM1197" s="12"/>
      <c r="AN1197" s="12"/>
      <c r="AO1197" s="12"/>
      <c r="AP1197" s="12"/>
      <c r="AQ1197" s="12"/>
      <c r="AR1197" s="16" t="s">
        <v>4943</v>
      </c>
    </row>
    <row r="1198" spans="1:44" ht="30" customHeight="1" x14ac:dyDescent="0.25">
      <c r="A1198" s="17" t="s">
        <v>4426</v>
      </c>
      <c r="B1198" s="17" t="s">
        <v>4369</v>
      </c>
      <c r="C1198" s="8" t="s">
        <v>4970</v>
      </c>
      <c r="D1198" s="7" t="s">
        <v>4628</v>
      </c>
      <c r="E1198" s="7" t="s">
        <v>2348</v>
      </c>
      <c r="F1198" s="7" t="s">
        <v>4648</v>
      </c>
      <c r="G1198" s="7" t="s">
        <v>49</v>
      </c>
      <c r="H1198" s="7" t="s">
        <v>4635</v>
      </c>
      <c r="I1198" s="7" t="s">
        <v>4371</v>
      </c>
      <c r="J1198" s="7" t="s">
        <v>75</v>
      </c>
      <c r="K1198" s="9" t="s">
        <v>2350</v>
      </c>
      <c r="L1198" s="9" t="s">
        <v>1333</v>
      </c>
      <c r="M1198" s="7" t="s">
        <v>4971</v>
      </c>
      <c r="N1198" s="12" t="s">
        <v>2696</v>
      </c>
      <c r="O1198" s="12"/>
      <c r="P1198" s="12"/>
      <c r="Q1198" s="7"/>
      <c r="R1198" s="7"/>
      <c r="S1198" s="11"/>
      <c r="T1198" s="12"/>
      <c r="U1198" s="12"/>
      <c r="V1198" s="12"/>
      <c r="W1198" s="12" t="s">
        <v>285</v>
      </c>
      <c r="X1198" s="13"/>
      <c r="Y1198" s="12"/>
      <c r="Z1198" s="12"/>
      <c r="AA1198" s="7"/>
      <c r="AB1198" s="7"/>
      <c r="AC1198" s="7"/>
      <c r="AD1198" s="7"/>
      <c r="AE1198" s="7"/>
      <c r="AF1198" s="7"/>
      <c r="AG1198" s="7"/>
      <c r="AH1198" s="7"/>
      <c r="AI1198" s="9"/>
      <c r="AJ1198" s="14"/>
      <c r="AK1198" s="7"/>
      <c r="AL1198" s="12"/>
      <c r="AM1198" s="12"/>
      <c r="AN1198" s="12"/>
      <c r="AO1198" s="12"/>
      <c r="AP1198" s="12"/>
      <c r="AQ1198" s="12"/>
      <c r="AR1198" s="16" t="s">
        <v>4943</v>
      </c>
    </row>
    <row r="1199" spans="1:44" ht="30" customHeight="1" x14ac:dyDescent="0.25">
      <c r="A1199" s="17" t="s">
        <v>4426</v>
      </c>
      <c r="B1199" s="17" t="s">
        <v>4369</v>
      </c>
      <c r="C1199" s="8" t="s">
        <v>4972</v>
      </c>
      <c r="D1199" s="7" t="s">
        <v>4647</v>
      </c>
      <c r="E1199" s="7" t="s">
        <v>2348</v>
      </c>
      <c r="F1199" s="7" t="s">
        <v>4973</v>
      </c>
      <c r="G1199" s="7" t="s">
        <v>49</v>
      </c>
      <c r="H1199" s="7" t="s">
        <v>4647</v>
      </c>
      <c r="I1199" s="7" t="s">
        <v>4371</v>
      </c>
      <c r="J1199" s="7" t="s">
        <v>75</v>
      </c>
      <c r="K1199" s="9" t="s">
        <v>2350</v>
      </c>
      <c r="L1199" s="9" t="s">
        <v>560</v>
      </c>
      <c r="M1199" s="7" t="s">
        <v>4974</v>
      </c>
      <c r="N1199" s="12" t="s">
        <v>2696</v>
      </c>
      <c r="O1199" s="12"/>
      <c r="P1199" s="12"/>
      <c r="Q1199" s="7"/>
      <c r="R1199" s="7"/>
      <c r="S1199" s="11"/>
      <c r="T1199" s="12"/>
      <c r="U1199" s="12"/>
      <c r="V1199" s="12"/>
      <c r="W1199" s="12" t="s">
        <v>285</v>
      </c>
      <c r="X1199" s="13"/>
      <c r="Y1199" s="12"/>
      <c r="Z1199" s="12"/>
      <c r="AA1199" s="7"/>
      <c r="AB1199" s="7"/>
      <c r="AC1199" s="7"/>
      <c r="AD1199" s="7"/>
      <c r="AE1199" s="7"/>
      <c r="AF1199" s="7"/>
      <c r="AG1199" s="7"/>
      <c r="AH1199" s="7"/>
      <c r="AI1199" s="9"/>
      <c r="AJ1199" s="14"/>
      <c r="AK1199" s="7"/>
      <c r="AL1199" s="12"/>
      <c r="AM1199" s="12"/>
      <c r="AN1199" s="12"/>
      <c r="AO1199" s="12"/>
      <c r="AP1199" s="12"/>
      <c r="AQ1199" s="12" t="s">
        <v>4975</v>
      </c>
      <c r="AR1199" s="16" t="s">
        <v>4943</v>
      </c>
    </row>
    <row r="1200" spans="1:44" ht="30" customHeight="1" x14ac:dyDescent="0.25">
      <c r="A1200" s="17" t="s">
        <v>4426</v>
      </c>
      <c r="B1200" s="17" t="s">
        <v>4369</v>
      </c>
      <c r="C1200" s="8" t="s">
        <v>4976</v>
      </c>
      <c r="D1200" s="7" t="s">
        <v>4628</v>
      </c>
      <c r="E1200" s="7" t="s">
        <v>2348</v>
      </c>
      <c r="F1200" s="7" t="s">
        <v>4785</v>
      </c>
      <c r="G1200" s="7" t="s">
        <v>49</v>
      </c>
      <c r="H1200" s="7" t="s">
        <v>4635</v>
      </c>
      <c r="I1200" s="7" t="s">
        <v>4371</v>
      </c>
      <c r="J1200" s="7" t="s">
        <v>75</v>
      </c>
      <c r="K1200" s="9" t="s">
        <v>2350</v>
      </c>
      <c r="L1200" s="9" t="s">
        <v>2191</v>
      </c>
      <c r="M1200" s="7" t="s">
        <v>4977</v>
      </c>
      <c r="N1200" s="12" t="s">
        <v>2696</v>
      </c>
      <c r="O1200" s="12"/>
      <c r="P1200" s="12"/>
      <c r="Q1200" s="7"/>
      <c r="R1200" s="7"/>
      <c r="S1200" s="11"/>
      <c r="T1200" s="12"/>
      <c r="U1200" s="12"/>
      <c r="V1200" s="12"/>
      <c r="W1200" s="12" t="s">
        <v>285</v>
      </c>
      <c r="X1200" s="13"/>
      <c r="Y1200" s="12"/>
      <c r="Z1200" s="12"/>
      <c r="AA1200" s="7"/>
      <c r="AB1200" s="7"/>
      <c r="AC1200" s="7"/>
      <c r="AD1200" s="7"/>
      <c r="AE1200" s="7"/>
      <c r="AF1200" s="7"/>
      <c r="AG1200" s="7"/>
      <c r="AH1200" s="7"/>
      <c r="AI1200" s="9"/>
      <c r="AJ1200" s="14"/>
      <c r="AK1200" s="7"/>
      <c r="AL1200" s="12"/>
      <c r="AM1200" s="12"/>
      <c r="AN1200" s="12"/>
      <c r="AO1200" s="12"/>
      <c r="AP1200" s="12"/>
      <c r="AQ1200" s="12" t="s">
        <v>4978</v>
      </c>
      <c r="AR1200" s="12" t="s">
        <v>4979</v>
      </c>
    </row>
    <row r="1201" spans="1:44" ht="30" customHeight="1" x14ac:dyDescent="0.25">
      <c r="A1201" s="17" t="s">
        <v>4426</v>
      </c>
      <c r="B1201" s="17" t="s">
        <v>4369</v>
      </c>
      <c r="C1201" s="8" t="s">
        <v>4980</v>
      </c>
      <c r="D1201" s="7" t="s">
        <v>4981</v>
      </c>
      <c r="E1201" s="7"/>
      <c r="F1201" s="7" t="s">
        <v>4982</v>
      </c>
      <c r="G1201" s="7" t="s">
        <v>49</v>
      </c>
      <c r="H1201" s="7" t="s">
        <v>4980</v>
      </c>
      <c r="I1201" s="7" t="s">
        <v>4371</v>
      </c>
      <c r="J1201" s="7" t="s">
        <v>75</v>
      </c>
      <c r="K1201" s="9" t="s">
        <v>2350</v>
      </c>
      <c r="L1201" s="9" t="s">
        <v>1296</v>
      </c>
      <c r="M1201" s="7" t="s">
        <v>4983</v>
      </c>
      <c r="N1201" s="7" t="s">
        <v>2696</v>
      </c>
      <c r="O1201" s="12"/>
      <c r="P1201" s="12"/>
      <c r="Q1201" s="7"/>
      <c r="R1201" s="7"/>
      <c r="S1201" s="11"/>
      <c r="T1201" s="12"/>
      <c r="U1201" s="12"/>
      <c r="V1201" s="12"/>
      <c r="W1201" s="12" t="s">
        <v>285</v>
      </c>
      <c r="X1201" s="13"/>
      <c r="Y1201" s="12"/>
      <c r="Z1201" s="12"/>
      <c r="AA1201" s="7"/>
      <c r="AB1201" s="7"/>
      <c r="AC1201" s="7"/>
      <c r="AD1201" s="7"/>
      <c r="AE1201" s="7"/>
      <c r="AF1201" s="7"/>
      <c r="AG1201" s="7"/>
      <c r="AH1201" s="7"/>
      <c r="AI1201" s="9"/>
      <c r="AJ1201" s="14"/>
      <c r="AK1201" s="7"/>
      <c r="AL1201" s="12"/>
      <c r="AM1201" s="12"/>
      <c r="AN1201" s="12"/>
      <c r="AO1201" s="12"/>
      <c r="AP1201" s="12"/>
      <c r="AQ1201" s="12" t="s">
        <v>4984</v>
      </c>
      <c r="AR1201" s="12" t="s">
        <v>4916</v>
      </c>
    </row>
    <row r="1202" spans="1:44" ht="30" customHeight="1" x14ac:dyDescent="0.25">
      <c r="A1202" s="17" t="s">
        <v>4426</v>
      </c>
      <c r="B1202" s="17" t="s">
        <v>4369</v>
      </c>
      <c r="C1202" s="8" t="s">
        <v>4985</v>
      </c>
      <c r="D1202" s="7" t="s">
        <v>4986</v>
      </c>
      <c r="E1202" s="7" t="s">
        <v>2348</v>
      </c>
      <c r="F1202" s="7" t="s">
        <v>4779</v>
      </c>
      <c r="G1202" s="7" t="s">
        <v>49</v>
      </c>
      <c r="H1202" s="7" t="s">
        <v>4635</v>
      </c>
      <c r="I1202" s="7" t="s">
        <v>4371</v>
      </c>
      <c r="J1202" s="7" t="s">
        <v>75</v>
      </c>
      <c r="K1202" s="9" t="s">
        <v>2350</v>
      </c>
      <c r="L1202" s="9" t="s">
        <v>488</v>
      </c>
      <c r="M1202" s="7" t="s">
        <v>4941</v>
      </c>
      <c r="N1202" s="12" t="s">
        <v>2696</v>
      </c>
      <c r="O1202" s="12"/>
      <c r="P1202" s="12"/>
      <c r="Q1202" s="7"/>
      <c r="R1202" s="7"/>
      <c r="S1202" s="11"/>
      <c r="T1202" s="12"/>
      <c r="U1202" s="12"/>
      <c r="V1202" s="12"/>
      <c r="W1202" s="12" t="s">
        <v>285</v>
      </c>
      <c r="X1202" s="13"/>
      <c r="Y1202" s="12"/>
      <c r="Z1202" s="12"/>
      <c r="AA1202" s="7"/>
      <c r="AB1202" s="7"/>
      <c r="AC1202" s="7"/>
      <c r="AD1202" s="7"/>
      <c r="AE1202" s="7"/>
      <c r="AF1202" s="7"/>
      <c r="AG1202" s="7"/>
      <c r="AH1202" s="7"/>
      <c r="AI1202" s="9"/>
      <c r="AJ1202" s="14"/>
      <c r="AK1202" s="7"/>
      <c r="AL1202" s="12"/>
      <c r="AM1202" s="12"/>
      <c r="AN1202" s="12"/>
      <c r="AO1202" s="12"/>
      <c r="AP1202" s="12"/>
      <c r="AQ1202" s="12"/>
      <c r="AR1202" s="73" t="s">
        <v>4943</v>
      </c>
    </row>
    <row r="1203" spans="1:44" ht="30" customHeight="1" x14ac:dyDescent="0.25">
      <c r="A1203" s="17" t="s">
        <v>4426</v>
      </c>
      <c r="B1203" s="17" t="s">
        <v>4369</v>
      </c>
      <c r="C1203" s="8" t="s">
        <v>4987</v>
      </c>
      <c r="D1203" s="7" t="s">
        <v>4584</v>
      </c>
      <c r="E1203" s="7" t="s">
        <v>2364</v>
      </c>
      <c r="F1203" s="7" t="s">
        <v>4689</v>
      </c>
      <c r="G1203" s="7" t="s">
        <v>49</v>
      </c>
      <c r="H1203" s="7" t="s">
        <v>4584</v>
      </c>
      <c r="I1203" s="7" t="s">
        <v>4371</v>
      </c>
      <c r="J1203" s="7" t="s">
        <v>75</v>
      </c>
      <c r="K1203" s="9" t="s">
        <v>2350</v>
      </c>
      <c r="L1203" s="9" t="s">
        <v>1151</v>
      </c>
      <c r="M1203" s="7" t="s">
        <v>4988</v>
      </c>
      <c r="N1203" s="12" t="s">
        <v>2696</v>
      </c>
      <c r="O1203" s="12"/>
      <c r="P1203" s="12"/>
      <c r="Q1203" s="7"/>
      <c r="R1203" s="7"/>
      <c r="S1203" s="11"/>
      <c r="T1203" s="12"/>
      <c r="U1203" s="12"/>
      <c r="V1203" s="12"/>
      <c r="W1203" s="12" t="s">
        <v>285</v>
      </c>
      <c r="X1203" s="13"/>
      <c r="Y1203" s="12"/>
      <c r="Z1203" s="12"/>
      <c r="AA1203" s="7"/>
      <c r="AB1203" s="7"/>
      <c r="AC1203" s="7"/>
      <c r="AD1203" s="7"/>
      <c r="AE1203" s="7"/>
      <c r="AF1203" s="7"/>
      <c r="AG1203" s="7"/>
      <c r="AH1203" s="7"/>
      <c r="AI1203" s="9"/>
      <c r="AJ1203" s="14"/>
      <c r="AK1203" s="7"/>
      <c r="AL1203" s="12"/>
      <c r="AM1203" s="12"/>
      <c r="AN1203" s="12"/>
      <c r="AO1203" s="12"/>
      <c r="AP1203" s="12"/>
      <c r="AQ1203" s="12"/>
      <c r="AR1203" s="74" t="s">
        <v>4943</v>
      </c>
    </row>
    <row r="1204" spans="1:44" ht="30" customHeight="1" x14ac:dyDescent="0.25">
      <c r="A1204" s="17" t="s">
        <v>4426</v>
      </c>
      <c r="B1204" s="17" t="s">
        <v>4369</v>
      </c>
      <c r="C1204" s="8" t="s">
        <v>4989</v>
      </c>
      <c r="D1204" s="7" t="s">
        <v>4584</v>
      </c>
      <c r="E1204" s="7" t="s">
        <v>2364</v>
      </c>
      <c r="F1204" s="7" t="s">
        <v>4585</v>
      </c>
      <c r="G1204" s="7" t="s">
        <v>49</v>
      </c>
      <c r="H1204" s="7" t="s">
        <v>4584</v>
      </c>
      <c r="I1204" s="7" t="s">
        <v>4371</v>
      </c>
      <c r="J1204" s="7" t="s">
        <v>75</v>
      </c>
      <c r="K1204" s="9" t="s">
        <v>2350</v>
      </c>
      <c r="L1204" s="9" t="s">
        <v>4990</v>
      </c>
      <c r="M1204" s="7" t="s">
        <v>4988</v>
      </c>
      <c r="N1204" s="12" t="s">
        <v>2696</v>
      </c>
      <c r="O1204" s="12"/>
      <c r="P1204" s="12"/>
      <c r="Q1204" s="7"/>
      <c r="R1204" s="7"/>
      <c r="S1204" s="11"/>
      <c r="T1204" s="12"/>
      <c r="U1204" s="12"/>
      <c r="V1204" s="12"/>
      <c r="W1204" s="12" t="s">
        <v>285</v>
      </c>
      <c r="X1204" s="13"/>
      <c r="Y1204" s="12"/>
      <c r="Z1204" s="12"/>
      <c r="AA1204" s="7"/>
      <c r="AB1204" s="7"/>
      <c r="AC1204" s="7"/>
      <c r="AD1204" s="7"/>
      <c r="AE1204" s="7"/>
      <c r="AF1204" s="7"/>
      <c r="AG1204" s="7"/>
      <c r="AH1204" s="7"/>
      <c r="AI1204" s="9"/>
      <c r="AJ1204" s="14"/>
      <c r="AK1204" s="7"/>
      <c r="AL1204" s="12"/>
      <c r="AM1204" s="12"/>
      <c r="AN1204" s="12"/>
      <c r="AO1204" s="12"/>
      <c r="AP1204" s="12"/>
      <c r="AQ1204" s="12"/>
      <c r="AR1204" s="74" t="s">
        <v>4943</v>
      </c>
    </row>
    <row r="1205" spans="1:44" ht="30" customHeight="1" x14ac:dyDescent="0.25">
      <c r="A1205" s="17" t="s">
        <v>4426</v>
      </c>
      <c r="B1205" s="17" t="s">
        <v>4369</v>
      </c>
      <c r="C1205" s="8" t="s">
        <v>4991</v>
      </c>
      <c r="D1205" s="7" t="s">
        <v>4584</v>
      </c>
      <c r="E1205" s="7" t="s">
        <v>2364</v>
      </c>
      <c r="F1205" s="7" t="s">
        <v>4585</v>
      </c>
      <c r="G1205" s="7" t="s">
        <v>49</v>
      </c>
      <c r="H1205" s="7" t="s">
        <v>4584</v>
      </c>
      <c r="I1205" s="7" t="s">
        <v>4371</v>
      </c>
      <c r="J1205" s="7" t="s">
        <v>75</v>
      </c>
      <c r="K1205" s="9" t="s">
        <v>2350</v>
      </c>
      <c r="L1205" s="9" t="s">
        <v>2189</v>
      </c>
      <c r="M1205" s="7" t="s">
        <v>4974</v>
      </c>
      <c r="N1205" s="12" t="s">
        <v>2696</v>
      </c>
      <c r="O1205" s="12"/>
      <c r="P1205" s="12"/>
      <c r="Q1205" s="7"/>
      <c r="R1205" s="7"/>
      <c r="S1205" s="11"/>
      <c r="T1205" s="12"/>
      <c r="U1205" s="12"/>
      <c r="V1205" s="12"/>
      <c r="W1205" s="12" t="s">
        <v>285</v>
      </c>
      <c r="X1205" s="13"/>
      <c r="Y1205" s="12"/>
      <c r="Z1205" s="12"/>
      <c r="AA1205" s="7"/>
      <c r="AB1205" s="7"/>
      <c r="AC1205" s="7"/>
      <c r="AD1205" s="7"/>
      <c r="AE1205" s="7"/>
      <c r="AF1205" s="7"/>
      <c r="AG1205" s="7"/>
      <c r="AH1205" s="7"/>
      <c r="AI1205" s="9"/>
      <c r="AJ1205" s="14"/>
      <c r="AK1205" s="7"/>
      <c r="AL1205" s="12"/>
      <c r="AM1205" s="12"/>
      <c r="AN1205" s="12"/>
      <c r="AO1205" s="12"/>
      <c r="AP1205" s="12"/>
      <c r="AQ1205" s="12"/>
      <c r="AR1205" s="74" t="s">
        <v>4943</v>
      </c>
    </row>
    <row r="1206" spans="1:44" ht="30" customHeight="1" x14ac:dyDescent="0.25">
      <c r="A1206" s="17" t="s">
        <v>4426</v>
      </c>
      <c r="B1206" s="17" t="s">
        <v>4369</v>
      </c>
      <c r="C1206" s="8" t="s">
        <v>4992</v>
      </c>
      <c r="D1206" s="7" t="s">
        <v>4647</v>
      </c>
      <c r="E1206" s="7" t="s">
        <v>2348</v>
      </c>
      <c r="F1206" s="7" t="s">
        <v>4992</v>
      </c>
      <c r="G1206" s="7" t="s">
        <v>49</v>
      </c>
      <c r="H1206" s="7" t="s">
        <v>4647</v>
      </c>
      <c r="I1206" s="7" t="s">
        <v>4371</v>
      </c>
      <c r="J1206" s="7" t="s">
        <v>75</v>
      </c>
      <c r="K1206" s="9" t="s">
        <v>2350</v>
      </c>
      <c r="L1206" s="9" t="s">
        <v>762</v>
      </c>
      <c r="M1206" s="12" t="s">
        <v>4993</v>
      </c>
      <c r="N1206" s="12" t="s">
        <v>4994</v>
      </c>
      <c r="O1206" s="12"/>
      <c r="P1206" s="12"/>
      <c r="Q1206" s="7"/>
      <c r="R1206" s="7"/>
      <c r="S1206" s="11"/>
      <c r="T1206" s="12"/>
      <c r="U1206" s="12"/>
      <c r="V1206" s="12"/>
      <c r="W1206" s="12" t="s">
        <v>458</v>
      </c>
      <c r="X1206" s="13"/>
      <c r="Y1206" s="12"/>
      <c r="Z1206" s="12"/>
      <c r="AA1206" s="7"/>
      <c r="AB1206" s="7"/>
      <c r="AC1206" s="7"/>
      <c r="AD1206" s="7"/>
      <c r="AE1206" s="7"/>
      <c r="AF1206" s="7"/>
      <c r="AG1206" s="7"/>
      <c r="AH1206" s="7"/>
      <c r="AI1206" s="9"/>
      <c r="AJ1206" s="14"/>
      <c r="AK1206" s="7"/>
      <c r="AL1206" s="12"/>
      <c r="AM1206" s="12"/>
      <c r="AN1206" s="12"/>
      <c r="AO1206" s="12"/>
      <c r="AP1206" s="12"/>
      <c r="AQ1206" s="12" t="s">
        <v>4995</v>
      </c>
      <c r="AR1206" s="12" t="s">
        <v>4996</v>
      </c>
    </row>
    <row r="1207" spans="1:44" ht="30" customHeight="1" x14ac:dyDescent="0.25">
      <c r="A1207" s="17" t="s">
        <v>4426</v>
      </c>
      <c r="B1207" s="17" t="s">
        <v>4369</v>
      </c>
      <c r="C1207" s="8" t="s">
        <v>4997</v>
      </c>
      <c r="D1207" s="7" t="s">
        <v>4647</v>
      </c>
      <c r="E1207" s="7" t="s">
        <v>2348</v>
      </c>
      <c r="F1207" s="7" t="s">
        <v>4648</v>
      </c>
      <c r="G1207" s="7" t="s">
        <v>49</v>
      </c>
      <c r="H1207" s="7" t="s">
        <v>4647</v>
      </c>
      <c r="I1207" s="7" t="s">
        <v>4371</v>
      </c>
      <c r="J1207" s="7" t="s">
        <v>75</v>
      </c>
      <c r="K1207" s="9" t="s">
        <v>2350</v>
      </c>
      <c r="L1207" s="9" t="s">
        <v>2394</v>
      </c>
      <c r="M1207" s="7" t="s">
        <v>4914</v>
      </c>
      <c r="N1207" s="12" t="s">
        <v>2696</v>
      </c>
      <c r="O1207" s="12"/>
      <c r="P1207" s="12"/>
      <c r="Q1207" s="7"/>
      <c r="R1207" s="7"/>
      <c r="S1207" s="11"/>
      <c r="T1207" s="12"/>
      <c r="U1207" s="12"/>
      <c r="V1207" s="12"/>
      <c r="W1207" s="12" t="s">
        <v>285</v>
      </c>
      <c r="X1207" s="13"/>
      <c r="Y1207" s="12"/>
      <c r="Z1207" s="12"/>
      <c r="AA1207" s="7"/>
      <c r="AB1207" s="7"/>
      <c r="AC1207" s="7"/>
      <c r="AD1207" s="7"/>
      <c r="AE1207" s="7"/>
      <c r="AF1207" s="7"/>
      <c r="AG1207" s="7"/>
      <c r="AH1207" s="7"/>
      <c r="AI1207" s="9"/>
      <c r="AJ1207" s="14"/>
      <c r="AK1207" s="7"/>
      <c r="AL1207" s="12"/>
      <c r="AM1207" s="12"/>
      <c r="AN1207" s="12"/>
      <c r="AO1207" s="12"/>
      <c r="AP1207" s="12"/>
      <c r="AQ1207" s="12"/>
      <c r="AR1207" s="73" t="s">
        <v>4943</v>
      </c>
    </row>
    <row r="1208" spans="1:44" ht="30" customHeight="1" x14ac:dyDescent="0.25">
      <c r="A1208" s="17" t="s">
        <v>4426</v>
      </c>
      <c r="B1208" s="17" t="s">
        <v>4369</v>
      </c>
      <c r="C1208" s="8" t="s">
        <v>4998</v>
      </c>
      <c r="D1208" s="7" t="s">
        <v>4647</v>
      </c>
      <c r="E1208" s="7" t="s">
        <v>2348</v>
      </c>
      <c r="F1208" s="7" t="s">
        <v>4648</v>
      </c>
      <c r="G1208" s="7" t="s">
        <v>49</v>
      </c>
      <c r="H1208" s="7" t="s">
        <v>4647</v>
      </c>
      <c r="I1208" s="7" t="s">
        <v>4371</v>
      </c>
      <c r="J1208" s="7" t="s">
        <v>75</v>
      </c>
      <c r="K1208" s="9" t="s">
        <v>2350</v>
      </c>
      <c r="L1208" s="9" t="s">
        <v>1228</v>
      </c>
      <c r="M1208" s="7" t="s">
        <v>4914</v>
      </c>
      <c r="N1208" s="12" t="s">
        <v>2696</v>
      </c>
      <c r="O1208" s="12"/>
      <c r="P1208" s="12"/>
      <c r="Q1208" s="7"/>
      <c r="R1208" s="7"/>
      <c r="S1208" s="11"/>
      <c r="T1208" s="12"/>
      <c r="U1208" s="12"/>
      <c r="V1208" s="12"/>
      <c r="W1208" s="12" t="s">
        <v>285</v>
      </c>
      <c r="X1208" s="13"/>
      <c r="Y1208" s="12"/>
      <c r="Z1208" s="12"/>
      <c r="AA1208" s="7"/>
      <c r="AB1208" s="7"/>
      <c r="AC1208" s="7"/>
      <c r="AD1208" s="7"/>
      <c r="AE1208" s="7"/>
      <c r="AF1208" s="7"/>
      <c r="AG1208" s="7"/>
      <c r="AH1208" s="7"/>
      <c r="AI1208" s="9"/>
      <c r="AJ1208" s="14"/>
      <c r="AK1208" s="7"/>
      <c r="AL1208" s="12"/>
      <c r="AM1208" s="12"/>
      <c r="AN1208" s="12"/>
      <c r="AO1208" s="12"/>
      <c r="AP1208" s="12"/>
      <c r="AQ1208" s="12"/>
      <c r="AR1208" s="73" t="s">
        <v>4943</v>
      </c>
    </row>
    <row r="1209" spans="1:44" ht="30" customHeight="1" x14ac:dyDescent="0.25">
      <c r="A1209" s="17" t="s">
        <v>4426</v>
      </c>
      <c r="B1209" s="17" t="s">
        <v>4369</v>
      </c>
      <c r="C1209" s="8" t="s">
        <v>4999</v>
      </c>
      <c r="D1209" s="7" t="s">
        <v>4647</v>
      </c>
      <c r="E1209" s="7" t="s">
        <v>2348</v>
      </c>
      <c r="F1209" s="7" t="s">
        <v>5000</v>
      </c>
      <c r="G1209" s="7" t="s">
        <v>49</v>
      </c>
      <c r="H1209" s="7" t="s">
        <v>4647</v>
      </c>
      <c r="I1209" s="7" t="s">
        <v>4371</v>
      </c>
      <c r="J1209" s="7" t="s">
        <v>75</v>
      </c>
      <c r="K1209" s="9" t="s">
        <v>2350</v>
      </c>
      <c r="L1209" s="9" t="s">
        <v>67</v>
      </c>
      <c r="M1209" s="7" t="s">
        <v>2720</v>
      </c>
      <c r="N1209" s="12" t="s">
        <v>2720</v>
      </c>
      <c r="O1209" s="12"/>
      <c r="P1209" s="12"/>
      <c r="Q1209" s="7"/>
      <c r="R1209" s="7"/>
      <c r="S1209" s="11"/>
      <c r="T1209" s="12"/>
      <c r="U1209" s="12"/>
      <c r="V1209" s="12"/>
      <c r="W1209" s="12" t="s">
        <v>285</v>
      </c>
      <c r="X1209" s="13"/>
      <c r="Y1209" s="12"/>
      <c r="Z1209" s="12"/>
      <c r="AA1209" s="7"/>
      <c r="AB1209" s="7"/>
      <c r="AC1209" s="7"/>
      <c r="AD1209" s="7"/>
      <c r="AE1209" s="7"/>
      <c r="AF1209" s="7"/>
      <c r="AG1209" s="7"/>
      <c r="AH1209" s="7"/>
      <c r="AI1209" s="9"/>
      <c r="AJ1209" s="14"/>
      <c r="AK1209" s="7"/>
      <c r="AL1209" s="12"/>
      <c r="AM1209" s="12"/>
      <c r="AN1209" s="12"/>
      <c r="AO1209" s="12"/>
      <c r="AP1209" s="12"/>
      <c r="AQ1209" s="12" t="s">
        <v>5001</v>
      </c>
      <c r="AR1209" s="16" t="s">
        <v>5002</v>
      </c>
    </row>
    <row r="1210" spans="1:44" ht="30" customHeight="1" x14ac:dyDescent="0.25">
      <c r="A1210" s="17" t="s">
        <v>4426</v>
      </c>
      <c r="B1210" s="17" t="s">
        <v>4369</v>
      </c>
      <c r="C1210" s="8" t="s">
        <v>5003</v>
      </c>
      <c r="D1210" s="7" t="s">
        <v>4647</v>
      </c>
      <c r="E1210" s="7" t="s">
        <v>2348</v>
      </c>
      <c r="F1210" s="7" t="s">
        <v>4648</v>
      </c>
      <c r="G1210" s="7" t="s">
        <v>49</v>
      </c>
      <c r="H1210" s="7" t="s">
        <v>4647</v>
      </c>
      <c r="I1210" s="7" t="s">
        <v>4371</v>
      </c>
      <c r="J1210" s="7" t="s">
        <v>75</v>
      </c>
      <c r="K1210" s="9"/>
      <c r="L1210" s="9" t="s">
        <v>1303</v>
      </c>
      <c r="M1210" s="7" t="s">
        <v>2720</v>
      </c>
      <c r="N1210" s="12" t="s">
        <v>2720</v>
      </c>
      <c r="O1210" s="12"/>
      <c r="P1210" s="12"/>
      <c r="Q1210" s="7"/>
      <c r="R1210" s="7"/>
      <c r="S1210" s="11"/>
      <c r="T1210" s="12"/>
      <c r="U1210" s="12"/>
      <c r="V1210" s="12"/>
      <c r="W1210" s="12" t="s">
        <v>285</v>
      </c>
      <c r="X1210" s="13"/>
      <c r="Y1210" s="12"/>
      <c r="Z1210" s="12"/>
      <c r="AA1210" s="7"/>
      <c r="AB1210" s="7"/>
      <c r="AC1210" s="7"/>
      <c r="AD1210" s="7"/>
      <c r="AE1210" s="7"/>
      <c r="AF1210" s="7"/>
      <c r="AG1210" s="7"/>
      <c r="AH1210" s="7"/>
      <c r="AI1210" s="9"/>
      <c r="AJ1210" s="14"/>
      <c r="AK1210" s="7"/>
      <c r="AL1210" s="12"/>
      <c r="AM1210" s="12"/>
      <c r="AN1210" s="12"/>
      <c r="AO1210" s="12"/>
      <c r="AP1210" s="12"/>
      <c r="AQ1210" s="12" t="s">
        <v>5004</v>
      </c>
      <c r="AR1210" s="12" t="s">
        <v>4636</v>
      </c>
    </row>
    <row r="1211" spans="1:44" ht="30" customHeight="1" x14ac:dyDescent="0.25">
      <c r="A1211" s="17" t="s">
        <v>4426</v>
      </c>
      <c r="B1211" s="17" t="s">
        <v>4369</v>
      </c>
      <c r="C1211" s="8" t="s">
        <v>5005</v>
      </c>
      <c r="D1211" s="7" t="s">
        <v>4647</v>
      </c>
      <c r="E1211" s="7" t="s">
        <v>2348</v>
      </c>
      <c r="F1211" s="7" t="s">
        <v>4648</v>
      </c>
      <c r="G1211" s="7" t="s">
        <v>49</v>
      </c>
      <c r="H1211" s="7" t="s">
        <v>4647</v>
      </c>
      <c r="I1211" s="7" t="s">
        <v>4371</v>
      </c>
      <c r="J1211" s="7" t="s">
        <v>75</v>
      </c>
      <c r="K1211" s="9" t="s">
        <v>2350</v>
      </c>
      <c r="L1211" s="9" t="s">
        <v>5006</v>
      </c>
      <c r="M1211" s="7" t="s">
        <v>2720</v>
      </c>
      <c r="N1211" s="12" t="s">
        <v>2720</v>
      </c>
      <c r="O1211" s="12"/>
      <c r="P1211" s="12"/>
      <c r="Q1211" s="7"/>
      <c r="R1211" s="7"/>
      <c r="S1211" s="11"/>
      <c r="T1211" s="12"/>
      <c r="U1211" s="12"/>
      <c r="V1211" s="12"/>
      <c r="W1211" s="12" t="s">
        <v>285</v>
      </c>
      <c r="X1211" s="13"/>
      <c r="Y1211" s="12"/>
      <c r="Z1211" s="12"/>
      <c r="AA1211" s="7"/>
      <c r="AB1211" s="7"/>
      <c r="AC1211" s="7"/>
      <c r="AD1211" s="7"/>
      <c r="AE1211" s="7"/>
      <c r="AF1211" s="7"/>
      <c r="AG1211" s="7"/>
      <c r="AH1211" s="7"/>
      <c r="AI1211" s="9"/>
      <c r="AJ1211" s="14"/>
      <c r="AK1211" s="7"/>
      <c r="AL1211" s="12"/>
      <c r="AM1211" s="12"/>
      <c r="AN1211" s="12"/>
      <c r="AO1211" s="12"/>
      <c r="AP1211" s="12"/>
      <c r="AQ1211" s="12" t="s">
        <v>5004</v>
      </c>
      <c r="AR1211" s="12" t="s">
        <v>4636</v>
      </c>
    </row>
    <row r="1212" spans="1:44" ht="30" customHeight="1" x14ac:dyDescent="0.25">
      <c r="A1212" s="17" t="s">
        <v>4426</v>
      </c>
      <c r="B1212" s="17" t="s">
        <v>4369</v>
      </c>
      <c r="C1212" s="8" t="s">
        <v>5007</v>
      </c>
      <c r="D1212" s="7" t="s">
        <v>4647</v>
      </c>
      <c r="E1212" s="7" t="s">
        <v>2348</v>
      </c>
      <c r="F1212" s="7" t="s">
        <v>5008</v>
      </c>
      <c r="G1212" s="7" t="s">
        <v>4780</v>
      </c>
      <c r="H1212" s="7" t="s">
        <v>4635</v>
      </c>
      <c r="I1212" s="7" t="s">
        <v>4371</v>
      </c>
      <c r="J1212" s="7" t="s">
        <v>75</v>
      </c>
      <c r="K1212" s="9" t="s">
        <v>2350</v>
      </c>
      <c r="L1212" s="9" t="s">
        <v>949</v>
      </c>
      <c r="M1212" s="7" t="s">
        <v>5009</v>
      </c>
      <c r="N1212" s="12" t="s">
        <v>5010</v>
      </c>
      <c r="O1212" s="12"/>
      <c r="P1212" s="12"/>
      <c r="Q1212" s="7" t="s">
        <v>54</v>
      </c>
      <c r="R1212" s="7"/>
      <c r="S1212" s="11"/>
      <c r="T1212" s="12"/>
      <c r="U1212" s="12"/>
      <c r="V1212" s="12"/>
      <c r="W1212" s="12" t="s">
        <v>458</v>
      </c>
      <c r="X1212" s="13"/>
      <c r="Y1212" s="12"/>
      <c r="Z1212" s="12"/>
      <c r="AA1212" s="7"/>
      <c r="AB1212" s="7"/>
      <c r="AC1212" s="7"/>
      <c r="AD1212" s="7"/>
      <c r="AE1212" s="7"/>
      <c r="AF1212" s="7"/>
      <c r="AG1212" s="7"/>
      <c r="AH1212" s="7"/>
      <c r="AI1212" s="9"/>
      <c r="AJ1212" s="14"/>
      <c r="AK1212" s="7"/>
      <c r="AL1212" s="12"/>
      <c r="AM1212" s="12"/>
      <c r="AN1212" s="12"/>
      <c r="AO1212" s="12"/>
      <c r="AP1212" s="12"/>
      <c r="AQ1212" s="12"/>
      <c r="AR1212" s="12" t="s">
        <v>5011</v>
      </c>
    </row>
    <row r="1213" spans="1:44" ht="30" customHeight="1" x14ac:dyDescent="0.25">
      <c r="A1213" s="26" t="s">
        <v>4426</v>
      </c>
      <c r="B1213" s="26" t="s">
        <v>4369</v>
      </c>
      <c r="C1213" s="8" t="s">
        <v>5012</v>
      </c>
      <c r="D1213" s="7" t="s">
        <v>5013</v>
      </c>
      <c r="E1213" s="7" t="s">
        <v>2364</v>
      </c>
      <c r="F1213" s="7" t="s">
        <v>5014</v>
      </c>
      <c r="G1213" s="7" t="s">
        <v>49</v>
      </c>
      <c r="H1213" s="7"/>
      <c r="I1213" s="7" t="s">
        <v>2366</v>
      </c>
      <c r="J1213" s="7" t="s">
        <v>75</v>
      </c>
      <c r="K1213" s="9" t="s">
        <v>2350</v>
      </c>
      <c r="L1213" s="9" t="s">
        <v>717</v>
      </c>
      <c r="M1213" s="7" t="s">
        <v>2720</v>
      </c>
      <c r="N1213" s="12" t="s">
        <v>2720</v>
      </c>
      <c r="O1213" s="12"/>
      <c r="P1213" s="12"/>
      <c r="Q1213" s="7"/>
      <c r="R1213" s="7"/>
      <c r="S1213" s="11"/>
      <c r="T1213" s="12"/>
      <c r="U1213" s="12"/>
      <c r="V1213" s="12"/>
      <c r="W1213" s="12" t="s">
        <v>285</v>
      </c>
      <c r="X1213" s="13"/>
      <c r="Y1213" s="12"/>
      <c r="Z1213" s="12"/>
      <c r="AA1213" s="7"/>
      <c r="AB1213" s="7"/>
      <c r="AC1213" s="7"/>
      <c r="AD1213" s="7"/>
      <c r="AE1213" s="7"/>
      <c r="AF1213" s="7"/>
      <c r="AG1213" s="7"/>
      <c r="AH1213" s="7"/>
      <c r="AI1213" s="9"/>
      <c r="AJ1213" s="14"/>
      <c r="AK1213" s="7"/>
      <c r="AL1213" s="12"/>
      <c r="AM1213" s="12"/>
      <c r="AN1213" s="12"/>
      <c r="AO1213" s="12"/>
      <c r="AP1213" s="12"/>
      <c r="AQ1213" s="12"/>
      <c r="AR1213" s="16" t="s">
        <v>5015</v>
      </c>
    </row>
    <row r="1214" spans="1:44" ht="30" customHeight="1" x14ac:dyDescent="0.25">
      <c r="A1214" s="26" t="s">
        <v>4426</v>
      </c>
      <c r="B1214" s="26" t="s">
        <v>4369</v>
      </c>
      <c r="C1214" s="8" t="s">
        <v>5016</v>
      </c>
      <c r="D1214" s="7" t="s">
        <v>4462</v>
      </c>
      <c r="E1214" s="7"/>
      <c r="F1214" s="7" t="s">
        <v>5017</v>
      </c>
      <c r="G1214" s="7" t="s">
        <v>49</v>
      </c>
      <c r="H1214" s="7" t="s">
        <v>5018</v>
      </c>
      <c r="I1214" s="7" t="s">
        <v>4371</v>
      </c>
      <c r="J1214" s="7" t="s">
        <v>97</v>
      </c>
      <c r="K1214" s="9" t="s">
        <v>2350</v>
      </c>
      <c r="L1214" s="9" t="s">
        <v>2693</v>
      </c>
      <c r="M1214" s="7" t="s">
        <v>5019</v>
      </c>
      <c r="N1214" s="12" t="s">
        <v>5020</v>
      </c>
      <c r="O1214" s="12"/>
      <c r="P1214" s="12"/>
      <c r="Q1214" s="7" t="s">
        <v>54</v>
      </c>
      <c r="R1214" s="7"/>
      <c r="S1214" s="11"/>
      <c r="T1214" s="12"/>
      <c r="U1214" s="12"/>
      <c r="V1214" s="12"/>
      <c r="W1214" s="12" t="s">
        <v>163</v>
      </c>
      <c r="X1214" s="13"/>
      <c r="Y1214" s="12"/>
      <c r="Z1214" s="12"/>
      <c r="AA1214" s="7"/>
      <c r="AB1214" s="7"/>
      <c r="AC1214" s="7"/>
      <c r="AD1214" s="7"/>
      <c r="AE1214" s="7"/>
      <c r="AF1214" s="7"/>
      <c r="AG1214" s="7"/>
      <c r="AH1214" s="7"/>
      <c r="AI1214" s="9"/>
      <c r="AJ1214" s="14"/>
      <c r="AK1214" s="7"/>
      <c r="AL1214" s="12"/>
      <c r="AM1214" s="12"/>
      <c r="AN1214" s="12"/>
      <c r="AO1214" s="12"/>
      <c r="AP1214" s="12"/>
      <c r="AQ1214" s="12"/>
      <c r="AR1214" s="12" t="s">
        <v>5021</v>
      </c>
    </row>
    <row r="1215" spans="1:44" ht="30" customHeight="1" x14ac:dyDescent="0.25">
      <c r="A1215" s="17" t="s">
        <v>5022</v>
      </c>
      <c r="B1215" s="17" t="s">
        <v>4369</v>
      </c>
      <c r="C1215" s="8" t="s">
        <v>5023</v>
      </c>
      <c r="D1215" s="7" t="s">
        <v>5024</v>
      </c>
      <c r="E1215" s="7" t="s">
        <v>2348</v>
      </c>
      <c r="F1215" s="7" t="s">
        <v>5024</v>
      </c>
      <c r="G1215" s="7" t="s">
        <v>49</v>
      </c>
      <c r="H1215" s="7"/>
      <c r="I1215" s="7" t="s">
        <v>4371</v>
      </c>
      <c r="J1215" s="7" t="s">
        <v>75</v>
      </c>
      <c r="K1215" s="9" t="s">
        <v>2350</v>
      </c>
      <c r="L1215" s="9" t="s">
        <v>4803</v>
      </c>
      <c r="M1215" s="7" t="s">
        <v>2720</v>
      </c>
      <c r="N1215" s="12" t="s">
        <v>2720</v>
      </c>
      <c r="O1215" s="12"/>
      <c r="P1215" s="12"/>
      <c r="Q1215" s="7"/>
      <c r="R1215" s="7"/>
      <c r="S1215" s="11"/>
      <c r="T1215" s="12"/>
      <c r="U1215" s="12"/>
      <c r="V1215" s="12"/>
      <c r="W1215" s="12" t="s">
        <v>285</v>
      </c>
      <c r="X1215" s="13"/>
      <c r="Y1215" s="12"/>
      <c r="Z1215" s="12"/>
      <c r="AA1215" s="7"/>
      <c r="AB1215" s="7"/>
      <c r="AC1215" s="7"/>
      <c r="AD1215" s="7"/>
      <c r="AE1215" s="7"/>
      <c r="AF1215" s="7"/>
      <c r="AG1215" s="7"/>
      <c r="AH1215" s="7"/>
      <c r="AI1215" s="9"/>
      <c r="AJ1215" s="14"/>
      <c r="AK1215" s="7"/>
      <c r="AL1215" s="12"/>
      <c r="AM1215" s="12"/>
      <c r="AN1215" s="12"/>
      <c r="AO1215" s="12"/>
      <c r="AP1215" s="12"/>
      <c r="AQ1215" s="12"/>
      <c r="AR1215" s="16" t="s">
        <v>4959</v>
      </c>
    </row>
    <row r="1216" spans="1:44" ht="30" customHeight="1" x14ac:dyDescent="0.25">
      <c r="A1216" s="17" t="s">
        <v>5022</v>
      </c>
      <c r="B1216" s="17" t="s">
        <v>4369</v>
      </c>
      <c r="C1216" s="8" t="s">
        <v>5025</v>
      </c>
      <c r="D1216" s="7" t="s">
        <v>5024</v>
      </c>
      <c r="E1216" s="7" t="s">
        <v>2348</v>
      </c>
      <c r="F1216" s="7" t="s">
        <v>5024</v>
      </c>
      <c r="G1216" s="7" t="s">
        <v>49</v>
      </c>
      <c r="H1216" s="7"/>
      <c r="I1216" s="7" t="s">
        <v>4371</v>
      </c>
      <c r="J1216" s="7" t="s">
        <v>75</v>
      </c>
      <c r="K1216" s="9" t="s">
        <v>2350</v>
      </c>
      <c r="L1216" s="9" t="s">
        <v>843</v>
      </c>
      <c r="M1216" s="7" t="s">
        <v>2720</v>
      </c>
      <c r="N1216" s="12" t="s">
        <v>2720</v>
      </c>
      <c r="O1216" s="12"/>
      <c r="P1216" s="12"/>
      <c r="Q1216" s="7"/>
      <c r="R1216" s="7"/>
      <c r="S1216" s="11"/>
      <c r="T1216" s="12"/>
      <c r="U1216" s="12"/>
      <c r="V1216" s="12"/>
      <c r="W1216" s="12" t="s">
        <v>285</v>
      </c>
      <c r="X1216" s="13"/>
      <c r="Y1216" s="12"/>
      <c r="Z1216" s="12"/>
      <c r="AA1216" s="7"/>
      <c r="AB1216" s="7"/>
      <c r="AC1216" s="7"/>
      <c r="AD1216" s="7"/>
      <c r="AE1216" s="7"/>
      <c r="AF1216" s="7"/>
      <c r="AG1216" s="7"/>
      <c r="AH1216" s="7"/>
      <c r="AI1216" s="9"/>
      <c r="AJ1216" s="14"/>
      <c r="AK1216" s="7"/>
      <c r="AL1216" s="12"/>
      <c r="AM1216" s="12"/>
      <c r="AN1216" s="12"/>
      <c r="AO1216" s="12"/>
      <c r="AP1216" s="12"/>
      <c r="AQ1216" s="12"/>
      <c r="AR1216" s="16" t="s">
        <v>4959</v>
      </c>
    </row>
    <row r="1217" spans="1:44" ht="30" customHeight="1" x14ac:dyDescent="0.25">
      <c r="A1217" s="52" t="s">
        <v>5026</v>
      </c>
      <c r="B1217" s="17" t="s">
        <v>5027</v>
      </c>
      <c r="C1217" s="8" t="s">
        <v>5028</v>
      </c>
      <c r="D1217" s="7" t="s">
        <v>5029</v>
      </c>
      <c r="E1217" s="7" t="s">
        <v>94</v>
      </c>
      <c r="F1217" s="7"/>
      <c r="G1217" s="7" t="s">
        <v>176</v>
      </c>
      <c r="H1217" s="7"/>
      <c r="I1217" s="7" t="s">
        <v>3610</v>
      </c>
      <c r="J1217" s="7" t="s">
        <v>75</v>
      </c>
      <c r="K1217" s="9">
        <v>230</v>
      </c>
      <c r="L1217" s="9"/>
      <c r="M1217" s="7" t="s">
        <v>5030</v>
      </c>
      <c r="N1217" s="7" t="s">
        <v>5030</v>
      </c>
      <c r="O1217" s="7"/>
      <c r="P1217" s="7"/>
      <c r="Q1217" s="7" t="s">
        <v>238</v>
      </c>
      <c r="R1217" s="7"/>
      <c r="S1217" s="11"/>
      <c r="T1217" s="7"/>
      <c r="U1217" s="7"/>
      <c r="V1217" s="7" t="s">
        <v>5031</v>
      </c>
      <c r="W1217" s="7" t="s">
        <v>178</v>
      </c>
      <c r="X1217" s="29">
        <v>1986</v>
      </c>
      <c r="Y1217" s="7"/>
      <c r="Z1217" s="7"/>
      <c r="AA1217" s="7"/>
      <c r="AB1217" s="7"/>
      <c r="AC1217" s="7"/>
      <c r="AD1217" s="7"/>
      <c r="AE1217" s="7"/>
      <c r="AF1217" s="7"/>
      <c r="AG1217" s="7"/>
      <c r="AH1217" s="7"/>
      <c r="AI1217" s="9"/>
      <c r="AJ1217" s="14"/>
      <c r="AK1217" s="7"/>
      <c r="AL1217" s="7"/>
      <c r="AM1217" s="7"/>
      <c r="AN1217" s="7"/>
      <c r="AO1217" s="7"/>
      <c r="AP1217" s="7"/>
      <c r="AQ1217" s="7"/>
      <c r="AR1217" s="7" t="s">
        <v>5032</v>
      </c>
    </row>
    <row r="1218" spans="1:44" ht="30" customHeight="1" x14ac:dyDescent="0.25">
      <c r="A1218" s="26" t="s">
        <v>5033</v>
      </c>
      <c r="B1218" s="26" t="s">
        <v>5034</v>
      </c>
      <c r="C1218" s="46" t="s">
        <v>5035</v>
      </c>
      <c r="D1218" s="7" t="s">
        <v>5036</v>
      </c>
      <c r="E1218" s="18"/>
      <c r="F1218" s="7" t="s">
        <v>5037</v>
      </c>
      <c r="G1218" s="7" t="s">
        <v>295</v>
      </c>
      <c r="H1218" s="7" t="s">
        <v>5038</v>
      </c>
      <c r="I1218" s="7" t="s">
        <v>487</v>
      </c>
      <c r="J1218" s="7" t="s">
        <v>75</v>
      </c>
      <c r="K1218" s="9" t="s">
        <v>5039</v>
      </c>
      <c r="L1218" s="9" t="s">
        <v>2417</v>
      </c>
      <c r="M1218" s="7" t="s">
        <v>5040</v>
      </c>
      <c r="N1218" s="12" t="s">
        <v>5041</v>
      </c>
      <c r="O1218" s="12" t="s">
        <v>79</v>
      </c>
      <c r="P1218" s="12"/>
      <c r="Q1218" s="7" t="s">
        <v>54</v>
      </c>
      <c r="R1218" s="7"/>
      <c r="S1218" s="11"/>
      <c r="T1218" s="7"/>
      <c r="U1218" s="44"/>
      <c r="V1218" s="7"/>
      <c r="W1218" s="12" t="s">
        <v>178</v>
      </c>
      <c r="X1218" s="13" t="s">
        <v>4518</v>
      </c>
      <c r="Y1218" s="12"/>
      <c r="Z1218" s="12"/>
      <c r="AA1218" s="7">
        <v>55</v>
      </c>
      <c r="AB1218" s="7"/>
      <c r="AC1218" s="7"/>
      <c r="AD1218" s="7"/>
      <c r="AE1218" s="7"/>
      <c r="AF1218" s="7"/>
      <c r="AG1218" s="7"/>
      <c r="AH1218" s="7"/>
      <c r="AI1218" s="9"/>
      <c r="AJ1218" s="14"/>
      <c r="AK1218" s="7"/>
      <c r="AL1218" s="12"/>
      <c r="AM1218" s="12"/>
      <c r="AN1218" s="12" t="s">
        <v>5042</v>
      </c>
      <c r="AO1218" s="12" t="s">
        <v>253</v>
      </c>
      <c r="AP1218" s="12" t="s">
        <v>5043</v>
      </c>
      <c r="AQ1218" s="12" t="s">
        <v>5044</v>
      </c>
      <c r="AR1218" s="12" t="s">
        <v>5045</v>
      </c>
    </row>
    <row r="1219" spans="1:44" ht="30" customHeight="1" x14ac:dyDescent="0.25">
      <c r="A1219" s="17" t="s">
        <v>5046</v>
      </c>
      <c r="B1219" s="17" t="s">
        <v>5034</v>
      </c>
      <c r="C1219" s="46" t="s">
        <v>5047</v>
      </c>
      <c r="D1219" s="7"/>
      <c r="E1219" s="18"/>
      <c r="F1219" s="7" t="s">
        <v>5048</v>
      </c>
      <c r="G1219" s="7" t="s">
        <v>49</v>
      </c>
      <c r="H1219" s="7" t="s">
        <v>5049</v>
      </c>
      <c r="I1219" s="7" t="s">
        <v>144</v>
      </c>
      <c r="J1219" s="7" t="s">
        <v>75</v>
      </c>
      <c r="K1219" s="9"/>
      <c r="L1219" s="9" t="s">
        <v>1099</v>
      </c>
      <c r="M1219" s="7" t="s">
        <v>66</v>
      </c>
      <c r="N1219" s="7" t="s">
        <v>66</v>
      </c>
      <c r="O1219" s="12"/>
      <c r="P1219" s="12"/>
      <c r="Q1219" s="7"/>
      <c r="R1219" s="7"/>
      <c r="S1219" s="11"/>
      <c r="T1219" s="7"/>
      <c r="U1219" s="44"/>
      <c r="V1219" s="7"/>
      <c r="W1219" s="7" t="s">
        <v>458</v>
      </c>
      <c r="X1219" s="13"/>
      <c r="Y1219" s="12"/>
      <c r="Z1219" s="12"/>
      <c r="AA1219" s="7"/>
      <c r="AB1219" s="7"/>
      <c r="AC1219" s="7"/>
      <c r="AD1219" s="7"/>
      <c r="AE1219" s="7"/>
      <c r="AF1219" s="7"/>
      <c r="AG1219" s="7"/>
      <c r="AH1219" s="7"/>
      <c r="AI1219" s="9"/>
      <c r="AJ1219" s="14"/>
      <c r="AK1219" s="7"/>
      <c r="AL1219" s="12"/>
      <c r="AM1219" s="12"/>
      <c r="AN1219" s="12"/>
      <c r="AO1219" s="12"/>
      <c r="AP1219" s="12"/>
      <c r="AQ1219" s="12" t="s">
        <v>5050</v>
      </c>
      <c r="AR1219" s="16" t="s">
        <v>5051</v>
      </c>
    </row>
    <row r="1220" spans="1:44" ht="30" customHeight="1" x14ac:dyDescent="0.25">
      <c r="A1220" s="7" t="s">
        <v>5052</v>
      </c>
      <c r="B1220" s="8" t="s">
        <v>5034</v>
      </c>
      <c r="C1220" s="46" t="s">
        <v>5048</v>
      </c>
      <c r="D1220" s="7"/>
      <c r="E1220" s="18"/>
      <c r="F1220" s="7"/>
      <c r="G1220" s="7" t="s">
        <v>65</v>
      </c>
      <c r="H1220" s="7"/>
      <c r="I1220" s="7"/>
      <c r="J1220" s="7"/>
      <c r="K1220" s="9"/>
      <c r="L1220" s="9"/>
      <c r="M1220" s="7" t="s">
        <v>66</v>
      </c>
      <c r="N1220" s="7" t="s">
        <v>66</v>
      </c>
      <c r="O1220" s="12"/>
      <c r="P1220" s="12"/>
      <c r="Q1220" s="7"/>
      <c r="R1220" s="7"/>
      <c r="S1220" s="11"/>
      <c r="T1220" s="7"/>
      <c r="U1220" s="44"/>
      <c r="V1220" s="7"/>
      <c r="W1220" s="12" t="s">
        <v>67</v>
      </c>
      <c r="X1220" s="13"/>
      <c r="Y1220" s="12"/>
      <c r="Z1220" s="12"/>
      <c r="AA1220" s="7"/>
      <c r="AB1220" s="7"/>
      <c r="AC1220" s="7"/>
      <c r="AD1220" s="7"/>
      <c r="AE1220" s="7"/>
      <c r="AF1220" s="7"/>
      <c r="AG1220" s="7"/>
      <c r="AH1220" s="7"/>
      <c r="AI1220" s="9"/>
      <c r="AJ1220" s="14"/>
      <c r="AK1220" s="7"/>
      <c r="AL1220" s="12"/>
      <c r="AM1220" s="12"/>
      <c r="AN1220" s="12"/>
      <c r="AO1220" s="12"/>
      <c r="AP1220" s="12"/>
      <c r="AQ1220" s="12"/>
      <c r="AR1220" s="12"/>
    </row>
    <row r="1221" spans="1:44" ht="30" customHeight="1" x14ac:dyDescent="0.25">
      <c r="A1221" s="17" t="s">
        <v>5053</v>
      </c>
      <c r="B1221" s="17" t="s">
        <v>5034</v>
      </c>
      <c r="C1221" s="46" t="s">
        <v>5054</v>
      </c>
      <c r="D1221" s="7"/>
      <c r="E1221" s="18"/>
      <c r="F1221" s="7" t="s">
        <v>5055</v>
      </c>
      <c r="G1221" s="7" t="s">
        <v>49</v>
      </c>
      <c r="H1221" s="7" t="s">
        <v>5038</v>
      </c>
      <c r="I1221" s="7" t="s">
        <v>5056</v>
      </c>
      <c r="J1221" s="7" t="s">
        <v>75</v>
      </c>
      <c r="K1221" s="9"/>
      <c r="L1221" s="9" t="s">
        <v>5057</v>
      </c>
      <c r="M1221" s="7" t="s">
        <v>5058</v>
      </c>
      <c r="N1221" s="12" t="s">
        <v>5059</v>
      </c>
      <c r="O1221" s="12" t="s">
        <v>5060</v>
      </c>
      <c r="P1221" s="12"/>
      <c r="Q1221" s="7" t="s">
        <v>54</v>
      </c>
      <c r="R1221" s="7"/>
      <c r="S1221" s="11"/>
      <c r="T1221" s="7"/>
      <c r="U1221" s="44"/>
      <c r="V1221" s="7"/>
      <c r="W1221" s="7" t="s">
        <v>2353</v>
      </c>
      <c r="X1221" s="13"/>
      <c r="Y1221" s="12"/>
      <c r="Z1221" s="12"/>
      <c r="AA1221" s="7"/>
      <c r="AB1221" s="7"/>
      <c r="AC1221" s="7"/>
      <c r="AD1221" s="7"/>
      <c r="AE1221" s="7"/>
      <c r="AF1221" s="7"/>
      <c r="AG1221" s="7"/>
      <c r="AH1221" s="7"/>
      <c r="AI1221" s="9"/>
      <c r="AJ1221" s="14"/>
      <c r="AK1221" s="7"/>
      <c r="AL1221" s="12"/>
      <c r="AM1221" s="12"/>
      <c r="AN1221" s="12"/>
      <c r="AO1221" s="12"/>
      <c r="AP1221" s="12"/>
      <c r="AQ1221" s="12" t="s">
        <v>5061</v>
      </c>
      <c r="AR1221" s="16" t="s">
        <v>5062</v>
      </c>
    </row>
    <row r="1222" spans="1:44" ht="30" customHeight="1" x14ac:dyDescent="0.25">
      <c r="A1222" s="17" t="s">
        <v>5063</v>
      </c>
      <c r="B1222" s="17" t="s">
        <v>5034</v>
      </c>
      <c r="C1222" s="46" t="s">
        <v>5064</v>
      </c>
      <c r="D1222" s="7" t="s">
        <v>5064</v>
      </c>
      <c r="E1222" s="18"/>
      <c r="F1222" s="7" t="s">
        <v>5055</v>
      </c>
      <c r="G1222" s="7" t="s">
        <v>49</v>
      </c>
      <c r="H1222" s="7" t="s">
        <v>5065</v>
      </c>
      <c r="I1222" s="7" t="s">
        <v>5066</v>
      </c>
      <c r="J1222" s="7" t="s">
        <v>75</v>
      </c>
      <c r="K1222" s="9"/>
      <c r="L1222" s="9" t="s">
        <v>5067</v>
      </c>
      <c r="M1222" s="7" t="s">
        <v>5058</v>
      </c>
      <c r="N1222" s="7" t="s">
        <v>5059</v>
      </c>
      <c r="O1222" s="12" t="s">
        <v>5060</v>
      </c>
      <c r="P1222" s="12"/>
      <c r="Q1222" s="7" t="s">
        <v>54</v>
      </c>
      <c r="R1222" s="7"/>
      <c r="S1222" s="11"/>
      <c r="T1222" s="7"/>
      <c r="U1222" s="44"/>
      <c r="V1222" s="7"/>
      <c r="W1222" s="7" t="s">
        <v>2353</v>
      </c>
      <c r="X1222" s="13"/>
      <c r="Y1222" s="12"/>
      <c r="Z1222" s="12"/>
      <c r="AA1222" s="7"/>
      <c r="AB1222" s="7"/>
      <c r="AC1222" s="7"/>
      <c r="AD1222" s="7"/>
      <c r="AE1222" s="7"/>
      <c r="AF1222" s="7"/>
      <c r="AG1222" s="7"/>
      <c r="AH1222" s="7"/>
      <c r="AI1222" s="9"/>
      <c r="AJ1222" s="14"/>
      <c r="AK1222" s="7"/>
      <c r="AL1222" s="12"/>
      <c r="AM1222" s="12"/>
      <c r="AN1222" s="12"/>
      <c r="AO1222" s="12"/>
      <c r="AP1222" s="12"/>
      <c r="AQ1222" s="12" t="s">
        <v>5061</v>
      </c>
      <c r="AR1222" s="16" t="s">
        <v>5062</v>
      </c>
    </row>
    <row r="1223" spans="1:44" ht="30" customHeight="1" x14ac:dyDescent="0.25">
      <c r="A1223" s="17" t="s">
        <v>5068</v>
      </c>
      <c r="B1223" s="17" t="s">
        <v>5034</v>
      </c>
      <c r="C1223" s="46" t="s">
        <v>5069</v>
      </c>
      <c r="D1223" s="7" t="s">
        <v>5064</v>
      </c>
      <c r="E1223" s="18"/>
      <c r="F1223" s="7" t="s">
        <v>5055</v>
      </c>
      <c r="G1223" s="7" t="s">
        <v>49</v>
      </c>
      <c r="H1223" s="7" t="s">
        <v>5065</v>
      </c>
      <c r="I1223" s="7" t="s">
        <v>5070</v>
      </c>
      <c r="J1223" s="7" t="s">
        <v>75</v>
      </c>
      <c r="K1223" s="9"/>
      <c r="L1223" s="9" t="s">
        <v>5071</v>
      </c>
      <c r="M1223" s="7" t="s">
        <v>5058</v>
      </c>
      <c r="N1223" s="7" t="s">
        <v>5059</v>
      </c>
      <c r="O1223" s="12" t="s">
        <v>5060</v>
      </c>
      <c r="P1223" s="12"/>
      <c r="Q1223" s="7" t="s">
        <v>54</v>
      </c>
      <c r="R1223" s="7"/>
      <c r="S1223" s="11"/>
      <c r="T1223" s="7"/>
      <c r="U1223" s="44"/>
      <c r="V1223" s="7"/>
      <c r="W1223" s="7" t="s">
        <v>2353</v>
      </c>
      <c r="X1223" s="13"/>
      <c r="Y1223" s="12"/>
      <c r="Z1223" s="12"/>
      <c r="AA1223" s="7"/>
      <c r="AB1223" s="7"/>
      <c r="AC1223" s="7"/>
      <c r="AD1223" s="7"/>
      <c r="AE1223" s="7"/>
      <c r="AF1223" s="7"/>
      <c r="AG1223" s="7"/>
      <c r="AH1223" s="7"/>
      <c r="AI1223" s="9"/>
      <c r="AJ1223" s="14"/>
      <c r="AK1223" s="7"/>
      <c r="AL1223" s="12"/>
      <c r="AM1223" s="12"/>
      <c r="AN1223" s="12"/>
      <c r="AO1223" s="12"/>
      <c r="AP1223" s="12"/>
      <c r="AQ1223" s="12" t="s">
        <v>5061</v>
      </c>
      <c r="AR1223" s="16" t="s">
        <v>5062</v>
      </c>
    </row>
    <row r="1224" spans="1:44" ht="30" customHeight="1" x14ac:dyDescent="0.25">
      <c r="A1224" s="17" t="s">
        <v>5072</v>
      </c>
      <c r="B1224" s="17" t="s">
        <v>5034</v>
      </c>
      <c r="C1224" s="46" t="s">
        <v>5073</v>
      </c>
      <c r="D1224" s="7" t="s">
        <v>5074</v>
      </c>
      <c r="E1224" s="18"/>
      <c r="F1224" s="7" t="s">
        <v>5075</v>
      </c>
      <c r="G1224" s="7" t="s">
        <v>49</v>
      </c>
      <c r="H1224" s="7" t="s">
        <v>5076</v>
      </c>
      <c r="I1224" s="7" t="s">
        <v>770</v>
      </c>
      <c r="J1224" s="7" t="s">
        <v>75</v>
      </c>
      <c r="K1224" s="9"/>
      <c r="L1224" s="9" t="s">
        <v>1614</v>
      </c>
      <c r="M1224" s="7" t="s">
        <v>66</v>
      </c>
      <c r="N1224" s="7" t="s">
        <v>66</v>
      </c>
      <c r="O1224" s="12"/>
      <c r="P1224" s="12"/>
      <c r="Q1224" s="7"/>
      <c r="R1224" s="7"/>
      <c r="S1224" s="11"/>
      <c r="T1224" s="7"/>
      <c r="U1224" s="44"/>
      <c r="V1224" s="7"/>
      <c r="W1224" s="7" t="s">
        <v>2353</v>
      </c>
      <c r="X1224" s="13"/>
      <c r="Y1224" s="12"/>
      <c r="Z1224" s="12"/>
      <c r="AA1224" s="7"/>
      <c r="AB1224" s="7"/>
      <c r="AC1224" s="7"/>
      <c r="AD1224" s="7"/>
      <c r="AE1224" s="7"/>
      <c r="AF1224" s="7"/>
      <c r="AG1224" s="7"/>
      <c r="AH1224" s="7"/>
      <c r="AI1224" s="9"/>
      <c r="AJ1224" s="14"/>
      <c r="AK1224" s="7"/>
      <c r="AL1224" s="12"/>
      <c r="AM1224" s="12"/>
      <c r="AN1224" s="12"/>
      <c r="AO1224" s="12"/>
      <c r="AP1224" s="12"/>
      <c r="AQ1224" s="12" t="s">
        <v>5077</v>
      </c>
      <c r="AR1224" s="12"/>
    </row>
    <row r="1225" spans="1:44" ht="30" customHeight="1" x14ac:dyDescent="0.25">
      <c r="A1225" s="17" t="s">
        <v>5078</v>
      </c>
      <c r="B1225" s="17" t="s">
        <v>5034</v>
      </c>
      <c r="C1225" s="46" t="s">
        <v>5075</v>
      </c>
      <c r="D1225" s="7" t="s">
        <v>5074</v>
      </c>
      <c r="E1225" s="18"/>
      <c r="F1225" s="7"/>
      <c r="G1225" s="7" t="s">
        <v>49</v>
      </c>
      <c r="H1225" s="7" t="s">
        <v>5076</v>
      </c>
      <c r="I1225" s="7" t="s">
        <v>770</v>
      </c>
      <c r="J1225" s="7" t="s">
        <v>75</v>
      </c>
      <c r="K1225" s="9"/>
      <c r="L1225" s="9"/>
      <c r="M1225" s="7" t="s">
        <v>66</v>
      </c>
      <c r="N1225" s="7" t="s">
        <v>66</v>
      </c>
      <c r="O1225" s="12"/>
      <c r="P1225" s="12"/>
      <c r="Q1225" s="7"/>
      <c r="R1225" s="7"/>
      <c r="S1225" s="11"/>
      <c r="T1225" s="7"/>
      <c r="U1225" s="44"/>
      <c r="V1225" s="7"/>
      <c r="W1225" s="7" t="s">
        <v>2353</v>
      </c>
      <c r="X1225" s="13"/>
      <c r="Y1225" s="12"/>
      <c r="Z1225" s="12"/>
      <c r="AA1225" s="7"/>
      <c r="AB1225" s="7"/>
      <c r="AC1225" s="7"/>
      <c r="AD1225" s="7"/>
      <c r="AE1225" s="7"/>
      <c r="AF1225" s="7"/>
      <c r="AG1225" s="7"/>
      <c r="AH1225" s="7"/>
      <c r="AI1225" s="9"/>
      <c r="AJ1225" s="14"/>
      <c r="AK1225" s="7"/>
      <c r="AL1225" s="12"/>
      <c r="AM1225" s="12"/>
      <c r="AN1225" s="12"/>
      <c r="AO1225" s="12"/>
      <c r="AP1225" s="12"/>
      <c r="AQ1225" s="12" t="s">
        <v>5079</v>
      </c>
      <c r="AR1225" s="16" t="s">
        <v>5080</v>
      </c>
    </row>
    <row r="1226" spans="1:44" ht="30" customHeight="1" x14ac:dyDescent="0.25">
      <c r="A1226" s="7" t="s">
        <v>5081</v>
      </c>
      <c r="B1226" s="8" t="s">
        <v>5034</v>
      </c>
      <c r="C1226" s="46" t="s">
        <v>5082</v>
      </c>
      <c r="D1226" s="7" t="s">
        <v>5083</v>
      </c>
      <c r="E1226" s="18"/>
      <c r="F1226" s="7" t="s">
        <v>5084</v>
      </c>
      <c r="G1226" s="7" t="s">
        <v>49</v>
      </c>
      <c r="H1226" s="7"/>
      <c r="I1226" s="7"/>
      <c r="J1226" s="7"/>
      <c r="K1226" s="9"/>
      <c r="L1226" s="9" t="s">
        <v>395</v>
      </c>
      <c r="M1226" s="7" t="s">
        <v>66</v>
      </c>
      <c r="N1226" s="7" t="s">
        <v>66</v>
      </c>
      <c r="O1226" s="12"/>
      <c r="P1226" s="12"/>
      <c r="Q1226" s="7"/>
      <c r="R1226" s="7"/>
      <c r="S1226" s="11"/>
      <c r="T1226" s="7"/>
      <c r="U1226" s="44"/>
      <c r="V1226" s="7"/>
      <c r="W1226" s="7" t="s">
        <v>2353</v>
      </c>
      <c r="X1226" s="13"/>
      <c r="Y1226" s="12"/>
      <c r="Z1226" s="12"/>
      <c r="AA1226" s="7"/>
      <c r="AB1226" s="7"/>
      <c r="AC1226" s="7"/>
      <c r="AD1226" s="7"/>
      <c r="AE1226" s="7"/>
      <c r="AF1226" s="7"/>
      <c r="AG1226" s="7"/>
      <c r="AH1226" s="7"/>
      <c r="AI1226" s="9"/>
      <c r="AJ1226" s="14"/>
      <c r="AK1226" s="7"/>
      <c r="AL1226" s="12"/>
      <c r="AM1226" s="12"/>
      <c r="AN1226" s="12"/>
      <c r="AO1226" s="12"/>
      <c r="AP1226" s="12"/>
      <c r="AQ1226" s="12"/>
      <c r="AR1226" s="12"/>
    </row>
    <row r="1227" spans="1:44" ht="30" customHeight="1" x14ac:dyDescent="0.25">
      <c r="A1227" s="7" t="s">
        <v>5085</v>
      </c>
      <c r="B1227" s="8" t="s">
        <v>5034</v>
      </c>
      <c r="C1227" s="46" t="s">
        <v>5086</v>
      </c>
      <c r="D1227" s="7" t="s">
        <v>293</v>
      </c>
      <c r="E1227" s="18"/>
      <c r="F1227" s="7" t="s">
        <v>5084</v>
      </c>
      <c r="G1227" s="7" t="s">
        <v>49</v>
      </c>
      <c r="H1227" s="7"/>
      <c r="I1227" s="7"/>
      <c r="J1227" s="7"/>
      <c r="K1227" s="9"/>
      <c r="L1227" s="9" t="s">
        <v>2189</v>
      </c>
      <c r="M1227" s="7" t="s">
        <v>66</v>
      </c>
      <c r="N1227" s="7" t="s">
        <v>66</v>
      </c>
      <c r="O1227" s="12"/>
      <c r="P1227" s="12"/>
      <c r="Q1227" s="7"/>
      <c r="R1227" s="7"/>
      <c r="S1227" s="11"/>
      <c r="T1227" s="7"/>
      <c r="U1227" s="44"/>
      <c r="V1227" s="7"/>
      <c r="W1227" s="7" t="s">
        <v>2353</v>
      </c>
      <c r="X1227" s="13"/>
      <c r="Y1227" s="12"/>
      <c r="Z1227" s="12"/>
      <c r="AA1227" s="7"/>
      <c r="AB1227" s="7"/>
      <c r="AC1227" s="7"/>
      <c r="AD1227" s="7"/>
      <c r="AE1227" s="7"/>
      <c r="AF1227" s="7"/>
      <c r="AG1227" s="7"/>
      <c r="AH1227" s="7"/>
      <c r="AI1227" s="9"/>
      <c r="AJ1227" s="14"/>
      <c r="AK1227" s="7"/>
      <c r="AL1227" s="12"/>
      <c r="AM1227" s="12"/>
      <c r="AN1227" s="12"/>
      <c r="AO1227" s="12"/>
      <c r="AP1227" s="12"/>
      <c r="AQ1227" s="12"/>
      <c r="AR1227" s="12"/>
    </row>
    <row r="1228" spans="1:44" ht="30" customHeight="1" x14ac:dyDescent="0.25">
      <c r="A1228" s="7" t="s">
        <v>5087</v>
      </c>
      <c r="B1228" s="8" t="s">
        <v>5034</v>
      </c>
      <c r="C1228" s="46" t="s">
        <v>5088</v>
      </c>
      <c r="D1228" s="7" t="s">
        <v>5088</v>
      </c>
      <c r="E1228" s="18"/>
      <c r="F1228" s="7"/>
      <c r="G1228" s="7" t="s">
        <v>49</v>
      </c>
      <c r="H1228" s="7"/>
      <c r="I1228" s="7"/>
      <c r="J1228" s="7"/>
      <c r="K1228" s="9"/>
      <c r="L1228" s="9"/>
      <c r="M1228" s="7" t="s">
        <v>66</v>
      </c>
      <c r="N1228" s="7" t="s">
        <v>66</v>
      </c>
      <c r="O1228" s="12"/>
      <c r="P1228" s="12"/>
      <c r="Q1228" s="7"/>
      <c r="R1228" s="7"/>
      <c r="S1228" s="11"/>
      <c r="T1228" s="7"/>
      <c r="U1228" s="44"/>
      <c r="V1228" s="7"/>
      <c r="W1228" s="7" t="s">
        <v>67</v>
      </c>
      <c r="X1228" s="13"/>
      <c r="Y1228" s="12"/>
      <c r="Z1228" s="12"/>
      <c r="AA1228" s="7"/>
      <c r="AB1228" s="7"/>
      <c r="AC1228" s="7"/>
      <c r="AD1228" s="7"/>
      <c r="AE1228" s="7"/>
      <c r="AF1228" s="7"/>
      <c r="AG1228" s="7"/>
      <c r="AH1228" s="7"/>
      <c r="AI1228" s="9"/>
      <c r="AJ1228" s="14"/>
      <c r="AK1228" s="7"/>
      <c r="AL1228" s="12"/>
      <c r="AM1228" s="12"/>
      <c r="AN1228" s="12"/>
      <c r="AO1228" s="12"/>
      <c r="AP1228" s="12"/>
      <c r="AQ1228" s="12"/>
      <c r="AR1228" s="12"/>
    </row>
    <row r="1229" spans="1:44" ht="30" customHeight="1" x14ac:dyDescent="0.25">
      <c r="A1229" s="17" t="s">
        <v>5089</v>
      </c>
      <c r="B1229" s="17" t="s">
        <v>5034</v>
      </c>
      <c r="C1229" s="46" t="s">
        <v>5090</v>
      </c>
      <c r="D1229" s="7" t="s">
        <v>5091</v>
      </c>
      <c r="E1229" s="18"/>
      <c r="F1229" s="7" t="s">
        <v>5092</v>
      </c>
      <c r="G1229" s="7" t="s">
        <v>49</v>
      </c>
      <c r="H1229" s="7" t="s">
        <v>5093</v>
      </c>
      <c r="I1229" s="7" t="s">
        <v>770</v>
      </c>
      <c r="J1229" s="7" t="s">
        <v>75</v>
      </c>
      <c r="K1229" s="9"/>
      <c r="L1229" s="9" t="s">
        <v>2611</v>
      </c>
      <c r="M1229" s="7" t="s">
        <v>66</v>
      </c>
      <c r="N1229" s="7" t="s">
        <v>66</v>
      </c>
      <c r="O1229" s="12"/>
      <c r="P1229" s="12"/>
      <c r="Q1229" s="7"/>
      <c r="R1229" s="7"/>
      <c r="S1229" s="11"/>
      <c r="T1229" s="7"/>
      <c r="U1229" s="44"/>
      <c r="V1229" s="7"/>
      <c r="W1229" s="7" t="s">
        <v>2353</v>
      </c>
      <c r="X1229" s="13"/>
      <c r="Y1229" s="12"/>
      <c r="Z1229" s="12"/>
      <c r="AA1229" s="7"/>
      <c r="AB1229" s="7"/>
      <c r="AC1229" s="7"/>
      <c r="AD1229" s="7"/>
      <c r="AE1229" s="7"/>
      <c r="AF1229" s="7"/>
      <c r="AG1229" s="7"/>
      <c r="AH1229" s="7"/>
      <c r="AI1229" s="9"/>
      <c r="AJ1229" s="14"/>
      <c r="AK1229" s="7"/>
      <c r="AL1229" s="12"/>
      <c r="AM1229" s="12"/>
      <c r="AN1229" s="12"/>
      <c r="AO1229" s="12"/>
      <c r="AP1229" s="12"/>
      <c r="AQ1229" s="12"/>
      <c r="AR1229" s="12"/>
    </row>
    <row r="1230" spans="1:44" ht="30" customHeight="1" x14ac:dyDescent="0.25">
      <c r="A1230" s="17" t="s">
        <v>5094</v>
      </c>
      <c r="B1230" s="17" t="s">
        <v>5034</v>
      </c>
      <c r="C1230" s="46" t="s">
        <v>5095</v>
      </c>
      <c r="D1230" s="7" t="s">
        <v>5096</v>
      </c>
      <c r="E1230" s="18"/>
      <c r="F1230" s="7" t="s">
        <v>5097</v>
      </c>
      <c r="G1230" s="7" t="s">
        <v>49</v>
      </c>
      <c r="H1230" s="7" t="s">
        <v>5098</v>
      </c>
      <c r="I1230" s="7" t="s">
        <v>5099</v>
      </c>
      <c r="J1230" s="7" t="s">
        <v>75</v>
      </c>
      <c r="K1230" s="9"/>
      <c r="L1230" s="9" t="s">
        <v>762</v>
      </c>
      <c r="M1230" s="7" t="s">
        <v>5100</v>
      </c>
      <c r="N1230" s="12" t="s">
        <v>5101</v>
      </c>
      <c r="O1230" s="12" t="s">
        <v>79</v>
      </c>
      <c r="P1230" s="12"/>
      <c r="Q1230" s="7" t="s">
        <v>54</v>
      </c>
      <c r="R1230" s="7"/>
      <c r="S1230" s="11"/>
      <c r="T1230" s="7"/>
      <c r="U1230" s="44"/>
      <c r="V1230" s="7"/>
      <c r="W1230" s="7" t="s">
        <v>2353</v>
      </c>
      <c r="X1230" s="13"/>
      <c r="Y1230" s="12"/>
      <c r="Z1230" s="12"/>
      <c r="AA1230" s="7">
        <v>120</v>
      </c>
      <c r="AB1230" s="7"/>
      <c r="AC1230" s="7"/>
      <c r="AD1230" s="7"/>
      <c r="AE1230" s="7"/>
      <c r="AF1230" s="7"/>
      <c r="AG1230" s="7"/>
      <c r="AH1230" s="7"/>
      <c r="AI1230" s="9"/>
      <c r="AJ1230" s="14"/>
      <c r="AK1230" s="7"/>
      <c r="AL1230" s="12"/>
      <c r="AM1230" s="12"/>
      <c r="AN1230" s="12"/>
      <c r="AO1230" s="12"/>
      <c r="AP1230" s="12"/>
      <c r="AQ1230" s="12" t="s">
        <v>5102</v>
      </c>
      <c r="AR1230" s="16" t="s">
        <v>5103</v>
      </c>
    </row>
    <row r="1231" spans="1:44" ht="30" customHeight="1" x14ac:dyDescent="0.25">
      <c r="A1231" s="17" t="s">
        <v>5104</v>
      </c>
      <c r="B1231" s="17" t="s">
        <v>5034</v>
      </c>
      <c r="C1231" s="46" t="s">
        <v>5105</v>
      </c>
      <c r="D1231" s="7" t="s">
        <v>5096</v>
      </c>
      <c r="E1231" s="18"/>
      <c r="F1231" s="7" t="s">
        <v>5097</v>
      </c>
      <c r="G1231" s="7" t="s">
        <v>49</v>
      </c>
      <c r="H1231" s="7" t="s">
        <v>5098</v>
      </c>
      <c r="I1231" s="7" t="s">
        <v>5099</v>
      </c>
      <c r="J1231" s="7" t="s">
        <v>75</v>
      </c>
      <c r="K1231" s="9"/>
      <c r="L1231" s="9" t="s">
        <v>5106</v>
      </c>
      <c r="M1231" s="7" t="s">
        <v>5100</v>
      </c>
      <c r="N1231" s="12" t="s">
        <v>5101</v>
      </c>
      <c r="O1231" s="12" t="s">
        <v>79</v>
      </c>
      <c r="P1231" s="12"/>
      <c r="Q1231" s="7" t="s">
        <v>54</v>
      </c>
      <c r="R1231" s="7"/>
      <c r="S1231" s="11"/>
      <c r="T1231" s="7"/>
      <c r="U1231" s="44"/>
      <c r="V1231" s="7"/>
      <c r="W1231" s="7" t="s">
        <v>2353</v>
      </c>
      <c r="X1231" s="13"/>
      <c r="Y1231" s="12"/>
      <c r="Z1231" s="12"/>
      <c r="AA1231" s="7" t="s">
        <v>5107</v>
      </c>
      <c r="AB1231" s="7"/>
      <c r="AC1231" s="7"/>
      <c r="AD1231" s="7"/>
      <c r="AE1231" s="7"/>
      <c r="AF1231" s="7"/>
      <c r="AG1231" s="7"/>
      <c r="AH1231" s="7"/>
      <c r="AI1231" s="9"/>
      <c r="AJ1231" s="14"/>
      <c r="AK1231" s="7"/>
      <c r="AL1231" s="12"/>
      <c r="AM1231" s="12"/>
      <c r="AN1231" s="12"/>
      <c r="AO1231" s="12"/>
      <c r="AP1231" s="12"/>
      <c r="AQ1231" s="12" t="s">
        <v>5102</v>
      </c>
      <c r="AR1231" s="16" t="s">
        <v>5103</v>
      </c>
    </row>
    <row r="1232" spans="1:44" ht="30" customHeight="1" x14ac:dyDescent="0.25">
      <c r="A1232" s="17" t="s">
        <v>5108</v>
      </c>
      <c r="B1232" s="17" t="s">
        <v>5034</v>
      </c>
      <c r="C1232" s="46" t="s">
        <v>5109</v>
      </c>
      <c r="D1232" s="7" t="s">
        <v>5096</v>
      </c>
      <c r="E1232" s="18"/>
      <c r="F1232" s="7" t="s">
        <v>5097</v>
      </c>
      <c r="G1232" s="7" t="s">
        <v>49</v>
      </c>
      <c r="H1232" s="7" t="s">
        <v>5098</v>
      </c>
      <c r="I1232" s="7" t="s">
        <v>5099</v>
      </c>
      <c r="J1232" s="7" t="s">
        <v>75</v>
      </c>
      <c r="K1232" s="9"/>
      <c r="L1232" s="9" t="s">
        <v>5006</v>
      </c>
      <c r="M1232" s="7" t="s">
        <v>5100</v>
      </c>
      <c r="N1232" s="12" t="s">
        <v>5101</v>
      </c>
      <c r="O1232" s="12" t="s">
        <v>79</v>
      </c>
      <c r="P1232" s="12"/>
      <c r="Q1232" s="7" t="s">
        <v>54</v>
      </c>
      <c r="R1232" s="7"/>
      <c r="S1232" s="11"/>
      <c r="T1232" s="7"/>
      <c r="U1232" s="44"/>
      <c r="V1232" s="7"/>
      <c r="W1232" s="7" t="s">
        <v>2353</v>
      </c>
      <c r="X1232" s="13"/>
      <c r="Y1232" s="12"/>
      <c r="Z1232" s="12"/>
      <c r="AA1232" s="7" t="s">
        <v>5107</v>
      </c>
      <c r="AB1232" s="7"/>
      <c r="AC1232" s="7"/>
      <c r="AD1232" s="7"/>
      <c r="AE1232" s="7"/>
      <c r="AF1232" s="7"/>
      <c r="AG1232" s="7"/>
      <c r="AH1232" s="7"/>
      <c r="AI1232" s="9"/>
      <c r="AJ1232" s="14"/>
      <c r="AK1232" s="7"/>
      <c r="AL1232" s="12"/>
      <c r="AM1232" s="12"/>
      <c r="AN1232" s="12"/>
      <c r="AO1232" s="12"/>
      <c r="AP1232" s="12"/>
      <c r="AQ1232" s="12" t="s">
        <v>5102</v>
      </c>
      <c r="AR1232" s="16" t="s">
        <v>5103</v>
      </c>
    </row>
    <row r="1233" spans="1:44" ht="30" customHeight="1" x14ac:dyDescent="0.25">
      <c r="A1233" s="26" t="s">
        <v>5110</v>
      </c>
      <c r="B1233" s="26" t="s">
        <v>5034</v>
      </c>
      <c r="C1233" s="46" t="s">
        <v>5111</v>
      </c>
      <c r="D1233" s="7" t="s">
        <v>5036</v>
      </c>
      <c r="E1233" s="18"/>
      <c r="F1233" s="7" t="s">
        <v>5037</v>
      </c>
      <c r="G1233" s="7" t="s">
        <v>295</v>
      </c>
      <c r="H1233" s="7"/>
      <c r="I1233" s="7"/>
      <c r="J1233" s="7" t="s">
        <v>75</v>
      </c>
      <c r="K1233" s="9" t="s">
        <v>5112</v>
      </c>
      <c r="L1233" s="9"/>
      <c r="M1233" s="7" t="s">
        <v>5113</v>
      </c>
      <c r="N1233" s="7" t="s">
        <v>66</v>
      </c>
      <c r="O1233" s="12"/>
      <c r="P1233" s="12"/>
      <c r="Q1233" s="7"/>
      <c r="R1233" s="7"/>
      <c r="S1233" s="11"/>
      <c r="T1233" s="7"/>
      <c r="U1233" s="44"/>
      <c r="V1233" s="7" t="s">
        <v>5114</v>
      </c>
      <c r="W1233" s="12" t="s">
        <v>178</v>
      </c>
      <c r="X1233" s="13" t="s">
        <v>5115</v>
      </c>
      <c r="Y1233" s="12"/>
      <c r="Z1233" s="12"/>
      <c r="AA1233" s="7" t="s">
        <v>5116</v>
      </c>
      <c r="AB1233" s="7"/>
      <c r="AC1233" s="7" t="s">
        <v>251</v>
      </c>
      <c r="AD1233" s="7"/>
      <c r="AE1233" s="7" t="s">
        <v>87</v>
      </c>
      <c r="AF1233" s="7" t="s">
        <v>254</v>
      </c>
      <c r="AG1233" s="7" t="s">
        <v>5117</v>
      </c>
      <c r="AH1233" s="7"/>
      <c r="AI1233" s="9"/>
      <c r="AJ1233" s="14">
        <v>1.4</v>
      </c>
      <c r="AK1233" s="7"/>
      <c r="AL1233" s="12"/>
      <c r="AM1233" s="12"/>
      <c r="AN1233" s="12"/>
      <c r="AO1233" s="12"/>
      <c r="AP1233" s="12"/>
      <c r="AQ1233" s="12" t="s">
        <v>5118</v>
      </c>
      <c r="AR1233" s="12" t="s">
        <v>5119</v>
      </c>
    </row>
    <row r="1234" spans="1:44" ht="30" customHeight="1" x14ac:dyDescent="0.25">
      <c r="A1234" s="7" t="s">
        <v>5120</v>
      </c>
      <c r="B1234" s="8" t="s">
        <v>5034</v>
      </c>
      <c r="C1234" s="51" t="s">
        <v>5121</v>
      </c>
      <c r="D1234" s="7"/>
      <c r="E1234" s="18"/>
      <c r="F1234" s="7"/>
      <c r="G1234" s="7" t="s">
        <v>49</v>
      </c>
      <c r="H1234" s="7"/>
      <c r="I1234" s="7"/>
      <c r="J1234" s="7"/>
      <c r="K1234" s="9"/>
      <c r="L1234" s="9" t="s">
        <v>779</v>
      </c>
      <c r="M1234" s="7" t="s">
        <v>66</v>
      </c>
      <c r="N1234" s="7" t="s">
        <v>66</v>
      </c>
      <c r="O1234" s="12"/>
      <c r="P1234" s="12"/>
      <c r="Q1234" s="7"/>
      <c r="R1234" s="7"/>
      <c r="S1234" s="11"/>
      <c r="T1234" s="7"/>
      <c r="U1234" s="44"/>
      <c r="V1234" s="7"/>
      <c r="W1234" s="12" t="s">
        <v>458</v>
      </c>
      <c r="X1234" s="13"/>
      <c r="Y1234" s="12"/>
      <c r="Z1234" s="12"/>
      <c r="AA1234" s="7"/>
      <c r="AB1234" s="7"/>
      <c r="AC1234" s="7"/>
      <c r="AD1234" s="7"/>
      <c r="AE1234" s="7"/>
      <c r="AF1234" s="7"/>
      <c r="AG1234" s="7"/>
      <c r="AH1234" s="7"/>
      <c r="AI1234" s="9"/>
      <c r="AJ1234" s="14"/>
      <c r="AK1234" s="7"/>
      <c r="AL1234" s="12"/>
      <c r="AM1234" s="12"/>
      <c r="AN1234" s="12"/>
      <c r="AO1234" s="12"/>
      <c r="AP1234" s="12"/>
      <c r="AQ1234" s="12"/>
      <c r="AR1234" s="12"/>
    </row>
    <row r="1235" spans="1:44" ht="30" customHeight="1" x14ac:dyDescent="0.25">
      <c r="A1235" s="17" t="s">
        <v>5122</v>
      </c>
      <c r="B1235" s="17" t="s">
        <v>5034</v>
      </c>
      <c r="C1235" s="46" t="s">
        <v>5123</v>
      </c>
      <c r="D1235" s="7" t="s">
        <v>5124</v>
      </c>
      <c r="E1235" s="18"/>
      <c r="F1235" s="7" t="s">
        <v>5037</v>
      </c>
      <c r="G1235" s="7" t="s">
        <v>49</v>
      </c>
      <c r="H1235" s="7"/>
      <c r="I1235" s="7" t="s">
        <v>144</v>
      </c>
      <c r="J1235" s="7" t="s">
        <v>75</v>
      </c>
      <c r="K1235" s="9"/>
      <c r="L1235" s="9" t="s">
        <v>1131</v>
      </c>
      <c r="M1235" s="7" t="s">
        <v>66</v>
      </c>
      <c r="N1235" s="7" t="s">
        <v>66</v>
      </c>
      <c r="O1235" s="12"/>
      <c r="P1235" s="12"/>
      <c r="Q1235" s="7"/>
      <c r="R1235" s="7"/>
      <c r="S1235" s="11"/>
      <c r="T1235" s="7"/>
      <c r="U1235" s="44"/>
      <c r="V1235" s="7"/>
      <c r="W1235" s="7" t="s">
        <v>2353</v>
      </c>
      <c r="X1235" s="13"/>
      <c r="Y1235" s="12"/>
      <c r="Z1235" s="12"/>
      <c r="AA1235" s="7"/>
      <c r="AB1235" s="7"/>
      <c r="AC1235" s="7"/>
      <c r="AD1235" s="7"/>
      <c r="AE1235" s="7"/>
      <c r="AF1235" s="7"/>
      <c r="AG1235" s="7"/>
      <c r="AH1235" s="7"/>
      <c r="AI1235" s="9"/>
      <c r="AJ1235" s="14"/>
      <c r="AK1235" s="7"/>
      <c r="AL1235" s="12"/>
      <c r="AM1235" s="12"/>
      <c r="AN1235" s="12"/>
      <c r="AO1235" s="12"/>
      <c r="AP1235" s="12"/>
      <c r="AQ1235" s="12"/>
      <c r="AR1235" s="12"/>
    </row>
    <row r="1236" spans="1:44" ht="30" customHeight="1" x14ac:dyDescent="0.25">
      <c r="A1236" s="17" t="s">
        <v>5125</v>
      </c>
      <c r="B1236" s="17" t="s">
        <v>5034</v>
      </c>
      <c r="C1236" s="46" t="s">
        <v>5126</v>
      </c>
      <c r="D1236" s="7" t="s">
        <v>5127</v>
      </c>
      <c r="E1236" s="18"/>
      <c r="F1236" s="7"/>
      <c r="G1236" s="7" t="s">
        <v>49</v>
      </c>
      <c r="H1236" s="7" t="s">
        <v>5128</v>
      </c>
      <c r="I1236" s="7" t="s">
        <v>5129</v>
      </c>
      <c r="J1236" s="7" t="s">
        <v>75</v>
      </c>
      <c r="K1236" s="9"/>
      <c r="L1236" s="9" t="s">
        <v>1151</v>
      </c>
      <c r="M1236" s="7" t="s">
        <v>66</v>
      </c>
      <c r="N1236" s="7" t="s">
        <v>66</v>
      </c>
      <c r="O1236" s="12"/>
      <c r="P1236" s="12"/>
      <c r="Q1236" s="7"/>
      <c r="R1236" s="7"/>
      <c r="S1236" s="11"/>
      <c r="T1236" s="7"/>
      <c r="U1236" s="44"/>
      <c r="V1236" s="7"/>
      <c r="W1236" s="7" t="s">
        <v>2353</v>
      </c>
      <c r="X1236" s="13"/>
      <c r="Y1236" s="12"/>
      <c r="Z1236" s="12"/>
      <c r="AA1236" s="7"/>
      <c r="AB1236" s="7"/>
      <c r="AC1236" s="7"/>
      <c r="AD1236" s="7"/>
      <c r="AE1236" s="7"/>
      <c r="AF1236" s="7"/>
      <c r="AG1236" s="7"/>
      <c r="AH1236" s="7"/>
      <c r="AI1236" s="9"/>
      <c r="AJ1236" s="14"/>
      <c r="AK1236" s="7"/>
      <c r="AL1236" s="12"/>
      <c r="AM1236" s="12"/>
      <c r="AN1236" s="12"/>
      <c r="AO1236" s="12"/>
      <c r="AP1236" s="12"/>
      <c r="AQ1236" s="12"/>
      <c r="AR1236" s="12"/>
    </row>
    <row r="1237" spans="1:44" ht="30" customHeight="1" x14ac:dyDescent="0.25">
      <c r="A1237" s="17" t="s">
        <v>5130</v>
      </c>
      <c r="B1237" s="17" t="s">
        <v>5034</v>
      </c>
      <c r="C1237" s="46" t="s">
        <v>5131</v>
      </c>
      <c r="D1237" s="7"/>
      <c r="E1237" s="18"/>
      <c r="F1237" s="7"/>
      <c r="G1237" s="7" t="s">
        <v>49</v>
      </c>
      <c r="H1237" s="7" t="s">
        <v>5132</v>
      </c>
      <c r="I1237" s="7" t="s">
        <v>412</v>
      </c>
      <c r="J1237" s="7" t="s">
        <v>75</v>
      </c>
      <c r="K1237" s="9"/>
      <c r="L1237" s="9" t="s">
        <v>1224</v>
      </c>
      <c r="M1237" s="7" t="s">
        <v>66</v>
      </c>
      <c r="N1237" s="7" t="s">
        <v>66</v>
      </c>
      <c r="O1237" s="12"/>
      <c r="P1237" s="12"/>
      <c r="Q1237" s="7"/>
      <c r="R1237" s="7"/>
      <c r="S1237" s="11"/>
      <c r="T1237" s="7"/>
      <c r="U1237" s="44"/>
      <c r="V1237" s="7"/>
      <c r="W1237" s="7" t="s">
        <v>2353</v>
      </c>
      <c r="X1237" s="13"/>
      <c r="Y1237" s="12"/>
      <c r="Z1237" s="12"/>
      <c r="AA1237" s="7"/>
      <c r="AB1237" s="7"/>
      <c r="AC1237" s="7"/>
      <c r="AD1237" s="7"/>
      <c r="AE1237" s="7"/>
      <c r="AF1237" s="7"/>
      <c r="AG1237" s="7"/>
      <c r="AH1237" s="7"/>
      <c r="AI1237" s="9"/>
      <c r="AJ1237" s="14"/>
      <c r="AK1237" s="7"/>
      <c r="AL1237" s="12"/>
      <c r="AM1237" s="12"/>
      <c r="AN1237" s="12"/>
      <c r="AO1237" s="12"/>
      <c r="AP1237" s="12"/>
      <c r="AQ1237" s="12"/>
      <c r="AR1237" s="12"/>
    </row>
    <row r="1238" spans="1:44" ht="30" customHeight="1" x14ac:dyDescent="0.25">
      <c r="A1238" s="7" t="s">
        <v>5133</v>
      </c>
      <c r="B1238" s="8" t="s">
        <v>5034</v>
      </c>
      <c r="C1238" s="46" t="s">
        <v>5134</v>
      </c>
      <c r="D1238" s="7" t="s">
        <v>5135</v>
      </c>
      <c r="E1238" s="18"/>
      <c r="F1238" s="7" t="s">
        <v>5136</v>
      </c>
      <c r="G1238" s="7" t="s">
        <v>49</v>
      </c>
      <c r="H1238" s="7"/>
      <c r="I1238" s="7"/>
      <c r="J1238" s="7"/>
      <c r="K1238" s="9"/>
      <c r="L1238" s="9" t="s">
        <v>373</v>
      </c>
      <c r="M1238" s="7" t="s">
        <v>66</v>
      </c>
      <c r="N1238" s="7" t="s">
        <v>66</v>
      </c>
      <c r="O1238" s="12"/>
      <c r="P1238" s="12"/>
      <c r="Q1238" s="7"/>
      <c r="R1238" s="7"/>
      <c r="S1238" s="11"/>
      <c r="T1238" s="7"/>
      <c r="U1238" s="44"/>
      <c r="V1238" s="7"/>
      <c r="W1238" s="7" t="s">
        <v>2353</v>
      </c>
      <c r="X1238" s="13"/>
      <c r="Y1238" s="12"/>
      <c r="Z1238" s="12"/>
      <c r="AA1238" s="7"/>
      <c r="AB1238" s="7"/>
      <c r="AC1238" s="7"/>
      <c r="AD1238" s="7"/>
      <c r="AE1238" s="7"/>
      <c r="AF1238" s="7"/>
      <c r="AG1238" s="7"/>
      <c r="AH1238" s="7"/>
      <c r="AI1238" s="9"/>
      <c r="AJ1238" s="14"/>
      <c r="AK1238" s="7"/>
      <c r="AL1238" s="12"/>
      <c r="AM1238" s="12"/>
      <c r="AN1238" s="12"/>
      <c r="AO1238" s="12"/>
      <c r="AP1238" s="12"/>
      <c r="AQ1238" s="12"/>
      <c r="AR1238" s="12"/>
    </row>
    <row r="1239" spans="1:44" ht="30" customHeight="1" x14ac:dyDescent="0.25">
      <c r="A1239" s="7" t="s">
        <v>5137</v>
      </c>
      <c r="B1239" s="8" t="s">
        <v>5034</v>
      </c>
      <c r="C1239" s="46" t="s">
        <v>5138</v>
      </c>
      <c r="D1239" s="7"/>
      <c r="E1239" s="18"/>
      <c r="F1239" s="7"/>
      <c r="G1239" s="7" t="s">
        <v>169</v>
      </c>
      <c r="H1239" s="7"/>
      <c r="I1239" s="7"/>
      <c r="J1239" s="7"/>
      <c r="K1239" s="9"/>
      <c r="L1239" s="9"/>
      <c r="M1239" s="7" t="s">
        <v>66</v>
      </c>
      <c r="N1239" s="7" t="s">
        <v>66</v>
      </c>
      <c r="O1239" s="12"/>
      <c r="P1239" s="12"/>
      <c r="Q1239" s="7"/>
      <c r="R1239" s="7"/>
      <c r="S1239" s="11"/>
      <c r="T1239" s="7"/>
      <c r="U1239" s="44"/>
      <c r="V1239" s="7"/>
      <c r="W1239" s="12" t="s">
        <v>178</v>
      </c>
      <c r="X1239" s="13" t="s">
        <v>4518</v>
      </c>
      <c r="Y1239" s="12"/>
      <c r="Z1239" s="12"/>
      <c r="AA1239" s="7"/>
      <c r="AB1239" s="7"/>
      <c r="AC1239" s="7"/>
      <c r="AD1239" s="7"/>
      <c r="AE1239" s="7"/>
      <c r="AF1239" s="7"/>
      <c r="AG1239" s="7"/>
      <c r="AH1239" s="7"/>
      <c r="AI1239" s="9"/>
      <c r="AJ1239" s="14"/>
      <c r="AK1239" s="7"/>
      <c r="AL1239" s="12"/>
      <c r="AM1239" s="12"/>
      <c r="AN1239" s="12"/>
      <c r="AO1239" s="12"/>
      <c r="AP1239" s="12"/>
      <c r="AQ1239" s="12" t="s">
        <v>5139</v>
      </c>
      <c r="AR1239" s="12"/>
    </row>
    <row r="1240" spans="1:44" ht="30" customHeight="1" x14ac:dyDescent="0.25">
      <c r="A1240" s="17" t="s">
        <v>5140</v>
      </c>
      <c r="B1240" s="26" t="s">
        <v>5034</v>
      </c>
      <c r="C1240" s="46" t="s">
        <v>5141</v>
      </c>
      <c r="D1240" s="7"/>
      <c r="E1240" s="18"/>
      <c r="F1240" s="7"/>
      <c r="G1240" s="7" t="s">
        <v>295</v>
      </c>
      <c r="H1240" s="7" t="s">
        <v>74</v>
      </c>
      <c r="I1240" s="7" t="s">
        <v>74</v>
      </c>
      <c r="J1240" s="7" t="s">
        <v>75</v>
      </c>
      <c r="K1240" s="9" t="s">
        <v>3335</v>
      </c>
      <c r="L1240" s="9"/>
      <c r="M1240" s="7" t="s">
        <v>5058</v>
      </c>
      <c r="N1240" s="7" t="s">
        <v>66</v>
      </c>
      <c r="O1240" s="12"/>
      <c r="P1240" s="12"/>
      <c r="Q1240" s="7"/>
      <c r="R1240" s="7"/>
      <c r="S1240" s="11"/>
      <c r="T1240" s="7"/>
      <c r="U1240" s="44"/>
      <c r="V1240" s="7"/>
      <c r="W1240" s="12" t="s">
        <v>178</v>
      </c>
      <c r="X1240" s="13" t="s">
        <v>3268</v>
      </c>
      <c r="Y1240" s="12"/>
      <c r="Z1240" s="12"/>
      <c r="AA1240" s="7"/>
      <c r="AB1240" s="7"/>
      <c r="AC1240" s="7"/>
      <c r="AD1240" s="7"/>
      <c r="AE1240" s="7"/>
      <c r="AF1240" s="7"/>
      <c r="AG1240" s="7"/>
      <c r="AH1240" s="7"/>
      <c r="AI1240" s="9"/>
      <c r="AJ1240" s="14"/>
      <c r="AK1240" s="7"/>
      <c r="AL1240" s="12"/>
      <c r="AM1240" s="12"/>
      <c r="AN1240" s="12"/>
      <c r="AO1240" s="12"/>
      <c r="AP1240" s="12"/>
      <c r="AQ1240" s="12" t="s">
        <v>5142</v>
      </c>
      <c r="AR1240" s="12" t="s">
        <v>5143</v>
      </c>
    </row>
    <row r="1241" spans="1:44" ht="30" customHeight="1" x14ac:dyDescent="0.25">
      <c r="A1241" s="7" t="s">
        <v>5144</v>
      </c>
      <c r="B1241" s="8" t="s">
        <v>5034</v>
      </c>
      <c r="C1241" s="46" t="s">
        <v>5145</v>
      </c>
      <c r="D1241" s="7" t="s">
        <v>5074</v>
      </c>
      <c r="E1241" s="18"/>
      <c r="F1241" s="7" t="s">
        <v>5146</v>
      </c>
      <c r="G1241" s="7" t="s">
        <v>49</v>
      </c>
      <c r="H1241" s="7"/>
      <c r="I1241" s="7"/>
      <c r="J1241" s="7"/>
      <c r="K1241" s="9"/>
      <c r="L1241" s="9" t="s">
        <v>3527</v>
      </c>
      <c r="M1241" s="7" t="s">
        <v>66</v>
      </c>
      <c r="N1241" s="7" t="s">
        <v>66</v>
      </c>
      <c r="O1241" s="12"/>
      <c r="P1241" s="12"/>
      <c r="Q1241" s="7"/>
      <c r="R1241" s="7"/>
      <c r="S1241" s="11"/>
      <c r="T1241" s="7"/>
      <c r="U1241" s="44"/>
      <c r="V1241" s="7"/>
      <c r="W1241" s="7" t="s">
        <v>2353</v>
      </c>
      <c r="X1241" s="13"/>
      <c r="Y1241" s="12"/>
      <c r="Z1241" s="12"/>
      <c r="AA1241" s="7"/>
      <c r="AB1241" s="7"/>
      <c r="AC1241" s="7"/>
      <c r="AD1241" s="7"/>
      <c r="AE1241" s="7"/>
      <c r="AF1241" s="7"/>
      <c r="AG1241" s="7"/>
      <c r="AH1241" s="7"/>
      <c r="AI1241" s="9"/>
      <c r="AJ1241" s="14"/>
      <c r="AK1241" s="7"/>
      <c r="AL1241" s="12"/>
      <c r="AM1241" s="12"/>
      <c r="AN1241" s="12"/>
      <c r="AO1241" s="12"/>
      <c r="AP1241" s="12"/>
      <c r="AQ1241" s="12" t="s">
        <v>5147</v>
      </c>
      <c r="AR1241" s="16" t="s">
        <v>5148</v>
      </c>
    </row>
    <row r="1242" spans="1:44" ht="30" customHeight="1" x14ac:dyDescent="0.25">
      <c r="A1242" s="7" t="s">
        <v>5149</v>
      </c>
      <c r="B1242" s="8" t="s">
        <v>5034</v>
      </c>
      <c r="C1242" s="46" t="s">
        <v>5150</v>
      </c>
      <c r="D1242" s="7" t="s">
        <v>5151</v>
      </c>
      <c r="E1242" s="18"/>
      <c r="F1242" s="7" t="s">
        <v>5048</v>
      </c>
      <c r="G1242" s="7" t="s">
        <v>49</v>
      </c>
      <c r="H1242" s="7"/>
      <c r="I1242" s="7"/>
      <c r="J1242" s="7"/>
      <c r="K1242" s="9"/>
      <c r="L1242" s="9" t="s">
        <v>5152</v>
      </c>
      <c r="M1242" s="7" t="s">
        <v>66</v>
      </c>
      <c r="N1242" s="7" t="s">
        <v>66</v>
      </c>
      <c r="O1242" s="12"/>
      <c r="P1242" s="12"/>
      <c r="Q1242" s="7"/>
      <c r="R1242" s="7"/>
      <c r="S1242" s="11"/>
      <c r="T1242" s="7"/>
      <c r="U1242" s="44"/>
      <c r="V1242" s="7"/>
      <c r="W1242" s="7" t="s">
        <v>2353</v>
      </c>
      <c r="X1242" s="13"/>
      <c r="Y1242" s="12"/>
      <c r="Z1242" s="12"/>
      <c r="AA1242" s="7"/>
      <c r="AB1242" s="7"/>
      <c r="AC1242" s="7" t="s">
        <v>247</v>
      </c>
      <c r="AD1242" s="7"/>
      <c r="AE1242" s="7"/>
      <c r="AF1242" s="7"/>
      <c r="AG1242" s="7"/>
      <c r="AH1242" s="7"/>
      <c r="AI1242" s="9"/>
      <c r="AJ1242" s="14"/>
      <c r="AK1242" s="7"/>
      <c r="AL1242" s="12"/>
      <c r="AM1242" s="12"/>
      <c r="AN1242" s="12"/>
      <c r="AO1242" s="12"/>
      <c r="AP1242" s="12"/>
      <c r="AQ1242" s="12" t="s">
        <v>5153</v>
      </c>
      <c r="AR1242" s="12" t="s">
        <v>5154</v>
      </c>
    </row>
    <row r="1243" spans="1:44" ht="30" customHeight="1" x14ac:dyDescent="0.25">
      <c r="A1243" s="7" t="s">
        <v>5155</v>
      </c>
      <c r="B1243" s="8" t="s">
        <v>5034</v>
      </c>
      <c r="C1243" s="46" t="s">
        <v>5156</v>
      </c>
      <c r="D1243" s="7"/>
      <c r="E1243" s="18"/>
      <c r="F1243" s="7"/>
      <c r="G1243" s="7" t="s">
        <v>169</v>
      </c>
      <c r="H1243" s="7"/>
      <c r="I1243" s="7"/>
      <c r="J1243" s="7"/>
      <c r="K1243" s="9"/>
      <c r="L1243" s="9"/>
      <c r="M1243" s="7" t="s">
        <v>66</v>
      </c>
      <c r="N1243" s="7" t="s">
        <v>66</v>
      </c>
      <c r="O1243" s="12"/>
      <c r="P1243" s="12"/>
      <c r="Q1243" s="7"/>
      <c r="R1243" s="7"/>
      <c r="S1243" s="11"/>
      <c r="T1243" s="7"/>
      <c r="U1243" s="44"/>
      <c r="V1243" s="7"/>
      <c r="W1243" s="12" t="s">
        <v>67</v>
      </c>
      <c r="X1243" s="13"/>
      <c r="Y1243" s="12"/>
      <c r="Z1243" s="12"/>
      <c r="AA1243" s="7"/>
      <c r="AB1243" s="7"/>
      <c r="AC1243" s="7"/>
      <c r="AD1243" s="7"/>
      <c r="AE1243" s="7"/>
      <c r="AF1243" s="7"/>
      <c r="AG1243" s="7"/>
      <c r="AH1243" s="7"/>
      <c r="AI1243" s="9"/>
      <c r="AJ1243" s="14"/>
      <c r="AK1243" s="7"/>
      <c r="AL1243" s="12"/>
      <c r="AM1243" s="12"/>
      <c r="AN1243" s="12"/>
      <c r="AO1243" s="12"/>
      <c r="AP1243" s="12"/>
      <c r="AQ1243" s="12" t="s">
        <v>5157</v>
      </c>
      <c r="AR1243" s="12"/>
    </row>
    <row r="1244" spans="1:44" ht="30" customHeight="1" x14ac:dyDescent="0.25">
      <c r="A1244" s="17" t="s">
        <v>5158</v>
      </c>
      <c r="B1244" s="17" t="s">
        <v>5034</v>
      </c>
      <c r="C1244" s="46" t="s">
        <v>5159</v>
      </c>
      <c r="D1244" s="7" t="s">
        <v>5036</v>
      </c>
      <c r="E1244" s="18"/>
      <c r="F1244" s="7"/>
      <c r="G1244" s="7" t="s">
        <v>169</v>
      </c>
      <c r="H1244" s="7" t="s">
        <v>5160</v>
      </c>
      <c r="I1244" s="7" t="s">
        <v>5099</v>
      </c>
      <c r="J1244" s="7" t="s">
        <v>75</v>
      </c>
      <c r="K1244" s="9"/>
      <c r="L1244" s="9"/>
      <c r="M1244" s="7" t="s">
        <v>66</v>
      </c>
      <c r="N1244" s="7" t="s">
        <v>66</v>
      </c>
      <c r="O1244" s="12"/>
      <c r="P1244" s="12"/>
      <c r="Q1244" s="7"/>
      <c r="R1244" s="7"/>
      <c r="S1244" s="11"/>
      <c r="T1244" s="7"/>
      <c r="U1244" s="44"/>
      <c r="V1244" s="7"/>
      <c r="W1244" s="12"/>
      <c r="X1244" s="13"/>
      <c r="Y1244" s="12"/>
      <c r="Z1244" s="12"/>
      <c r="AA1244" s="7"/>
      <c r="AB1244" s="7"/>
      <c r="AC1244" s="7"/>
      <c r="AD1244" s="7"/>
      <c r="AE1244" s="7"/>
      <c r="AF1244" s="7"/>
      <c r="AG1244" s="7"/>
      <c r="AH1244" s="7"/>
      <c r="AI1244" s="9"/>
      <c r="AJ1244" s="14"/>
      <c r="AK1244" s="7"/>
      <c r="AL1244" s="12"/>
      <c r="AM1244" s="12"/>
      <c r="AN1244" s="12"/>
      <c r="AO1244" s="12"/>
      <c r="AP1244" s="12"/>
      <c r="AQ1244" s="12"/>
      <c r="AR1244" s="12"/>
    </row>
    <row r="1245" spans="1:44" ht="30" customHeight="1" x14ac:dyDescent="0.25">
      <c r="A1245" s="17" t="s">
        <v>5161</v>
      </c>
      <c r="B1245" s="17" t="s">
        <v>5034</v>
      </c>
      <c r="C1245" s="46" t="s">
        <v>5162</v>
      </c>
      <c r="D1245" s="7" t="s">
        <v>5036</v>
      </c>
      <c r="E1245" s="18"/>
      <c r="F1245" s="7" t="s">
        <v>5037</v>
      </c>
      <c r="G1245" s="7" t="s">
        <v>49</v>
      </c>
      <c r="H1245" s="7" t="s">
        <v>5038</v>
      </c>
      <c r="I1245" s="7" t="s">
        <v>412</v>
      </c>
      <c r="J1245" s="7" t="s">
        <v>75</v>
      </c>
      <c r="K1245" s="9"/>
      <c r="L1245" s="9" t="s">
        <v>5163</v>
      </c>
      <c r="M1245" s="7" t="s">
        <v>5164</v>
      </c>
      <c r="N1245" s="12" t="s">
        <v>3389</v>
      </c>
      <c r="O1245" s="12" t="s">
        <v>79</v>
      </c>
      <c r="P1245" s="12"/>
      <c r="Q1245" s="7"/>
      <c r="R1245" s="7"/>
      <c r="S1245" s="11"/>
      <c r="T1245" s="7"/>
      <c r="U1245" s="44"/>
      <c r="V1245" s="7"/>
      <c r="W1245" s="12" t="s">
        <v>57</v>
      </c>
      <c r="X1245" s="13"/>
      <c r="Y1245" s="12"/>
      <c r="Z1245" s="12"/>
      <c r="AA1245" s="7"/>
      <c r="AB1245" s="7"/>
      <c r="AC1245" s="7"/>
      <c r="AD1245" s="7"/>
      <c r="AE1245" s="7"/>
      <c r="AF1245" s="7"/>
      <c r="AG1245" s="7"/>
      <c r="AH1245" s="7"/>
      <c r="AI1245" s="9"/>
      <c r="AJ1245" s="14"/>
      <c r="AK1245" s="7"/>
      <c r="AL1245" s="12"/>
      <c r="AM1245" s="12"/>
      <c r="AN1245" s="12"/>
      <c r="AO1245" s="12"/>
      <c r="AP1245" s="12"/>
      <c r="AQ1245" s="12"/>
      <c r="AR1245" s="16" t="s">
        <v>5165</v>
      </c>
    </row>
    <row r="1246" spans="1:44" ht="30" customHeight="1" x14ac:dyDescent="0.25">
      <c r="A1246" s="7" t="s">
        <v>5161</v>
      </c>
      <c r="B1246" s="8" t="s">
        <v>5034</v>
      </c>
      <c r="C1246" s="46" t="s">
        <v>5166</v>
      </c>
      <c r="D1246" s="7" t="s">
        <v>5151</v>
      </c>
      <c r="E1246" s="18"/>
      <c r="F1246" s="32" t="s">
        <v>5048</v>
      </c>
      <c r="G1246" s="7" t="s">
        <v>49</v>
      </c>
      <c r="H1246" s="7"/>
      <c r="I1246" s="7"/>
      <c r="J1246" s="7"/>
      <c r="K1246" s="9"/>
      <c r="L1246" s="9" t="s">
        <v>4465</v>
      </c>
      <c r="M1246" s="7" t="s">
        <v>66</v>
      </c>
      <c r="N1246" s="7" t="s">
        <v>66</v>
      </c>
      <c r="O1246" s="12"/>
      <c r="P1246" s="12"/>
      <c r="Q1246" s="7"/>
      <c r="R1246" s="7"/>
      <c r="S1246" s="11"/>
      <c r="T1246" s="7"/>
      <c r="U1246" s="44"/>
      <c r="V1246" s="7"/>
      <c r="W1246" s="12" t="s">
        <v>285</v>
      </c>
      <c r="X1246" s="13"/>
      <c r="Y1246" s="12"/>
      <c r="Z1246" s="12"/>
      <c r="AA1246" s="7"/>
      <c r="AB1246" s="7"/>
      <c r="AC1246" s="7" t="s">
        <v>247</v>
      </c>
      <c r="AD1246" s="7"/>
      <c r="AE1246" s="7"/>
      <c r="AF1246" s="7"/>
      <c r="AG1246" s="7"/>
      <c r="AH1246" s="7"/>
      <c r="AI1246" s="9"/>
      <c r="AJ1246" s="14"/>
      <c r="AK1246" s="7"/>
      <c r="AL1246" s="12"/>
      <c r="AM1246" s="12"/>
      <c r="AN1246" s="12"/>
      <c r="AO1246" s="12"/>
      <c r="AP1246" s="12"/>
      <c r="AQ1246" s="12" t="s">
        <v>5167</v>
      </c>
      <c r="AR1246" s="12" t="s">
        <v>5168</v>
      </c>
    </row>
    <row r="1247" spans="1:44" ht="30" customHeight="1" x14ac:dyDescent="0.25">
      <c r="A1247" s="17" t="s">
        <v>5161</v>
      </c>
      <c r="B1247" s="26" t="s">
        <v>5034</v>
      </c>
      <c r="C1247" s="46" t="s">
        <v>5169</v>
      </c>
      <c r="D1247" s="7"/>
      <c r="E1247" s="18"/>
      <c r="F1247" s="7"/>
      <c r="G1247" s="7" t="s">
        <v>176</v>
      </c>
      <c r="H1247" s="7"/>
      <c r="I1247" s="7" t="s">
        <v>74</v>
      </c>
      <c r="J1247" s="7" t="s">
        <v>75</v>
      </c>
      <c r="K1247" s="9" t="s">
        <v>2424</v>
      </c>
      <c r="L1247" s="9"/>
      <c r="M1247" s="7" t="s">
        <v>5170</v>
      </c>
      <c r="N1247" s="7" t="s">
        <v>66</v>
      </c>
      <c r="O1247" s="12"/>
      <c r="P1247" s="12"/>
      <c r="Q1247" s="7"/>
      <c r="R1247" s="7"/>
      <c r="S1247" s="11"/>
      <c r="T1247" s="7"/>
      <c r="U1247" s="44"/>
      <c r="V1247" s="7"/>
      <c r="W1247" s="12" t="s">
        <v>178</v>
      </c>
      <c r="X1247" s="13" t="s">
        <v>5171</v>
      </c>
      <c r="Y1247" s="12"/>
      <c r="Z1247" s="12"/>
      <c r="AA1247" s="7"/>
      <c r="AB1247" s="7"/>
      <c r="AC1247" s="7"/>
      <c r="AD1247" s="7"/>
      <c r="AE1247" s="7"/>
      <c r="AF1247" s="7"/>
      <c r="AG1247" s="7"/>
      <c r="AH1247" s="7"/>
      <c r="AI1247" s="9"/>
      <c r="AJ1247" s="14"/>
      <c r="AK1247" s="7"/>
      <c r="AL1247" s="12"/>
      <c r="AM1247" s="12"/>
      <c r="AN1247" s="12"/>
      <c r="AO1247" s="12"/>
      <c r="AP1247" s="12"/>
      <c r="AQ1247" s="12" t="s">
        <v>5172</v>
      </c>
      <c r="AR1247" s="12"/>
    </row>
    <row r="1248" spans="1:44" ht="30" customHeight="1" x14ac:dyDescent="0.25">
      <c r="A1248" s="17" t="s">
        <v>5161</v>
      </c>
      <c r="B1248" s="26" t="s">
        <v>5034</v>
      </c>
      <c r="C1248" s="46" t="s">
        <v>5173</v>
      </c>
      <c r="D1248" s="7"/>
      <c r="E1248" s="18"/>
      <c r="F1248" s="7"/>
      <c r="G1248" s="7" t="s">
        <v>295</v>
      </c>
      <c r="H1248" s="7" t="s">
        <v>5038</v>
      </c>
      <c r="I1248" s="7" t="s">
        <v>5174</v>
      </c>
      <c r="J1248" s="7" t="s">
        <v>75</v>
      </c>
      <c r="K1248" s="9" t="s">
        <v>5175</v>
      </c>
      <c r="L1248" s="9"/>
      <c r="M1248" s="7" t="s">
        <v>5176</v>
      </c>
      <c r="N1248" s="7" t="s">
        <v>66</v>
      </c>
      <c r="O1248" s="12"/>
      <c r="P1248" s="12"/>
      <c r="Q1248" s="7"/>
      <c r="R1248" s="7"/>
      <c r="S1248" s="11"/>
      <c r="T1248" s="7"/>
      <c r="U1248" s="44"/>
      <c r="V1248" s="7"/>
      <c r="W1248" s="12" t="s">
        <v>178</v>
      </c>
      <c r="X1248" s="13" t="s">
        <v>5177</v>
      </c>
      <c r="Y1248" s="12"/>
      <c r="Z1248" s="12"/>
      <c r="AA1248" s="7"/>
      <c r="AB1248" s="7"/>
      <c r="AC1248" s="7"/>
      <c r="AD1248" s="7"/>
      <c r="AE1248" s="7"/>
      <c r="AF1248" s="7"/>
      <c r="AG1248" s="7"/>
      <c r="AH1248" s="7"/>
      <c r="AI1248" s="9"/>
      <c r="AJ1248" s="14"/>
      <c r="AK1248" s="7"/>
      <c r="AL1248" s="12"/>
      <c r="AM1248" s="12"/>
      <c r="AN1248" s="12"/>
      <c r="AO1248" s="12"/>
      <c r="AP1248" s="12"/>
      <c r="AQ1248" s="12" t="s">
        <v>5178</v>
      </c>
      <c r="AR1248" s="12"/>
    </row>
    <row r="1249" spans="1:44" ht="30" customHeight="1" x14ac:dyDescent="0.25">
      <c r="A1249" s="17" t="s">
        <v>5161</v>
      </c>
      <c r="B1249" s="17" t="s">
        <v>5034</v>
      </c>
      <c r="C1249" s="46" t="s">
        <v>5179</v>
      </c>
      <c r="D1249" s="7" t="s">
        <v>5180</v>
      </c>
      <c r="E1249" s="7"/>
      <c r="F1249" s="7"/>
      <c r="G1249" s="7" t="s">
        <v>49</v>
      </c>
      <c r="H1249" s="7" t="s">
        <v>5038</v>
      </c>
      <c r="I1249" s="7" t="s">
        <v>412</v>
      </c>
      <c r="J1249" s="7" t="s">
        <v>75</v>
      </c>
      <c r="K1249" s="9" t="s">
        <v>2350</v>
      </c>
      <c r="L1249" s="9" t="s">
        <v>1303</v>
      </c>
      <c r="M1249" s="7" t="s">
        <v>5100</v>
      </c>
      <c r="N1249" s="12" t="s">
        <v>5101</v>
      </c>
      <c r="O1249" s="12" t="s">
        <v>79</v>
      </c>
      <c r="P1249" s="12"/>
      <c r="Q1249" s="7" t="s">
        <v>54</v>
      </c>
      <c r="R1249" s="7"/>
      <c r="S1249" s="11"/>
      <c r="T1249" s="7"/>
      <c r="U1249" s="44"/>
      <c r="V1249" s="7"/>
      <c r="W1249" s="7" t="s">
        <v>2353</v>
      </c>
      <c r="X1249" s="13"/>
      <c r="Y1249" s="12"/>
      <c r="Z1249" s="12"/>
      <c r="AA1249" s="7" t="s">
        <v>5107</v>
      </c>
      <c r="AB1249" s="7"/>
      <c r="AC1249" s="7"/>
      <c r="AD1249" s="7"/>
      <c r="AE1249" s="7"/>
      <c r="AF1249" s="7"/>
      <c r="AG1249" s="7"/>
      <c r="AH1249" s="7"/>
      <c r="AI1249" s="9"/>
      <c r="AJ1249" s="14"/>
      <c r="AK1249" s="7"/>
      <c r="AL1249" s="12"/>
      <c r="AM1249" s="12"/>
      <c r="AN1249" s="12"/>
      <c r="AO1249" s="12"/>
      <c r="AP1249" s="12"/>
      <c r="AQ1249" s="12" t="s">
        <v>5181</v>
      </c>
      <c r="AR1249" s="16" t="s">
        <v>5103</v>
      </c>
    </row>
    <row r="1250" spans="1:44" ht="30" customHeight="1" x14ac:dyDescent="0.25">
      <c r="A1250" s="17" t="s">
        <v>5161</v>
      </c>
      <c r="B1250" s="17" t="s">
        <v>5034</v>
      </c>
      <c r="C1250" s="46" t="s">
        <v>5182</v>
      </c>
      <c r="D1250" s="7" t="s">
        <v>5180</v>
      </c>
      <c r="E1250" s="7"/>
      <c r="F1250" s="7"/>
      <c r="G1250" s="7" t="s">
        <v>49</v>
      </c>
      <c r="H1250" s="7" t="s">
        <v>5038</v>
      </c>
      <c r="I1250" s="7" t="s">
        <v>412</v>
      </c>
      <c r="J1250" s="7" t="s">
        <v>75</v>
      </c>
      <c r="K1250" s="9" t="s">
        <v>2350</v>
      </c>
      <c r="L1250" s="9" t="s">
        <v>5183</v>
      </c>
      <c r="M1250" s="7" t="s">
        <v>5100</v>
      </c>
      <c r="N1250" s="12" t="s">
        <v>5101</v>
      </c>
      <c r="O1250" s="12" t="s">
        <v>79</v>
      </c>
      <c r="P1250" s="12"/>
      <c r="Q1250" s="7" t="s">
        <v>54</v>
      </c>
      <c r="R1250" s="7"/>
      <c r="S1250" s="11"/>
      <c r="T1250" s="7"/>
      <c r="U1250" s="44"/>
      <c r="V1250" s="7"/>
      <c r="W1250" s="7" t="s">
        <v>2353</v>
      </c>
      <c r="X1250" s="13"/>
      <c r="Y1250" s="12"/>
      <c r="Z1250" s="12"/>
      <c r="AA1250" s="7" t="s">
        <v>5107</v>
      </c>
      <c r="AB1250" s="7"/>
      <c r="AC1250" s="7"/>
      <c r="AD1250" s="7"/>
      <c r="AE1250" s="7"/>
      <c r="AF1250" s="7"/>
      <c r="AG1250" s="7"/>
      <c r="AH1250" s="7"/>
      <c r="AI1250" s="9"/>
      <c r="AJ1250" s="14"/>
      <c r="AK1250" s="7"/>
      <c r="AL1250" s="12"/>
      <c r="AM1250" s="12"/>
      <c r="AN1250" s="12"/>
      <c r="AO1250" s="12"/>
      <c r="AP1250" s="12"/>
      <c r="AQ1250" s="12" t="s">
        <v>5181</v>
      </c>
      <c r="AR1250" s="16" t="s">
        <v>5103</v>
      </c>
    </row>
    <row r="1251" spans="1:44" ht="30" customHeight="1" x14ac:dyDescent="0.25">
      <c r="A1251" s="26" t="s">
        <v>5161</v>
      </c>
      <c r="B1251" s="26" t="s">
        <v>5034</v>
      </c>
      <c r="C1251" s="46" t="s">
        <v>5184</v>
      </c>
      <c r="D1251" s="7" t="s">
        <v>5185</v>
      </c>
      <c r="E1251" s="7"/>
      <c r="F1251" s="7"/>
      <c r="G1251" s="7" t="s">
        <v>49</v>
      </c>
      <c r="H1251" s="7" t="s">
        <v>5186</v>
      </c>
      <c r="I1251" s="7"/>
      <c r="J1251" s="7" t="s">
        <v>75</v>
      </c>
      <c r="K1251" s="9" t="s">
        <v>2350</v>
      </c>
      <c r="L1251" s="9" t="s">
        <v>5039</v>
      </c>
      <c r="M1251" s="7" t="s">
        <v>5187</v>
      </c>
      <c r="N1251" s="7" t="s">
        <v>66</v>
      </c>
      <c r="O1251" s="12" t="s">
        <v>2292</v>
      </c>
      <c r="P1251" s="12"/>
      <c r="Q1251" s="7" t="s">
        <v>54</v>
      </c>
      <c r="R1251" s="7"/>
      <c r="S1251" s="11"/>
      <c r="T1251" s="7"/>
      <c r="U1251" s="44"/>
      <c r="V1251" s="7"/>
      <c r="W1251" s="7" t="s">
        <v>57</v>
      </c>
      <c r="X1251" s="13"/>
      <c r="Y1251" s="12"/>
      <c r="Z1251" s="12"/>
      <c r="AA1251" s="7"/>
      <c r="AB1251" s="7"/>
      <c r="AC1251" s="7"/>
      <c r="AD1251" s="7"/>
      <c r="AE1251" s="7"/>
      <c r="AF1251" s="7"/>
      <c r="AG1251" s="7"/>
      <c r="AH1251" s="7"/>
      <c r="AI1251" s="9"/>
      <c r="AJ1251" s="14"/>
      <c r="AK1251" s="7"/>
      <c r="AL1251" s="12"/>
      <c r="AM1251" s="12"/>
      <c r="AN1251" s="12"/>
      <c r="AO1251" s="12"/>
      <c r="AP1251" s="12"/>
      <c r="AQ1251" s="12" t="s">
        <v>5188</v>
      </c>
      <c r="AR1251" s="12" t="s">
        <v>5189</v>
      </c>
    </row>
    <row r="1252" spans="1:44" ht="30" customHeight="1" x14ac:dyDescent="0.25">
      <c r="A1252" s="17" t="s">
        <v>5161</v>
      </c>
      <c r="B1252" s="17" t="s">
        <v>5034</v>
      </c>
      <c r="C1252" s="46" t="s">
        <v>5190</v>
      </c>
      <c r="D1252" s="7" t="s">
        <v>5191</v>
      </c>
      <c r="E1252" s="7"/>
      <c r="F1252" s="7"/>
      <c r="G1252" s="7" t="s">
        <v>49</v>
      </c>
      <c r="H1252" s="7" t="s">
        <v>144</v>
      </c>
      <c r="I1252" s="7"/>
      <c r="J1252" s="7" t="s">
        <v>75</v>
      </c>
      <c r="K1252" s="9"/>
      <c r="L1252" s="9" t="s">
        <v>2810</v>
      </c>
      <c r="M1252" s="7" t="s">
        <v>5187</v>
      </c>
      <c r="N1252" s="7" t="s">
        <v>66</v>
      </c>
      <c r="O1252" s="12" t="s">
        <v>2292</v>
      </c>
      <c r="P1252" s="12"/>
      <c r="Q1252" s="7" t="s">
        <v>54</v>
      </c>
      <c r="R1252" s="7"/>
      <c r="S1252" s="11"/>
      <c r="T1252" s="7"/>
      <c r="U1252" s="44"/>
      <c r="V1252" s="7"/>
      <c r="W1252" s="7" t="s">
        <v>2353</v>
      </c>
      <c r="X1252" s="13"/>
      <c r="Y1252" s="12"/>
      <c r="Z1252" s="12"/>
      <c r="AA1252" s="7"/>
      <c r="AB1252" s="7"/>
      <c r="AC1252" s="7"/>
      <c r="AD1252" s="7"/>
      <c r="AE1252" s="7"/>
      <c r="AF1252" s="7"/>
      <c r="AG1252" s="7"/>
      <c r="AH1252" s="7"/>
      <c r="AI1252" s="9"/>
      <c r="AJ1252" s="14"/>
      <c r="AK1252" s="7"/>
      <c r="AL1252" s="12"/>
      <c r="AM1252" s="12"/>
      <c r="AN1252" s="12"/>
      <c r="AO1252" s="12"/>
      <c r="AP1252" s="12"/>
      <c r="AQ1252" s="12" t="s">
        <v>5192</v>
      </c>
      <c r="AR1252" s="16" t="s">
        <v>5193</v>
      </c>
    </row>
    <row r="1253" spans="1:44" ht="30" customHeight="1" x14ac:dyDescent="0.25">
      <c r="A1253" s="17" t="s">
        <v>5161</v>
      </c>
      <c r="B1253" s="17" t="s">
        <v>5034</v>
      </c>
      <c r="C1253" s="46" t="s">
        <v>5194</v>
      </c>
      <c r="D1253" s="7" t="s">
        <v>5195</v>
      </c>
      <c r="E1253" s="7"/>
      <c r="F1253" s="7" t="s">
        <v>5196</v>
      </c>
      <c r="G1253" s="7" t="s">
        <v>49</v>
      </c>
      <c r="H1253" s="7" t="s">
        <v>5128</v>
      </c>
      <c r="I1253" s="7" t="s">
        <v>770</v>
      </c>
      <c r="J1253" s="7" t="s">
        <v>75</v>
      </c>
      <c r="K1253" s="9"/>
      <c r="L1253" s="9" t="s">
        <v>5197</v>
      </c>
      <c r="M1253" s="7" t="s">
        <v>66</v>
      </c>
      <c r="N1253" s="7" t="s">
        <v>66</v>
      </c>
      <c r="O1253" s="12"/>
      <c r="P1253" s="12"/>
      <c r="Q1253" s="7"/>
      <c r="R1253" s="7"/>
      <c r="S1253" s="11"/>
      <c r="T1253" s="7"/>
      <c r="U1253" s="44"/>
      <c r="V1253" s="7"/>
      <c r="W1253" s="7" t="s">
        <v>2353</v>
      </c>
      <c r="X1253" s="13"/>
      <c r="Y1253" s="12"/>
      <c r="Z1253" s="12"/>
      <c r="AA1253" s="7"/>
      <c r="AB1253" s="7"/>
      <c r="AC1253" s="7"/>
      <c r="AD1253" s="7"/>
      <c r="AE1253" s="7"/>
      <c r="AF1253" s="7"/>
      <c r="AG1253" s="7"/>
      <c r="AH1253" s="7"/>
      <c r="AI1253" s="9"/>
      <c r="AJ1253" s="14"/>
      <c r="AK1253" s="7"/>
      <c r="AL1253" s="12"/>
      <c r="AM1253" s="12"/>
      <c r="AN1253" s="12"/>
      <c r="AO1253" s="12"/>
      <c r="AP1253" s="12"/>
      <c r="AQ1253" s="12" t="s">
        <v>5198</v>
      </c>
      <c r="AR1253" s="12"/>
    </row>
    <row r="1254" spans="1:44" ht="30" customHeight="1" x14ac:dyDescent="0.25">
      <c r="A1254" s="17" t="s">
        <v>5161</v>
      </c>
      <c r="B1254" s="17" t="s">
        <v>5034</v>
      </c>
      <c r="C1254" s="46" t="s">
        <v>5199</v>
      </c>
      <c r="D1254" s="7" t="s">
        <v>5195</v>
      </c>
      <c r="E1254" s="7"/>
      <c r="F1254" s="7"/>
      <c r="G1254" s="7" t="s">
        <v>49</v>
      </c>
      <c r="H1254" s="7" t="s">
        <v>5128</v>
      </c>
      <c r="I1254" s="7" t="s">
        <v>770</v>
      </c>
      <c r="J1254" s="7" t="s">
        <v>75</v>
      </c>
      <c r="K1254" s="9"/>
      <c r="L1254" s="9" t="s">
        <v>5200</v>
      </c>
      <c r="M1254" s="7" t="s">
        <v>66</v>
      </c>
      <c r="N1254" s="7" t="s">
        <v>66</v>
      </c>
      <c r="O1254" s="12"/>
      <c r="P1254" s="12"/>
      <c r="Q1254" s="7"/>
      <c r="R1254" s="7"/>
      <c r="S1254" s="11"/>
      <c r="T1254" s="7"/>
      <c r="U1254" s="44"/>
      <c r="V1254" s="7"/>
      <c r="W1254" s="7" t="s">
        <v>2353</v>
      </c>
      <c r="X1254" s="13"/>
      <c r="Y1254" s="12"/>
      <c r="Z1254" s="12"/>
      <c r="AA1254" s="7"/>
      <c r="AB1254" s="7"/>
      <c r="AC1254" s="7"/>
      <c r="AD1254" s="7"/>
      <c r="AE1254" s="7"/>
      <c r="AF1254" s="7"/>
      <c r="AG1254" s="7"/>
      <c r="AH1254" s="7"/>
      <c r="AI1254" s="9"/>
      <c r="AJ1254" s="14"/>
      <c r="AK1254" s="7"/>
      <c r="AL1254" s="12"/>
      <c r="AM1254" s="12"/>
      <c r="AN1254" s="12"/>
      <c r="AO1254" s="12"/>
      <c r="AP1254" s="12"/>
      <c r="AQ1254" s="12" t="s">
        <v>5198</v>
      </c>
      <c r="AR1254" s="12"/>
    </row>
    <row r="1255" spans="1:44" ht="30" customHeight="1" x14ac:dyDescent="0.25">
      <c r="A1255" s="17" t="s">
        <v>5161</v>
      </c>
      <c r="B1255" s="17" t="s">
        <v>5034</v>
      </c>
      <c r="C1255" s="46" t="s">
        <v>5201</v>
      </c>
      <c r="D1255" s="7" t="s">
        <v>5202</v>
      </c>
      <c r="E1255" s="7"/>
      <c r="F1255" s="7" t="s">
        <v>5203</v>
      </c>
      <c r="G1255" s="7" t="s">
        <v>49</v>
      </c>
      <c r="H1255" s="7" t="s">
        <v>5204</v>
      </c>
      <c r="I1255" s="7" t="s">
        <v>770</v>
      </c>
      <c r="J1255" s="7" t="s">
        <v>75</v>
      </c>
      <c r="K1255" s="9"/>
      <c r="L1255" s="9" t="s">
        <v>5205</v>
      </c>
      <c r="M1255" s="7" t="s">
        <v>5206</v>
      </c>
      <c r="N1255" s="7" t="s">
        <v>66</v>
      </c>
      <c r="O1255" s="12" t="s">
        <v>2625</v>
      </c>
      <c r="P1255" s="12"/>
      <c r="Q1255" s="7"/>
      <c r="R1255" s="7"/>
      <c r="S1255" s="11"/>
      <c r="T1255" s="7"/>
      <c r="U1255" s="44"/>
      <c r="V1255" s="7"/>
      <c r="W1255" s="7" t="s">
        <v>57</v>
      </c>
      <c r="X1255" s="13"/>
      <c r="Y1255" s="12"/>
      <c r="Z1255" s="12"/>
      <c r="AA1255" s="7">
        <v>16</v>
      </c>
      <c r="AB1255" s="7"/>
      <c r="AC1255" s="7"/>
      <c r="AD1255" s="7"/>
      <c r="AE1255" s="7"/>
      <c r="AF1255" s="7"/>
      <c r="AG1255" s="7"/>
      <c r="AH1255" s="7"/>
      <c r="AI1255" s="9"/>
      <c r="AJ1255" s="14"/>
      <c r="AK1255" s="7"/>
      <c r="AL1255" s="12"/>
      <c r="AM1255" s="12"/>
      <c r="AN1255" s="12"/>
      <c r="AO1255" s="12"/>
      <c r="AP1255" s="12"/>
      <c r="AQ1255" s="12" t="s">
        <v>5207</v>
      </c>
      <c r="AR1255" s="12" t="s">
        <v>5208</v>
      </c>
    </row>
    <row r="1256" spans="1:44" ht="30" customHeight="1" x14ac:dyDescent="0.25">
      <c r="A1256" s="17" t="s">
        <v>5161</v>
      </c>
      <c r="B1256" s="17" t="s">
        <v>5034</v>
      </c>
      <c r="C1256" s="46" t="s">
        <v>5209</v>
      </c>
      <c r="D1256" s="7" t="s">
        <v>5202</v>
      </c>
      <c r="E1256" s="7"/>
      <c r="F1256" s="7" t="s">
        <v>5203</v>
      </c>
      <c r="G1256" s="7" t="s">
        <v>49</v>
      </c>
      <c r="H1256" s="7" t="s">
        <v>5210</v>
      </c>
      <c r="I1256" s="7" t="s">
        <v>412</v>
      </c>
      <c r="J1256" s="7" t="s">
        <v>75</v>
      </c>
      <c r="K1256" s="9"/>
      <c r="L1256" s="9" t="s">
        <v>5211</v>
      </c>
      <c r="M1256" s="7" t="s">
        <v>5206</v>
      </c>
      <c r="N1256" s="7" t="s">
        <v>66</v>
      </c>
      <c r="O1256" s="12" t="s">
        <v>2625</v>
      </c>
      <c r="P1256" s="12"/>
      <c r="Q1256" s="7"/>
      <c r="R1256" s="7"/>
      <c r="S1256" s="11"/>
      <c r="T1256" s="7"/>
      <c r="U1256" s="44"/>
      <c r="V1256" s="7"/>
      <c r="W1256" s="7" t="s">
        <v>57</v>
      </c>
      <c r="X1256" s="13"/>
      <c r="Y1256" s="12"/>
      <c r="Z1256" s="12"/>
      <c r="AA1256" s="7" t="s">
        <v>5212</v>
      </c>
      <c r="AB1256" s="7"/>
      <c r="AC1256" s="7"/>
      <c r="AD1256" s="7"/>
      <c r="AE1256" s="7"/>
      <c r="AF1256" s="7"/>
      <c r="AG1256" s="7"/>
      <c r="AH1256" s="7"/>
      <c r="AI1256" s="9"/>
      <c r="AJ1256" s="14"/>
      <c r="AK1256" s="7"/>
      <c r="AL1256" s="12"/>
      <c r="AM1256" s="12"/>
      <c r="AN1256" s="12"/>
      <c r="AO1256" s="12"/>
      <c r="AP1256" s="12"/>
      <c r="AQ1256" s="12" t="s">
        <v>5213</v>
      </c>
      <c r="AR1256" s="12" t="s">
        <v>5214</v>
      </c>
    </row>
    <row r="1257" spans="1:44" ht="30" customHeight="1" x14ac:dyDescent="0.25">
      <c r="A1257" s="17" t="s">
        <v>5161</v>
      </c>
      <c r="B1257" s="17" t="s">
        <v>5034</v>
      </c>
      <c r="C1257" s="46" t="s">
        <v>5215</v>
      </c>
      <c r="D1257" s="7" t="s">
        <v>5202</v>
      </c>
      <c r="E1257" s="7"/>
      <c r="F1257" s="7" t="s">
        <v>5216</v>
      </c>
      <c r="G1257" s="7" t="s">
        <v>49</v>
      </c>
      <c r="H1257" s="7" t="s">
        <v>5210</v>
      </c>
      <c r="I1257" s="7" t="s">
        <v>412</v>
      </c>
      <c r="J1257" s="7" t="s">
        <v>75</v>
      </c>
      <c r="K1257" s="9"/>
      <c r="L1257" s="9" t="s">
        <v>5217</v>
      </c>
      <c r="M1257" s="7" t="s">
        <v>5206</v>
      </c>
      <c r="N1257" s="7" t="s">
        <v>66</v>
      </c>
      <c r="O1257" s="12"/>
      <c r="P1257" s="12"/>
      <c r="Q1257" s="7"/>
      <c r="R1257" s="7"/>
      <c r="S1257" s="11"/>
      <c r="T1257" s="7"/>
      <c r="U1257" s="44"/>
      <c r="V1257" s="7"/>
      <c r="W1257" s="7" t="s">
        <v>2353</v>
      </c>
      <c r="X1257" s="13"/>
      <c r="Y1257" s="12"/>
      <c r="Z1257" s="12"/>
      <c r="AA1257" s="7"/>
      <c r="AB1257" s="7"/>
      <c r="AC1257" s="7"/>
      <c r="AD1257" s="7"/>
      <c r="AE1257" s="7"/>
      <c r="AF1257" s="7"/>
      <c r="AG1257" s="7"/>
      <c r="AH1257" s="7"/>
      <c r="AI1257" s="9"/>
      <c r="AJ1257" s="14"/>
      <c r="AK1257" s="7"/>
      <c r="AL1257" s="12"/>
      <c r="AM1257" s="12"/>
      <c r="AN1257" s="12"/>
      <c r="AO1257" s="12"/>
      <c r="AP1257" s="12"/>
      <c r="AQ1257" s="12" t="s">
        <v>5218</v>
      </c>
      <c r="AR1257" s="12" t="s">
        <v>5219</v>
      </c>
    </row>
    <row r="1258" spans="1:44" ht="30" customHeight="1" x14ac:dyDescent="0.25">
      <c r="A1258" s="17" t="s">
        <v>5161</v>
      </c>
      <c r="B1258" s="17" t="s">
        <v>5034</v>
      </c>
      <c r="C1258" s="46" t="s">
        <v>5220</v>
      </c>
      <c r="D1258" s="7" t="s">
        <v>5202</v>
      </c>
      <c r="E1258" s="7"/>
      <c r="F1258" s="7"/>
      <c r="G1258" s="7" t="s">
        <v>49</v>
      </c>
      <c r="H1258" s="7" t="s">
        <v>5210</v>
      </c>
      <c r="I1258" s="7" t="s">
        <v>412</v>
      </c>
      <c r="J1258" s="7" t="s">
        <v>75</v>
      </c>
      <c r="K1258" s="9"/>
      <c r="L1258" s="9" t="s">
        <v>5221</v>
      </c>
      <c r="M1258" s="7" t="s">
        <v>66</v>
      </c>
      <c r="N1258" s="7" t="s">
        <v>66</v>
      </c>
      <c r="O1258" s="12"/>
      <c r="P1258" s="12"/>
      <c r="Q1258" s="7"/>
      <c r="R1258" s="7"/>
      <c r="S1258" s="11"/>
      <c r="T1258" s="7"/>
      <c r="U1258" s="44"/>
      <c r="V1258" s="7"/>
      <c r="W1258" s="7" t="s">
        <v>2353</v>
      </c>
      <c r="X1258" s="13"/>
      <c r="Y1258" s="12"/>
      <c r="Z1258" s="12"/>
      <c r="AA1258" s="7"/>
      <c r="AB1258" s="7"/>
      <c r="AC1258" s="7"/>
      <c r="AD1258" s="7"/>
      <c r="AE1258" s="7"/>
      <c r="AF1258" s="7"/>
      <c r="AG1258" s="7"/>
      <c r="AH1258" s="7"/>
      <c r="AI1258" s="9"/>
      <c r="AJ1258" s="14"/>
      <c r="AK1258" s="7"/>
      <c r="AL1258" s="12"/>
      <c r="AM1258" s="12"/>
      <c r="AN1258" s="12"/>
      <c r="AO1258" s="12"/>
      <c r="AP1258" s="12"/>
      <c r="AQ1258" s="12" t="s">
        <v>5222</v>
      </c>
      <c r="AR1258" s="12"/>
    </row>
    <row r="1259" spans="1:44" ht="30" customHeight="1" x14ac:dyDescent="0.25">
      <c r="A1259" s="17" t="s">
        <v>5161</v>
      </c>
      <c r="B1259" s="17" t="s">
        <v>5034</v>
      </c>
      <c r="C1259" s="46" t="s">
        <v>5223</v>
      </c>
      <c r="D1259" s="7" t="s">
        <v>5202</v>
      </c>
      <c r="E1259" s="7"/>
      <c r="F1259" s="7"/>
      <c r="G1259" s="7" t="s">
        <v>49</v>
      </c>
      <c r="H1259" s="7" t="s">
        <v>5204</v>
      </c>
      <c r="I1259" s="7" t="s">
        <v>770</v>
      </c>
      <c r="J1259" s="7" t="s">
        <v>75</v>
      </c>
      <c r="K1259" s="9"/>
      <c r="L1259" s="9" t="s">
        <v>5224</v>
      </c>
      <c r="M1259" s="7" t="s">
        <v>66</v>
      </c>
      <c r="N1259" s="7" t="s">
        <v>66</v>
      </c>
      <c r="O1259" s="12"/>
      <c r="P1259" s="12"/>
      <c r="Q1259" s="7"/>
      <c r="R1259" s="7"/>
      <c r="S1259" s="11"/>
      <c r="T1259" s="7"/>
      <c r="U1259" s="44"/>
      <c r="V1259" s="7"/>
      <c r="W1259" s="7" t="s">
        <v>2353</v>
      </c>
      <c r="X1259" s="13"/>
      <c r="Y1259" s="12"/>
      <c r="Z1259" s="12"/>
      <c r="AA1259" s="7"/>
      <c r="AB1259" s="7"/>
      <c r="AC1259" s="7"/>
      <c r="AD1259" s="7"/>
      <c r="AE1259" s="7"/>
      <c r="AF1259" s="7"/>
      <c r="AG1259" s="7"/>
      <c r="AH1259" s="7"/>
      <c r="AI1259" s="9"/>
      <c r="AJ1259" s="14"/>
      <c r="AK1259" s="7"/>
      <c r="AL1259" s="12"/>
      <c r="AM1259" s="12"/>
      <c r="AN1259" s="12"/>
      <c r="AO1259" s="12"/>
      <c r="AP1259" s="12"/>
      <c r="AQ1259" s="12" t="s">
        <v>5222</v>
      </c>
      <c r="AR1259" s="12"/>
    </row>
    <row r="1260" spans="1:44" ht="30" customHeight="1" x14ac:dyDescent="0.25">
      <c r="A1260" s="7" t="s">
        <v>5161</v>
      </c>
      <c r="B1260" s="8" t="s">
        <v>5034</v>
      </c>
      <c r="C1260" s="46" t="s">
        <v>5225</v>
      </c>
      <c r="D1260" s="7" t="s">
        <v>5226</v>
      </c>
      <c r="E1260" s="7"/>
      <c r="F1260" s="7" t="s">
        <v>5226</v>
      </c>
      <c r="G1260" s="7" t="s">
        <v>49</v>
      </c>
      <c r="H1260" s="7"/>
      <c r="I1260" s="7"/>
      <c r="J1260" s="7"/>
      <c r="K1260" s="9"/>
      <c r="L1260" s="9" t="s">
        <v>5227</v>
      </c>
      <c r="M1260" s="7" t="s">
        <v>5206</v>
      </c>
      <c r="N1260" s="7" t="s">
        <v>66</v>
      </c>
      <c r="O1260" s="12" t="s">
        <v>2625</v>
      </c>
      <c r="P1260" s="12"/>
      <c r="Q1260" s="7"/>
      <c r="R1260" s="7"/>
      <c r="S1260" s="11"/>
      <c r="T1260" s="7"/>
      <c r="U1260" s="44"/>
      <c r="V1260" s="7"/>
      <c r="W1260" s="7" t="s">
        <v>2353</v>
      </c>
      <c r="X1260" s="13"/>
      <c r="Y1260" s="12"/>
      <c r="Z1260" s="12"/>
      <c r="AA1260" s="7" t="s">
        <v>5212</v>
      </c>
      <c r="AB1260" s="7"/>
      <c r="AC1260" s="7"/>
      <c r="AD1260" s="7"/>
      <c r="AE1260" s="7"/>
      <c r="AF1260" s="7"/>
      <c r="AG1260" s="7"/>
      <c r="AH1260" s="7"/>
      <c r="AI1260" s="9"/>
      <c r="AJ1260" s="14"/>
      <c r="AK1260" s="7"/>
      <c r="AL1260" s="12"/>
      <c r="AM1260" s="12"/>
      <c r="AN1260" s="12"/>
      <c r="AO1260" s="12"/>
      <c r="AP1260" s="12"/>
      <c r="AQ1260" s="12" t="s">
        <v>5228</v>
      </c>
      <c r="AR1260" s="12" t="s">
        <v>5229</v>
      </c>
    </row>
    <row r="1261" spans="1:44" ht="30" customHeight="1" x14ac:dyDescent="0.25">
      <c r="A1261" s="17" t="s">
        <v>5161</v>
      </c>
      <c r="B1261" s="17" t="s">
        <v>5034</v>
      </c>
      <c r="C1261" s="46" t="s">
        <v>5230</v>
      </c>
      <c r="D1261" s="7" t="s">
        <v>5226</v>
      </c>
      <c r="E1261" s="7"/>
      <c r="F1261" s="7" t="s">
        <v>5231</v>
      </c>
      <c r="G1261" s="7" t="s">
        <v>49</v>
      </c>
      <c r="H1261" s="7" t="s">
        <v>5232</v>
      </c>
      <c r="I1261" s="7" t="s">
        <v>770</v>
      </c>
      <c r="J1261" s="7" t="s">
        <v>75</v>
      </c>
      <c r="K1261" s="9"/>
      <c r="L1261" s="9" t="s">
        <v>5233</v>
      </c>
      <c r="M1261" s="7" t="s">
        <v>5206</v>
      </c>
      <c r="N1261" s="7" t="s">
        <v>66</v>
      </c>
      <c r="O1261" s="12" t="s">
        <v>2625</v>
      </c>
      <c r="P1261" s="12"/>
      <c r="Q1261" s="7"/>
      <c r="R1261" s="7"/>
      <c r="S1261" s="11"/>
      <c r="T1261" s="7"/>
      <c r="U1261" s="44"/>
      <c r="V1261" s="7"/>
      <c r="W1261" s="7" t="s">
        <v>2353</v>
      </c>
      <c r="X1261" s="13"/>
      <c r="Y1261" s="12"/>
      <c r="Z1261" s="12"/>
      <c r="AA1261" s="7" t="s">
        <v>5212</v>
      </c>
      <c r="AB1261" s="7"/>
      <c r="AC1261" s="7"/>
      <c r="AD1261" s="7"/>
      <c r="AE1261" s="7"/>
      <c r="AF1261" s="7"/>
      <c r="AG1261" s="7"/>
      <c r="AH1261" s="7"/>
      <c r="AI1261" s="9"/>
      <c r="AJ1261" s="14"/>
      <c r="AK1261" s="7"/>
      <c r="AL1261" s="12"/>
      <c r="AM1261" s="12"/>
      <c r="AN1261" s="12"/>
      <c r="AO1261" s="12"/>
      <c r="AP1261" s="12"/>
      <c r="AQ1261" s="12" t="s">
        <v>5234</v>
      </c>
      <c r="AR1261" s="12" t="s">
        <v>5235</v>
      </c>
    </row>
    <row r="1262" spans="1:44" ht="30" customHeight="1" x14ac:dyDescent="0.25">
      <c r="A1262" s="17" t="s">
        <v>5161</v>
      </c>
      <c r="B1262" s="17" t="s">
        <v>5034</v>
      </c>
      <c r="C1262" s="46" t="s">
        <v>5236</v>
      </c>
      <c r="D1262" s="7" t="s">
        <v>5226</v>
      </c>
      <c r="E1262" s="7"/>
      <c r="F1262" s="7" t="s">
        <v>5237</v>
      </c>
      <c r="G1262" s="7" t="s">
        <v>49</v>
      </c>
      <c r="H1262" s="7" t="s">
        <v>5232</v>
      </c>
      <c r="I1262" s="7" t="s">
        <v>770</v>
      </c>
      <c r="J1262" s="7" t="s">
        <v>75</v>
      </c>
      <c r="K1262" s="9"/>
      <c r="L1262" s="9" t="s">
        <v>5238</v>
      </c>
      <c r="M1262" s="7" t="s">
        <v>5206</v>
      </c>
      <c r="N1262" s="7" t="s">
        <v>66</v>
      </c>
      <c r="O1262" s="12" t="s">
        <v>2625</v>
      </c>
      <c r="P1262" s="12"/>
      <c r="Q1262" s="7"/>
      <c r="R1262" s="7"/>
      <c r="S1262" s="11"/>
      <c r="T1262" s="7"/>
      <c r="U1262" s="44"/>
      <c r="V1262" s="7"/>
      <c r="W1262" s="7" t="s">
        <v>83</v>
      </c>
      <c r="X1262" s="13" t="s">
        <v>5239</v>
      </c>
      <c r="Y1262" s="12"/>
      <c r="Z1262" s="12"/>
      <c r="AA1262" s="7" t="s">
        <v>5212</v>
      </c>
      <c r="AB1262" s="7"/>
      <c r="AC1262" s="7"/>
      <c r="AD1262" s="7"/>
      <c r="AE1262" s="7"/>
      <c r="AF1262" s="7"/>
      <c r="AG1262" s="7"/>
      <c r="AH1262" s="7"/>
      <c r="AI1262" s="9"/>
      <c r="AJ1262" s="14"/>
      <c r="AK1262" s="7"/>
      <c r="AL1262" s="12"/>
      <c r="AM1262" s="12"/>
      <c r="AN1262" s="12"/>
      <c r="AO1262" s="12"/>
      <c r="AP1262" s="12"/>
      <c r="AQ1262" s="12" t="s">
        <v>5240</v>
      </c>
      <c r="AR1262" s="12" t="s">
        <v>5229</v>
      </c>
    </row>
    <row r="1263" spans="1:44" ht="30" customHeight="1" x14ac:dyDescent="0.25">
      <c r="A1263" s="7" t="s">
        <v>5161</v>
      </c>
      <c r="B1263" s="8" t="s">
        <v>5034</v>
      </c>
      <c r="C1263" s="46" t="s">
        <v>5241</v>
      </c>
      <c r="D1263" s="7" t="s">
        <v>5226</v>
      </c>
      <c r="E1263" s="7"/>
      <c r="F1263" s="7"/>
      <c r="G1263" s="7" t="s">
        <v>49</v>
      </c>
      <c r="H1263" s="7"/>
      <c r="I1263" s="7"/>
      <c r="J1263" s="7"/>
      <c r="K1263" s="9"/>
      <c r="L1263" s="9" t="s">
        <v>5242</v>
      </c>
      <c r="M1263" s="7" t="s">
        <v>66</v>
      </c>
      <c r="N1263" s="7" t="s">
        <v>66</v>
      </c>
      <c r="O1263" s="12" t="s">
        <v>2625</v>
      </c>
      <c r="P1263" s="12"/>
      <c r="Q1263" s="7"/>
      <c r="R1263" s="7"/>
      <c r="S1263" s="11"/>
      <c r="T1263" s="7"/>
      <c r="U1263" s="44"/>
      <c r="V1263" s="7"/>
      <c r="W1263" s="7" t="s">
        <v>2353</v>
      </c>
      <c r="X1263" s="13"/>
      <c r="Y1263" s="12"/>
      <c r="Z1263" s="12"/>
      <c r="AA1263" s="7" t="s">
        <v>5212</v>
      </c>
      <c r="AB1263" s="7"/>
      <c r="AC1263" s="7"/>
      <c r="AD1263" s="7"/>
      <c r="AE1263" s="7"/>
      <c r="AF1263" s="7"/>
      <c r="AG1263" s="7"/>
      <c r="AH1263" s="7"/>
      <c r="AI1263" s="9"/>
      <c r="AJ1263" s="14"/>
      <c r="AK1263" s="7"/>
      <c r="AL1263" s="12"/>
      <c r="AM1263" s="12"/>
      <c r="AN1263" s="12"/>
      <c r="AO1263" s="12"/>
      <c r="AP1263" s="12"/>
      <c r="AQ1263" s="12" t="s">
        <v>5243</v>
      </c>
      <c r="AR1263" s="16" t="s">
        <v>5244</v>
      </c>
    </row>
    <row r="1264" spans="1:44" ht="30" customHeight="1" x14ac:dyDescent="0.25">
      <c r="A1264" s="17" t="s">
        <v>5161</v>
      </c>
      <c r="B1264" s="17" t="s">
        <v>5034</v>
      </c>
      <c r="C1264" s="46" t="s">
        <v>5245</v>
      </c>
      <c r="D1264" s="7" t="s">
        <v>5246</v>
      </c>
      <c r="E1264" s="7"/>
      <c r="F1264" s="7" t="s">
        <v>5247</v>
      </c>
      <c r="G1264" s="7" t="s">
        <v>49</v>
      </c>
      <c r="H1264" s="7" t="s">
        <v>5076</v>
      </c>
      <c r="I1264" s="7" t="s">
        <v>770</v>
      </c>
      <c r="J1264" s="7" t="s">
        <v>75</v>
      </c>
      <c r="K1264" s="9"/>
      <c r="L1264" s="9" t="s">
        <v>5248</v>
      </c>
      <c r="M1264" s="7" t="s">
        <v>5249</v>
      </c>
      <c r="N1264" s="7" t="s">
        <v>66</v>
      </c>
      <c r="O1264" s="12"/>
      <c r="P1264" s="12"/>
      <c r="Q1264" s="7" t="s">
        <v>54</v>
      </c>
      <c r="R1264" s="7"/>
      <c r="S1264" s="11"/>
      <c r="T1264" s="7"/>
      <c r="U1264" s="44"/>
      <c r="V1264" s="7"/>
      <c r="W1264" s="7" t="s">
        <v>2353</v>
      </c>
      <c r="X1264" s="13"/>
      <c r="Y1264" s="12"/>
      <c r="Z1264" s="12"/>
      <c r="AA1264" s="7"/>
      <c r="AB1264" s="7"/>
      <c r="AC1264" s="7"/>
      <c r="AD1264" s="7"/>
      <c r="AE1264" s="7"/>
      <c r="AF1264" s="7"/>
      <c r="AG1264" s="7"/>
      <c r="AH1264" s="7"/>
      <c r="AI1264" s="9"/>
      <c r="AJ1264" s="14"/>
      <c r="AK1264" s="7"/>
      <c r="AL1264" s="12"/>
      <c r="AM1264" s="12"/>
      <c r="AN1264" s="12"/>
      <c r="AO1264" s="12"/>
      <c r="AP1264" s="12"/>
      <c r="AQ1264" s="12" t="s">
        <v>5250</v>
      </c>
      <c r="AR1264" s="16" t="s">
        <v>5251</v>
      </c>
    </row>
    <row r="1265" spans="1:44" ht="30" customHeight="1" x14ac:dyDescent="0.25">
      <c r="A1265" s="7" t="s">
        <v>5161</v>
      </c>
      <c r="B1265" s="8" t="s">
        <v>5034</v>
      </c>
      <c r="C1265" s="46" t="s">
        <v>5252</v>
      </c>
      <c r="D1265" s="7" t="s">
        <v>5246</v>
      </c>
      <c r="E1265" s="7"/>
      <c r="F1265" s="7"/>
      <c r="G1265" s="7" t="s">
        <v>49</v>
      </c>
      <c r="H1265" s="7"/>
      <c r="I1265" s="7"/>
      <c r="J1265" s="7"/>
      <c r="K1265" s="9"/>
      <c r="L1265" s="9" t="s">
        <v>5253</v>
      </c>
      <c r="M1265" s="7" t="s">
        <v>66</v>
      </c>
      <c r="N1265" s="7" t="s">
        <v>66</v>
      </c>
      <c r="O1265" s="12"/>
      <c r="P1265" s="12"/>
      <c r="Q1265" s="7"/>
      <c r="R1265" s="7"/>
      <c r="S1265" s="11"/>
      <c r="T1265" s="7"/>
      <c r="U1265" s="44"/>
      <c r="V1265" s="7"/>
      <c r="W1265" s="7" t="s">
        <v>2353</v>
      </c>
      <c r="X1265" s="13"/>
      <c r="Y1265" s="12"/>
      <c r="Z1265" s="12"/>
      <c r="AA1265" s="7"/>
      <c r="AB1265" s="7"/>
      <c r="AC1265" s="7"/>
      <c r="AD1265" s="7"/>
      <c r="AE1265" s="7"/>
      <c r="AF1265" s="7"/>
      <c r="AG1265" s="7"/>
      <c r="AH1265" s="7"/>
      <c r="AI1265" s="9"/>
      <c r="AJ1265" s="14"/>
      <c r="AK1265" s="7"/>
      <c r="AL1265" s="12"/>
      <c r="AM1265" s="12"/>
      <c r="AN1265" s="12"/>
      <c r="AO1265" s="12"/>
      <c r="AP1265" s="12"/>
      <c r="AQ1265" s="12" t="s">
        <v>5198</v>
      </c>
      <c r="AR1265" s="12"/>
    </row>
    <row r="1266" spans="1:44" ht="30" customHeight="1" x14ac:dyDescent="0.25">
      <c r="A1266" s="7" t="s">
        <v>5161</v>
      </c>
      <c r="B1266" s="8" t="s">
        <v>5034</v>
      </c>
      <c r="C1266" s="46" t="s">
        <v>5254</v>
      </c>
      <c r="D1266" s="7" t="s">
        <v>5246</v>
      </c>
      <c r="E1266" s="7"/>
      <c r="F1266" s="7" t="s">
        <v>5255</v>
      </c>
      <c r="G1266" s="7" t="s">
        <v>49</v>
      </c>
      <c r="H1266" s="7"/>
      <c r="I1266" s="7"/>
      <c r="J1266" s="7"/>
      <c r="K1266" s="9"/>
      <c r="L1266" s="9" t="s">
        <v>5256</v>
      </c>
      <c r="M1266" s="7" t="s">
        <v>5249</v>
      </c>
      <c r="N1266" s="7" t="s">
        <v>66</v>
      </c>
      <c r="O1266" s="12"/>
      <c r="P1266" s="12"/>
      <c r="Q1266" s="7" t="s">
        <v>54</v>
      </c>
      <c r="R1266" s="7"/>
      <c r="S1266" s="11"/>
      <c r="T1266" s="7"/>
      <c r="U1266" s="44"/>
      <c r="V1266" s="7"/>
      <c r="W1266" s="7" t="s">
        <v>2353</v>
      </c>
      <c r="X1266" s="13"/>
      <c r="Y1266" s="12"/>
      <c r="Z1266" s="12"/>
      <c r="AA1266" s="7"/>
      <c r="AB1266" s="7"/>
      <c r="AC1266" s="7"/>
      <c r="AD1266" s="7"/>
      <c r="AE1266" s="7"/>
      <c r="AF1266" s="7"/>
      <c r="AG1266" s="7"/>
      <c r="AH1266" s="7"/>
      <c r="AI1266" s="9"/>
      <c r="AJ1266" s="14"/>
      <c r="AK1266" s="7"/>
      <c r="AL1266" s="12"/>
      <c r="AM1266" s="12"/>
      <c r="AN1266" s="12"/>
      <c r="AO1266" s="12"/>
      <c r="AP1266" s="12"/>
      <c r="AQ1266" s="12" t="s">
        <v>5257</v>
      </c>
      <c r="AR1266" s="16" t="s">
        <v>5258</v>
      </c>
    </row>
    <row r="1267" spans="1:44" ht="30" customHeight="1" x14ac:dyDescent="0.25">
      <c r="A1267" s="17" t="s">
        <v>5161</v>
      </c>
      <c r="B1267" s="17" t="s">
        <v>5034</v>
      </c>
      <c r="C1267" s="46" t="s">
        <v>5259</v>
      </c>
      <c r="D1267" s="7" t="s">
        <v>5246</v>
      </c>
      <c r="E1267" s="7"/>
      <c r="F1267" s="7" t="s">
        <v>5146</v>
      </c>
      <c r="G1267" s="7" t="s">
        <v>49</v>
      </c>
      <c r="H1267" s="7" t="s">
        <v>5076</v>
      </c>
      <c r="I1267" s="7" t="s">
        <v>770</v>
      </c>
      <c r="J1267" s="7" t="s">
        <v>75</v>
      </c>
      <c r="K1267" s="9"/>
      <c r="L1267" s="9" t="s">
        <v>5260</v>
      </c>
      <c r="M1267" s="7" t="s">
        <v>66</v>
      </c>
      <c r="N1267" s="7" t="s">
        <v>66</v>
      </c>
      <c r="O1267" s="12"/>
      <c r="P1267" s="12"/>
      <c r="Q1267" s="7"/>
      <c r="R1267" s="7"/>
      <c r="S1267" s="11"/>
      <c r="T1267" s="7"/>
      <c r="U1267" s="44"/>
      <c r="V1267" s="7"/>
      <c r="W1267" s="7" t="s">
        <v>2353</v>
      </c>
      <c r="X1267" s="13"/>
      <c r="Y1267" s="12"/>
      <c r="Z1267" s="12"/>
      <c r="AA1267" s="7"/>
      <c r="AB1267" s="7"/>
      <c r="AC1267" s="7"/>
      <c r="AD1267" s="7"/>
      <c r="AE1267" s="7"/>
      <c r="AF1267" s="7"/>
      <c r="AG1267" s="7"/>
      <c r="AH1267" s="7"/>
      <c r="AI1267" s="9"/>
      <c r="AJ1267" s="14"/>
      <c r="AK1267" s="7"/>
      <c r="AL1267" s="12"/>
      <c r="AM1267" s="12"/>
      <c r="AN1267" s="12"/>
      <c r="AO1267" s="12"/>
      <c r="AP1267" s="12"/>
      <c r="AQ1267" s="12" t="s">
        <v>5198</v>
      </c>
      <c r="AR1267" s="12"/>
    </row>
    <row r="1268" spans="1:44" ht="30" customHeight="1" x14ac:dyDescent="0.25">
      <c r="A1268" s="17" t="s">
        <v>5161</v>
      </c>
      <c r="B1268" s="17" t="s">
        <v>5034</v>
      </c>
      <c r="C1268" s="46" t="s">
        <v>5261</v>
      </c>
      <c r="D1268" s="7" t="s">
        <v>5246</v>
      </c>
      <c r="E1268" s="7"/>
      <c r="F1268" s="7"/>
      <c r="G1268" s="7" t="s">
        <v>49</v>
      </c>
      <c r="H1268" s="7" t="s">
        <v>5076</v>
      </c>
      <c r="I1268" s="7" t="s">
        <v>770</v>
      </c>
      <c r="J1268" s="7" t="s">
        <v>75</v>
      </c>
      <c r="K1268" s="9"/>
      <c r="L1268" s="9" t="s">
        <v>5262</v>
      </c>
      <c r="M1268" s="7" t="s">
        <v>66</v>
      </c>
      <c r="N1268" s="7" t="s">
        <v>66</v>
      </c>
      <c r="O1268" s="12"/>
      <c r="P1268" s="12"/>
      <c r="Q1268" s="7"/>
      <c r="R1268" s="7"/>
      <c r="S1268" s="11"/>
      <c r="T1268" s="7"/>
      <c r="U1268" s="44"/>
      <c r="V1268" s="7"/>
      <c r="W1268" s="7" t="s">
        <v>2353</v>
      </c>
      <c r="X1268" s="13"/>
      <c r="Y1268" s="12"/>
      <c r="Z1268" s="12"/>
      <c r="AA1268" s="7"/>
      <c r="AB1268" s="7"/>
      <c r="AC1268" s="7"/>
      <c r="AD1268" s="7"/>
      <c r="AE1268" s="7"/>
      <c r="AF1268" s="7"/>
      <c r="AG1268" s="7"/>
      <c r="AH1268" s="7"/>
      <c r="AI1268" s="9"/>
      <c r="AJ1268" s="14"/>
      <c r="AK1268" s="7"/>
      <c r="AL1268" s="12"/>
      <c r="AM1268" s="12"/>
      <c r="AN1268" s="12"/>
      <c r="AO1268" s="12"/>
      <c r="AP1268" s="12"/>
      <c r="AQ1268" s="12" t="s">
        <v>5198</v>
      </c>
      <c r="AR1268" s="12"/>
    </row>
    <row r="1269" spans="1:44" ht="30" customHeight="1" x14ac:dyDescent="0.25">
      <c r="A1269" s="7" t="s">
        <v>5161</v>
      </c>
      <c r="B1269" s="8" t="s">
        <v>5034</v>
      </c>
      <c r="C1269" s="46" t="s">
        <v>5263</v>
      </c>
      <c r="D1269" s="7" t="s">
        <v>5246</v>
      </c>
      <c r="E1269" s="7"/>
      <c r="F1269" s="7"/>
      <c r="G1269" s="7" t="s">
        <v>49</v>
      </c>
      <c r="H1269" s="7"/>
      <c r="I1269" s="7"/>
      <c r="J1269" s="7"/>
      <c r="K1269" s="9"/>
      <c r="L1269" s="9" t="s">
        <v>5264</v>
      </c>
      <c r="M1269" s="7" t="s">
        <v>66</v>
      </c>
      <c r="N1269" s="7" t="s">
        <v>66</v>
      </c>
      <c r="O1269" s="12"/>
      <c r="P1269" s="12"/>
      <c r="Q1269" s="7"/>
      <c r="R1269" s="7"/>
      <c r="S1269" s="11"/>
      <c r="T1269" s="7"/>
      <c r="U1269" s="44"/>
      <c r="V1269" s="7"/>
      <c r="W1269" s="7" t="s">
        <v>2353</v>
      </c>
      <c r="X1269" s="13"/>
      <c r="Y1269" s="12"/>
      <c r="Z1269" s="12"/>
      <c r="AA1269" s="7"/>
      <c r="AB1269" s="7"/>
      <c r="AC1269" s="7"/>
      <c r="AD1269" s="7"/>
      <c r="AE1269" s="7"/>
      <c r="AF1269" s="7"/>
      <c r="AG1269" s="7"/>
      <c r="AH1269" s="7"/>
      <c r="AI1269" s="9"/>
      <c r="AJ1269" s="14"/>
      <c r="AK1269" s="7"/>
      <c r="AL1269" s="12"/>
      <c r="AM1269" s="12"/>
      <c r="AN1269" s="12"/>
      <c r="AO1269" s="12"/>
      <c r="AP1269" s="12"/>
      <c r="AQ1269" s="12" t="s">
        <v>5198</v>
      </c>
      <c r="AR1269" s="12"/>
    </row>
    <row r="1270" spans="1:44" ht="30" customHeight="1" x14ac:dyDescent="0.25">
      <c r="A1270" s="7" t="s">
        <v>5161</v>
      </c>
      <c r="B1270" s="8" t="s">
        <v>5034</v>
      </c>
      <c r="C1270" s="46" t="s">
        <v>5265</v>
      </c>
      <c r="D1270" s="7" t="s">
        <v>5246</v>
      </c>
      <c r="E1270" s="7"/>
      <c r="F1270" s="7"/>
      <c r="G1270" s="7" t="s">
        <v>49</v>
      </c>
      <c r="H1270" s="7"/>
      <c r="I1270" s="7"/>
      <c r="J1270" s="7"/>
      <c r="K1270" s="9"/>
      <c r="L1270" s="9" t="s">
        <v>5266</v>
      </c>
      <c r="M1270" s="7" t="s">
        <v>66</v>
      </c>
      <c r="N1270" s="7" t="s">
        <v>66</v>
      </c>
      <c r="O1270" s="12"/>
      <c r="P1270" s="12"/>
      <c r="Q1270" s="7"/>
      <c r="R1270" s="7"/>
      <c r="S1270" s="11"/>
      <c r="T1270" s="7"/>
      <c r="U1270" s="44"/>
      <c r="V1270" s="7"/>
      <c r="W1270" s="7" t="s">
        <v>2353</v>
      </c>
      <c r="X1270" s="13"/>
      <c r="Y1270" s="12"/>
      <c r="Z1270" s="12"/>
      <c r="AA1270" s="7"/>
      <c r="AB1270" s="7"/>
      <c r="AC1270" s="7"/>
      <c r="AD1270" s="7"/>
      <c r="AE1270" s="7"/>
      <c r="AF1270" s="7"/>
      <c r="AG1270" s="7"/>
      <c r="AH1270" s="7"/>
      <c r="AI1270" s="9"/>
      <c r="AJ1270" s="14"/>
      <c r="AK1270" s="7"/>
      <c r="AL1270" s="12"/>
      <c r="AM1270" s="12"/>
      <c r="AN1270" s="12"/>
      <c r="AO1270" s="12"/>
      <c r="AP1270" s="12"/>
      <c r="AQ1270" s="12" t="s">
        <v>5198</v>
      </c>
      <c r="AR1270" s="12"/>
    </row>
    <row r="1271" spans="1:44" ht="30" customHeight="1" x14ac:dyDescent="0.25">
      <c r="A1271" s="7" t="s">
        <v>5161</v>
      </c>
      <c r="B1271" s="8" t="s">
        <v>5034</v>
      </c>
      <c r="C1271" s="46" t="s">
        <v>5267</v>
      </c>
      <c r="D1271" s="7" t="s">
        <v>5246</v>
      </c>
      <c r="E1271" s="7"/>
      <c r="F1271" s="7" t="s">
        <v>5268</v>
      </c>
      <c r="G1271" s="7" t="s">
        <v>49</v>
      </c>
      <c r="H1271" s="7"/>
      <c r="I1271" s="7"/>
      <c r="J1271" s="7"/>
      <c r="K1271" s="9"/>
      <c r="L1271" s="9" t="s">
        <v>5269</v>
      </c>
      <c r="M1271" s="7" t="s">
        <v>66</v>
      </c>
      <c r="N1271" s="7" t="s">
        <v>66</v>
      </c>
      <c r="O1271" s="12"/>
      <c r="P1271" s="12"/>
      <c r="Q1271" s="7"/>
      <c r="R1271" s="7"/>
      <c r="S1271" s="11"/>
      <c r="T1271" s="7"/>
      <c r="U1271" s="44"/>
      <c r="V1271" s="7"/>
      <c r="W1271" s="7" t="s">
        <v>2353</v>
      </c>
      <c r="X1271" s="13"/>
      <c r="Y1271" s="12"/>
      <c r="Z1271" s="12"/>
      <c r="AA1271" s="7"/>
      <c r="AB1271" s="7"/>
      <c r="AC1271" s="7"/>
      <c r="AD1271" s="7"/>
      <c r="AE1271" s="7"/>
      <c r="AF1271" s="7"/>
      <c r="AG1271" s="7"/>
      <c r="AH1271" s="7"/>
      <c r="AI1271" s="9"/>
      <c r="AJ1271" s="14"/>
      <c r="AK1271" s="7"/>
      <c r="AL1271" s="12"/>
      <c r="AM1271" s="12"/>
      <c r="AN1271" s="12"/>
      <c r="AO1271" s="12"/>
      <c r="AP1271" s="12"/>
      <c r="AQ1271" s="12" t="s">
        <v>5198</v>
      </c>
      <c r="AR1271" s="12"/>
    </row>
    <row r="1272" spans="1:44" ht="30" customHeight="1" x14ac:dyDescent="0.25">
      <c r="A1272" s="17" t="s">
        <v>5161</v>
      </c>
      <c r="B1272" s="17" t="s">
        <v>5034</v>
      </c>
      <c r="C1272" s="46" t="s">
        <v>5270</v>
      </c>
      <c r="D1272" s="7" t="s">
        <v>5246</v>
      </c>
      <c r="E1272" s="7"/>
      <c r="F1272" s="7" t="s">
        <v>5271</v>
      </c>
      <c r="G1272" s="7" t="s">
        <v>49</v>
      </c>
      <c r="H1272" s="7" t="s">
        <v>5076</v>
      </c>
      <c r="I1272" s="7" t="s">
        <v>770</v>
      </c>
      <c r="J1272" s="7" t="s">
        <v>75</v>
      </c>
      <c r="K1272" s="9"/>
      <c r="L1272" s="9" t="s">
        <v>5272</v>
      </c>
      <c r="M1272" s="7" t="s">
        <v>66</v>
      </c>
      <c r="N1272" s="7" t="s">
        <v>66</v>
      </c>
      <c r="O1272" s="12"/>
      <c r="P1272" s="12"/>
      <c r="Q1272" s="7"/>
      <c r="R1272" s="7"/>
      <c r="S1272" s="11"/>
      <c r="T1272" s="7"/>
      <c r="U1272" s="44"/>
      <c r="V1272" s="7"/>
      <c r="W1272" s="7" t="s">
        <v>2353</v>
      </c>
      <c r="X1272" s="13"/>
      <c r="Y1272" s="12"/>
      <c r="Z1272" s="12"/>
      <c r="AA1272" s="7"/>
      <c r="AB1272" s="7"/>
      <c r="AC1272" s="7"/>
      <c r="AD1272" s="7"/>
      <c r="AE1272" s="7"/>
      <c r="AF1272" s="7"/>
      <c r="AG1272" s="7"/>
      <c r="AH1272" s="7"/>
      <c r="AI1272" s="9"/>
      <c r="AJ1272" s="14"/>
      <c r="AK1272" s="7"/>
      <c r="AL1272" s="12"/>
      <c r="AM1272" s="12"/>
      <c r="AN1272" s="12"/>
      <c r="AO1272" s="12"/>
      <c r="AP1272" s="12"/>
      <c r="AQ1272" s="12" t="s">
        <v>5198</v>
      </c>
      <c r="AR1272" s="12"/>
    </row>
    <row r="1273" spans="1:44" ht="30" customHeight="1" x14ac:dyDescent="0.25">
      <c r="A1273" s="17" t="s">
        <v>5161</v>
      </c>
      <c r="B1273" s="17" t="s">
        <v>5034</v>
      </c>
      <c r="C1273" s="46" t="s">
        <v>5273</v>
      </c>
      <c r="D1273" s="7" t="s">
        <v>5274</v>
      </c>
      <c r="E1273" s="7"/>
      <c r="F1273" s="7" t="s">
        <v>5275</v>
      </c>
      <c r="G1273" s="7" t="s">
        <v>49</v>
      </c>
      <c r="H1273" s="7"/>
      <c r="I1273" s="7" t="s">
        <v>770</v>
      </c>
      <c r="J1273" s="7" t="s">
        <v>75</v>
      </c>
      <c r="K1273" s="9"/>
      <c r="L1273" s="9" t="s">
        <v>5276</v>
      </c>
      <c r="M1273" s="7" t="s">
        <v>66</v>
      </c>
      <c r="N1273" s="7" t="s">
        <v>66</v>
      </c>
      <c r="O1273" s="12"/>
      <c r="P1273" s="12"/>
      <c r="Q1273" s="7"/>
      <c r="R1273" s="7"/>
      <c r="S1273" s="11"/>
      <c r="T1273" s="7"/>
      <c r="U1273" s="44"/>
      <c r="V1273" s="7"/>
      <c r="W1273" s="7" t="s">
        <v>2353</v>
      </c>
      <c r="X1273" s="13"/>
      <c r="Y1273" s="12"/>
      <c r="Z1273" s="12"/>
      <c r="AA1273" s="7"/>
      <c r="AB1273" s="7"/>
      <c r="AC1273" s="7"/>
      <c r="AD1273" s="7"/>
      <c r="AE1273" s="7"/>
      <c r="AF1273" s="7"/>
      <c r="AG1273" s="7"/>
      <c r="AH1273" s="7"/>
      <c r="AI1273" s="9"/>
      <c r="AJ1273" s="14"/>
      <c r="AK1273" s="7"/>
      <c r="AL1273" s="12"/>
      <c r="AM1273" s="12"/>
      <c r="AN1273" s="12"/>
      <c r="AO1273" s="12"/>
      <c r="AP1273" s="12"/>
      <c r="AQ1273" s="12" t="s">
        <v>5277</v>
      </c>
      <c r="AR1273" s="16" t="s">
        <v>5278</v>
      </c>
    </row>
    <row r="1274" spans="1:44" ht="30" customHeight="1" x14ac:dyDescent="0.25">
      <c r="A1274" s="17" t="s">
        <v>5161</v>
      </c>
      <c r="B1274" s="17" t="s">
        <v>5034</v>
      </c>
      <c r="C1274" s="46" t="s">
        <v>5279</v>
      </c>
      <c r="D1274" s="7" t="s">
        <v>5274</v>
      </c>
      <c r="E1274" s="7"/>
      <c r="F1274" s="7"/>
      <c r="G1274" s="7" t="s">
        <v>49</v>
      </c>
      <c r="H1274" s="7"/>
      <c r="I1274" s="7" t="s">
        <v>770</v>
      </c>
      <c r="J1274" s="7" t="s">
        <v>75</v>
      </c>
      <c r="K1274" s="9"/>
      <c r="L1274" s="9" t="s">
        <v>5280</v>
      </c>
      <c r="M1274" s="7" t="s">
        <v>66</v>
      </c>
      <c r="N1274" s="7" t="s">
        <v>66</v>
      </c>
      <c r="O1274" s="12"/>
      <c r="P1274" s="12"/>
      <c r="Q1274" s="7"/>
      <c r="R1274" s="7"/>
      <c r="S1274" s="11"/>
      <c r="T1274" s="7"/>
      <c r="U1274" s="44"/>
      <c r="V1274" s="7"/>
      <c r="W1274" s="7" t="s">
        <v>2353</v>
      </c>
      <c r="X1274" s="13"/>
      <c r="Y1274" s="12"/>
      <c r="Z1274" s="12"/>
      <c r="AA1274" s="7"/>
      <c r="AB1274" s="7"/>
      <c r="AC1274" s="7"/>
      <c r="AD1274" s="7"/>
      <c r="AE1274" s="7"/>
      <c r="AF1274" s="7"/>
      <c r="AG1274" s="7"/>
      <c r="AH1274" s="7"/>
      <c r="AI1274" s="9"/>
      <c r="AJ1274" s="14"/>
      <c r="AK1274" s="7"/>
      <c r="AL1274" s="12"/>
      <c r="AM1274" s="12"/>
      <c r="AN1274" s="12"/>
      <c r="AO1274" s="12"/>
      <c r="AP1274" s="12"/>
      <c r="AQ1274" s="12" t="s">
        <v>5277</v>
      </c>
      <c r="AR1274" s="16" t="s">
        <v>5278</v>
      </c>
    </row>
    <row r="1275" spans="1:44" ht="30" customHeight="1" x14ac:dyDescent="0.25">
      <c r="A1275" s="7" t="s">
        <v>5161</v>
      </c>
      <c r="B1275" s="8" t="s">
        <v>5034</v>
      </c>
      <c r="C1275" s="46" t="s">
        <v>5281</v>
      </c>
      <c r="D1275" s="7" t="s">
        <v>5274</v>
      </c>
      <c r="E1275" s="7"/>
      <c r="F1275" s="7" t="s">
        <v>5084</v>
      </c>
      <c r="G1275" s="7" t="s">
        <v>49</v>
      </c>
      <c r="H1275" s="7"/>
      <c r="I1275" s="7"/>
      <c r="J1275" s="7"/>
      <c r="K1275" s="9"/>
      <c r="L1275" s="9" t="s">
        <v>855</v>
      </c>
      <c r="M1275" s="7" t="s">
        <v>66</v>
      </c>
      <c r="N1275" s="7" t="s">
        <v>66</v>
      </c>
      <c r="O1275" s="12"/>
      <c r="P1275" s="12"/>
      <c r="Q1275" s="7"/>
      <c r="R1275" s="7"/>
      <c r="S1275" s="11"/>
      <c r="T1275" s="7"/>
      <c r="U1275" s="44"/>
      <c r="V1275" s="7"/>
      <c r="W1275" s="7" t="s">
        <v>2353</v>
      </c>
      <c r="X1275" s="13"/>
      <c r="Y1275" s="12"/>
      <c r="Z1275" s="12"/>
      <c r="AA1275" s="7"/>
      <c r="AB1275" s="7"/>
      <c r="AC1275" s="7"/>
      <c r="AD1275" s="7"/>
      <c r="AE1275" s="7"/>
      <c r="AF1275" s="7"/>
      <c r="AG1275" s="7"/>
      <c r="AH1275" s="7"/>
      <c r="AI1275" s="9"/>
      <c r="AJ1275" s="14"/>
      <c r="AK1275" s="7"/>
      <c r="AL1275" s="12"/>
      <c r="AM1275" s="12"/>
      <c r="AN1275" s="12"/>
      <c r="AO1275" s="12"/>
      <c r="AP1275" s="12"/>
      <c r="AQ1275" s="12" t="s">
        <v>5277</v>
      </c>
      <c r="AR1275" s="16" t="s">
        <v>5278</v>
      </c>
    </row>
    <row r="1276" spans="1:44" ht="30" customHeight="1" x14ac:dyDescent="0.25">
      <c r="A1276" s="7" t="s">
        <v>5161</v>
      </c>
      <c r="B1276" s="8" t="s">
        <v>5034</v>
      </c>
      <c r="C1276" s="46" t="s">
        <v>5282</v>
      </c>
      <c r="D1276" s="7" t="s">
        <v>5274</v>
      </c>
      <c r="E1276" s="7"/>
      <c r="F1276" s="7" t="s">
        <v>5283</v>
      </c>
      <c r="G1276" s="7" t="s">
        <v>49</v>
      </c>
      <c r="H1276" s="7"/>
      <c r="I1276" s="7"/>
      <c r="J1276" s="7"/>
      <c r="K1276" s="9"/>
      <c r="L1276" s="9" t="s">
        <v>5284</v>
      </c>
      <c r="M1276" s="7" t="s">
        <v>66</v>
      </c>
      <c r="N1276" s="7" t="s">
        <v>66</v>
      </c>
      <c r="O1276" s="12"/>
      <c r="P1276" s="12"/>
      <c r="Q1276" s="7"/>
      <c r="R1276" s="7"/>
      <c r="S1276" s="11"/>
      <c r="T1276" s="7"/>
      <c r="U1276" s="44"/>
      <c r="V1276" s="7"/>
      <c r="W1276" s="7" t="s">
        <v>2353</v>
      </c>
      <c r="X1276" s="13"/>
      <c r="Y1276" s="12"/>
      <c r="Z1276" s="12"/>
      <c r="AA1276" s="7"/>
      <c r="AB1276" s="7"/>
      <c r="AC1276" s="7"/>
      <c r="AD1276" s="7"/>
      <c r="AE1276" s="7"/>
      <c r="AF1276" s="7"/>
      <c r="AG1276" s="7"/>
      <c r="AH1276" s="7"/>
      <c r="AI1276" s="9"/>
      <c r="AJ1276" s="14"/>
      <c r="AK1276" s="7"/>
      <c r="AL1276" s="12"/>
      <c r="AM1276" s="12"/>
      <c r="AN1276" s="12"/>
      <c r="AO1276" s="12"/>
      <c r="AP1276" s="12"/>
      <c r="AQ1276" s="12" t="s">
        <v>5277</v>
      </c>
      <c r="AR1276" s="16" t="s">
        <v>5278</v>
      </c>
    </row>
    <row r="1277" spans="1:44" ht="30" customHeight="1" x14ac:dyDescent="0.25">
      <c r="A1277" s="7" t="s">
        <v>5161</v>
      </c>
      <c r="B1277" s="8" t="s">
        <v>5034</v>
      </c>
      <c r="C1277" s="46" t="s">
        <v>5285</v>
      </c>
      <c r="D1277" s="7" t="s">
        <v>5286</v>
      </c>
      <c r="E1277" s="7"/>
      <c r="F1277" s="7" t="s">
        <v>5136</v>
      </c>
      <c r="G1277" s="7" t="s">
        <v>49</v>
      </c>
      <c r="H1277" s="7"/>
      <c r="I1277" s="7"/>
      <c r="J1277" s="7"/>
      <c r="K1277" s="9"/>
      <c r="L1277" s="9" t="s">
        <v>5287</v>
      </c>
      <c r="M1277" s="7" t="s">
        <v>66</v>
      </c>
      <c r="N1277" s="7" t="s">
        <v>66</v>
      </c>
      <c r="O1277" s="12"/>
      <c r="P1277" s="12"/>
      <c r="Q1277" s="7"/>
      <c r="R1277" s="7"/>
      <c r="S1277" s="11"/>
      <c r="T1277" s="7"/>
      <c r="U1277" s="44"/>
      <c r="V1277" s="7"/>
      <c r="W1277" s="7" t="s">
        <v>2353</v>
      </c>
      <c r="X1277" s="13"/>
      <c r="Y1277" s="12"/>
      <c r="Z1277" s="12"/>
      <c r="AA1277" s="7"/>
      <c r="AB1277" s="7"/>
      <c r="AC1277" s="7"/>
      <c r="AD1277" s="7"/>
      <c r="AE1277" s="7"/>
      <c r="AF1277" s="7"/>
      <c r="AG1277" s="7"/>
      <c r="AH1277" s="7"/>
      <c r="AI1277" s="9"/>
      <c r="AJ1277" s="14"/>
      <c r="AK1277" s="7"/>
      <c r="AL1277" s="12"/>
      <c r="AM1277" s="12"/>
      <c r="AN1277" s="12"/>
      <c r="AO1277" s="12"/>
      <c r="AP1277" s="12"/>
      <c r="AQ1277" s="12" t="s">
        <v>5288</v>
      </c>
      <c r="AR1277" s="12"/>
    </row>
    <row r="1278" spans="1:44" ht="30" customHeight="1" x14ac:dyDescent="0.25">
      <c r="A1278" s="7" t="s">
        <v>5161</v>
      </c>
      <c r="B1278" s="8" t="s">
        <v>5034</v>
      </c>
      <c r="C1278" s="46" t="s">
        <v>5289</v>
      </c>
      <c r="D1278" s="7" t="s">
        <v>5290</v>
      </c>
      <c r="E1278" s="7"/>
      <c r="F1278" s="7" t="s">
        <v>5291</v>
      </c>
      <c r="G1278" s="7" t="s">
        <v>49</v>
      </c>
      <c r="H1278" s="7"/>
      <c r="I1278" s="7"/>
      <c r="J1278" s="7"/>
      <c r="K1278" s="9"/>
      <c r="L1278" s="9" t="s">
        <v>5292</v>
      </c>
      <c r="M1278" s="7" t="s">
        <v>66</v>
      </c>
      <c r="N1278" s="7" t="s">
        <v>66</v>
      </c>
      <c r="O1278" s="12"/>
      <c r="P1278" s="12"/>
      <c r="Q1278" s="7"/>
      <c r="R1278" s="7"/>
      <c r="S1278" s="11"/>
      <c r="T1278" s="7"/>
      <c r="U1278" s="44"/>
      <c r="V1278" s="7"/>
      <c r="W1278" s="7" t="s">
        <v>2353</v>
      </c>
      <c r="X1278" s="13"/>
      <c r="Y1278" s="12"/>
      <c r="Z1278" s="12"/>
      <c r="AA1278" s="7"/>
      <c r="AB1278" s="7"/>
      <c r="AC1278" s="7"/>
      <c r="AD1278" s="7"/>
      <c r="AE1278" s="7"/>
      <c r="AF1278" s="7"/>
      <c r="AG1278" s="7"/>
      <c r="AH1278" s="7"/>
      <c r="AI1278" s="9"/>
      <c r="AJ1278" s="14"/>
      <c r="AK1278" s="7"/>
      <c r="AL1278" s="12"/>
      <c r="AM1278" s="12"/>
      <c r="AN1278" s="12"/>
      <c r="AO1278" s="12"/>
      <c r="AP1278" s="12"/>
      <c r="AQ1278" s="12" t="s">
        <v>5293</v>
      </c>
      <c r="AR1278" s="12"/>
    </row>
    <row r="1279" spans="1:44" ht="30" customHeight="1" x14ac:dyDescent="0.25">
      <c r="A1279" s="7" t="s">
        <v>5161</v>
      </c>
      <c r="B1279" s="8" t="s">
        <v>5034</v>
      </c>
      <c r="C1279" s="46" t="s">
        <v>5294</v>
      </c>
      <c r="D1279" s="7" t="s">
        <v>5290</v>
      </c>
      <c r="E1279" s="7"/>
      <c r="F1279" s="7"/>
      <c r="G1279" s="7" t="s">
        <v>49</v>
      </c>
      <c r="H1279" s="7"/>
      <c r="I1279" s="7"/>
      <c r="J1279" s="7"/>
      <c r="K1279" s="9"/>
      <c r="L1279" s="9" t="s">
        <v>5295</v>
      </c>
      <c r="M1279" s="7" t="s">
        <v>66</v>
      </c>
      <c r="N1279" s="7" t="s">
        <v>66</v>
      </c>
      <c r="O1279" s="12"/>
      <c r="P1279" s="12"/>
      <c r="Q1279" s="7"/>
      <c r="R1279" s="7"/>
      <c r="S1279" s="11"/>
      <c r="T1279" s="7"/>
      <c r="U1279" s="44"/>
      <c r="V1279" s="7"/>
      <c r="W1279" s="7" t="s">
        <v>2353</v>
      </c>
      <c r="X1279" s="13"/>
      <c r="Y1279" s="12"/>
      <c r="Z1279" s="12"/>
      <c r="AA1279" s="7"/>
      <c r="AB1279" s="7"/>
      <c r="AC1279" s="7"/>
      <c r="AD1279" s="7"/>
      <c r="AE1279" s="7"/>
      <c r="AF1279" s="7"/>
      <c r="AG1279" s="7"/>
      <c r="AH1279" s="7"/>
      <c r="AI1279" s="9"/>
      <c r="AJ1279" s="14"/>
      <c r="AK1279" s="7"/>
      <c r="AL1279" s="12"/>
      <c r="AM1279" s="12"/>
      <c r="AN1279" s="12"/>
      <c r="AO1279" s="12"/>
      <c r="AP1279" s="12"/>
      <c r="AQ1279" s="12" t="s">
        <v>5293</v>
      </c>
      <c r="AR1279" s="12"/>
    </row>
    <row r="1280" spans="1:44" ht="30" customHeight="1" x14ac:dyDescent="0.25">
      <c r="A1280" s="7" t="s">
        <v>5161</v>
      </c>
      <c r="B1280" s="8" t="s">
        <v>5034</v>
      </c>
      <c r="C1280" s="46" t="s">
        <v>5296</v>
      </c>
      <c r="D1280" s="18" t="s">
        <v>5297</v>
      </c>
      <c r="E1280" s="7"/>
      <c r="F1280" s="7" t="s">
        <v>5298</v>
      </c>
      <c r="G1280" s="7" t="s">
        <v>49</v>
      </c>
      <c r="H1280" s="7"/>
      <c r="I1280" s="7"/>
      <c r="J1280" s="7"/>
      <c r="K1280" s="9"/>
      <c r="L1280" s="9" t="s">
        <v>5299</v>
      </c>
      <c r="M1280" s="7" t="s">
        <v>66</v>
      </c>
      <c r="N1280" s="7" t="s">
        <v>66</v>
      </c>
      <c r="O1280" s="12"/>
      <c r="P1280" s="12"/>
      <c r="Q1280" s="7"/>
      <c r="R1280" s="7"/>
      <c r="S1280" s="11"/>
      <c r="T1280" s="7"/>
      <c r="U1280" s="44"/>
      <c r="V1280" s="7"/>
      <c r="W1280" s="7" t="s">
        <v>2353</v>
      </c>
      <c r="X1280" s="13"/>
      <c r="Y1280" s="12"/>
      <c r="Z1280" s="12"/>
      <c r="AA1280" s="7"/>
      <c r="AB1280" s="7"/>
      <c r="AC1280" s="7"/>
      <c r="AD1280" s="7"/>
      <c r="AE1280" s="7"/>
      <c r="AF1280" s="7"/>
      <c r="AG1280" s="7"/>
      <c r="AH1280" s="7"/>
      <c r="AI1280" s="9"/>
      <c r="AJ1280" s="14"/>
      <c r="AK1280" s="7"/>
      <c r="AL1280" s="12"/>
      <c r="AM1280" s="12"/>
      <c r="AN1280" s="12"/>
      <c r="AO1280" s="12"/>
      <c r="AP1280" s="12"/>
      <c r="AQ1280" s="12" t="s">
        <v>5300</v>
      </c>
      <c r="AR1280" s="12"/>
    </row>
    <row r="1281" spans="1:44" ht="30" customHeight="1" x14ac:dyDescent="0.25">
      <c r="A1281" s="7" t="s">
        <v>5161</v>
      </c>
      <c r="B1281" s="8" t="s">
        <v>5034</v>
      </c>
      <c r="C1281" s="46" t="s">
        <v>5301</v>
      </c>
      <c r="D1281" s="18" t="s">
        <v>5297</v>
      </c>
      <c r="E1281" s="7"/>
      <c r="F1281" s="7"/>
      <c r="G1281" s="7" t="s">
        <v>49</v>
      </c>
      <c r="H1281" s="7"/>
      <c r="I1281" s="7"/>
      <c r="J1281" s="7"/>
      <c r="K1281" s="9"/>
      <c r="L1281" s="9" t="s">
        <v>5302</v>
      </c>
      <c r="M1281" s="7" t="s">
        <v>66</v>
      </c>
      <c r="N1281" s="7" t="s">
        <v>66</v>
      </c>
      <c r="O1281" s="12"/>
      <c r="P1281" s="12"/>
      <c r="Q1281" s="7"/>
      <c r="R1281" s="7"/>
      <c r="S1281" s="11"/>
      <c r="T1281" s="7"/>
      <c r="U1281" s="44"/>
      <c r="V1281" s="7"/>
      <c r="W1281" s="7" t="s">
        <v>2353</v>
      </c>
      <c r="X1281" s="13"/>
      <c r="Y1281" s="12"/>
      <c r="Z1281" s="12"/>
      <c r="AA1281" s="7"/>
      <c r="AB1281" s="7"/>
      <c r="AC1281" s="7"/>
      <c r="AD1281" s="7"/>
      <c r="AE1281" s="7"/>
      <c r="AF1281" s="7"/>
      <c r="AG1281" s="7"/>
      <c r="AH1281" s="7"/>
      <c r="AI1281" s="9"/>
      <c r="AJ1281" s="14"/>
      <c r="AK1281" s="7"/>
      <c r="AL1281" s="12"/>
      <c r="AM1281" s="12"/>
      <c r="AN1281" s="12"/>
      <c r="AO1281" s="12"/>
      <c r="AP1281" s="12"/>
      <c r="AQ1281" s="12" t="s">
        <v>5293</v>
      </c>
      <c r="AR1281" s="12"/>
    </row>
    <row r="1282" spans="1:44" ht="30" customHeight="1" x14ac:dyDescent="0.25">
      <c r="A1282" s="7" t="s">
        <v>5161</v>
      </c>
      <c r="B1282" s="8" t="s">
        <v>5034</v>
      </c>
      <c r="C1282" s="46" t="s">
        <v>5303</v>
      </c>
      <c r="D1282" s="18" t="s">
        <v>5304</v>
      </c>
      <c r="E1282" s="7"/>
      <c r="F1282" s="7" t="s">
        <v>5146</v>
      </c>
      <c r="G1282" s="7" t="s">
        <v>49</v>
      </c>
      <c r="H1282" s="7" t="s">
        <v>5305</v>
      </c>
      <c r="I1282" s="7"/>
      <c r="J1282" s="7"/>
      <c r="K1282" s="9"/>
      <c r="L1282" s="9" t="s">
        <v>5306</v>
      </c>
      <c r="M1282" s="7" t="s">
        <v>66</v>
      </c>
      <c r="N1282" s="7" t="s">
        <v>66</v>
      </c>
      <c r="O1282" s="12"/>
      <c r="P1282" s="12"/>
      <c r="Q1282" s="7"/>
      <c r="R1282" s="7"/>
      <c r="S1282" s="11"/>
      <c r="T1282" s="7"/>
      <c r="U1282" s="44"/>
      <c r="V1282" s="7"/>
      <c r="W1282" s="7" t="s">
        <v>2353</v>
      </c>
      <c r="X1282" s="13"/>
      <c r="Y1282" s="12"/>
      <c r="Z1282" s="12"/>
      <c r="AA1282" s="7"/>
      <c r="AB1282" s="7"/>
      <c r="AC1282" s="7"/>
      <c r="AD1282" s="7"/>
      <c r="AE1282" s="7"/>
      <c r="AF1282" s="7"/>
      <c r="AG1282" s="7"/>
      <c r="AH1282" s="7"/>
      <c r="AI1282" s="9"/>
      <c r="AJ1282" s="14"/>
      <c r="AK1282" s="7"/>
      <c r="AL1282" s="12"/>
      <c r="AM1282" s="12"/>
      <c r="AN1282" s="12"/>
      <c r="AO1282" s="12"/>
      <c r="AP1282" s="12"/>
      <c r="AQ1282" s="12" t="s">
        <v>5293</v>
      </c>
      <c r="AR1282" s="12"/>
    </row>
    <row r="1283" spans="1:44" ht="30" customHeight="1" x14ac:dyDescent="0.25">
      <c r="A1283" s="7" t="s">
        <v>5161</v>
      </c>
      <c r="B1283" s="8" t="s">
        <v>5034</v>
      </c>
      <c r="C1283" s="46" t="s">
        <v>5307</v>
      </c>
      <c r="D1283" s="7" t="s">
        <v>5304</v>
      </c>
      <c r="E1283" s="7"/>
      <c r="F1283" s="7"/>
      <c r="G1283" s="7" t="s">
        <v>49</v>
      </c>
      <c r="H1283" s="7" t="s">
        <v>5305</v>
      </c>
      <c r="I1283" s="7"/>
      <c r="J1283" s="7"/>
      <c r="K1283" s="9"/>
      <c r="L1283" s="9" t="s">
        <v>5308</v>
      </c>
      <c r="M1283" s="7" t="s">
        <v>66</v>
      </c>
      <c r="N1283" s="7" t="s">
        <v>66</v>
      </c>
      <c r="O1283" s="12"/>
      <c r="P1283" s="12"/>
      <c r="Q1283" s="7"/>
      <c r="R1283" s="7"/>
      <c r="S1283" s="11"/>
      <c r="T1283" s="7"/>
      <c r="U1283" s="44"/>
      <c r="V1283" s="7"/>
      <c r="W1283" s="7" t="s">
        <v>2353</v>
      </c>
      <c r="X1283" s="13"/>
      <c r="Y1283" s="12"/>
      <c r="Z1283" s="12"/>
      <c r="AA1283" s="7"/>
      <c r="AB1283" s="7"/>
      <c r="AC1283" s="7"/>
      <c r="AD1283" s="7"/>
      <c r="AE1283" s="7"/>
      <c r="AF1283" s="7"/>
      <c r="AG1283" s="7"/>
      <c r="AH1283" s="7"/>
      <c r="AI1283" s="9"/>
      <c r="AJ1283" s="14"/>
      <c r="AK1283" s="7"/>
      <c r="AL1283" s="12"/>
      <c r="AM1283" s="12"/>
      <c r="AN1283" s="12"/>
      <c r="AO1283" s="12"/>
      <c r="AP1283" s="12"/>
      <c r="AQ1283" s="12" t="s">
        <v>5293</v>
      </c>
      <c r="AR1283" s="12"/>
    </row>
    <row r="1284" spans="1:44" ht="30" customHeight="1" x14ac:dyDescent="0.25">
      <c r="A1284" s="7" t="s">
        <v>5161</v>
      </c>
      <c r="B1284" s="8" t="s">
        <v>5034</v>
      </c>
      <c r="C1284" s="46" t="s">
        <v>5309</v>
      </c>
      <c r="D1284" s="7" t="s">
        <v>5304</v>
      </c>
      <c r="E1284" s="7"/>
      <c r="F1284" s="7"/>
      <c r="G1284" s="7" t="s">
        <v>49</v>
      </c>
      <c r="H1284" s="7" t="s">
        <v>5305</v>
      </c>
      <c r="I1284" s="7"/>
      <c r="J1284" s="7"/>
      <c r="K1284" s="9"/>
      <c r="L1284" s="9" t="s">
        <v>5310</v>
      </c>
      <c r="M1284" s="7" t="s">
        <v>66</v>
      </c>
      <c r="N1284" s="7" t="s">
        <v>66</v>
      </c>
      <c r="O1284" s="12"/>
      <c r="P1284" s="12"/>
      <c r="Q1284" s="7"/>
      <c r="R1284" s="7"/>
      <c r="S1284" s="11"/>
      <c r="T1284" s="7"/>
      <c r="U1284" s="44"/>
      <c r="V1284" s="7"/>
      <c r="W1284" s="7" t="s">
        <v>2353</v>
      </c>
      <c r="X1284" s="13"/>
      <c r="Y1284" s="12"/>
      <c r="Z1284" s="12"/>
      <c r="AA1284" s="7"/>
      <c r="AB1284" s="7"/>
      <c r="AC1284" s="7"/>
      <c r="AD1284" s="7"/>
      <c r="AE1284" s="7"/>
      <c r="AF1284" s="7"/>
      <c r="AG1284" s="7"/>
      <c r="AH1284" s="7"/>
      <c r="AI1284" s="9"/>
      <c r="AJ1284" s="14"/>
      <c r="AK1284" s="7"/>
      <c r="AL1284" s="12"/>
      <c r="AM1284" s="12"/>
      <c r="AN1284" s="12"/>
      <c r="AO1284" s="12"/>
      <c r="AP1284" s="12"/>
      <c r="AQ1284" s="12" t="s">
        <v>5293</v>
      </c>
      <c r="AR1284" s="12"/>
    </row>
    <row r="1285" spans="1:44" ht="30" customHeight="1" x14ac:dyDescent="0.25">
      <c r="A1285" s="7" t="s">
        <v>5161</v>
      </c>
      <c r="B1285" s="8" t="s">
        <v>5034</v>
      </c>
      <c r="C1285" s="46" t="s">
        <v>5311</v>
      </c>
      <c r="D1285" s="7" t="s">
        <v>5312</v>
      </c>
      <c r="E1285" s="7"/>
      <c r="F1285" s="7" t="s">
        <v>5313</v>
      </c>
      <c r="G1285" s="7" t="s">
        <v>49</v>
      </c>
      <c r="H1285" s="7"/>
      <c r="I1285" s="7"/>
      <c r="J1285" s="7"/>
      <c r="K1285" s="9"/>
      <c r="L1285" s="9" t="s">
        <v>5314</v>
      </c>
      <c r="M1285" s="7" t="s">
        <v>66</v>
      </c>
      <c r="N1285" s="7" t="s">
        <v>66</v>
      </c>
      <c r="O1285" s="12"/>
      <c r="P1285" s="12"/>
      <c r="Q1285" s="7"/>
      <c r="R1285" s="7"/>
      <c r="S1285" s="11"/>
      <c r="T1285" s="7"/>
      <c r="U1285" s="44"/>
      <c r="V1285" s="7"/>
      <c r="W1285" s="7" t="s">
        <v>2353</v>
      </c>
      <c r="X1285" s="13"/>
      <c r="Y1285" s="12"/>
      <c r="Z1285" s="12"/>
      <c r="AA1285" s="7"/>
      <c r="AB1285" s="7"/>
      <c r="AC1285" s="7"/>
      <c r="AD1285" s="7"/>
      <c r="AE1285" s="7"/>
      <c r="AF1285" s="7"/>
      <c r="AG1285" s="7"/>
      <c r="AH1285" s="7"/>
      <c r="AI1285" s="9"/>
      <c r="AJ1285" s="14"/>
      <c r="AK1285" s="7"/>
      <c r="AL1285" s="12"/>
      <c r="AM1285" s="12"/>
      <c r="AN1285" s="12"/>
      <c r="AO1285" s="12"/>
      <c r="AP1285" s="12"/>
      <c r="AQ1285" s="12" t="s">
        <v>5293</v>
      </c>
      <c r="AR1285" s="12"/>
    </row>
    <row r="1286" spans="1:44" ht="30" customHeight="1" x14ac:dyDescent="0.25">
      <c r="A1286" s="7" t="s">
        <v>5161</v>
      </c>
      <c r="B1286" s="8" t="s">
        <v>5034</v>
      </c>
      <c r="C1286" s="46" t="s">
        <v>5315</v>
      </c>
      <c r="D1286" s="7" t="s">
        <v>5316</v>
      </c>
      <c r="E1286" s="7"/>
      <c r="F1286" s="7" t="s">
        <v>5317</v>
      </c>
      <c r="G1286" s="7" t="s">
        <v>49</v>
      </c>
      <c r="H1286" s="7"/>
      <c r="I1286" s="7"/>
      <c r="J1286" s="7"/>
      <c r="K1286" s="9"/>
      <c r="L1286" s="9" t="s">
        <v>5318</v>
      </c>
      <c r="M1286" s="7" t="s">
        <v>66</v>
      </c>
      <c r="N1286" s="7" t="s">
        <v>66</v>
      </c>
      <c r="O1286" s="12"/>
      <c r="P1286" s="12"/>
      <c r="Q1286" s="7"/>
      <c r="R1286" s="7"/>
      <c r="S1286" s="11"/>
      <c r="T1286" s="7"/>
      <c r="U1286" s="44"/>
      <c r="V1286" s="7"/>
      <c r="W1286" s="7" t="s">
        <v>2353</v>
      </c>
      <c r="X1286" s="13"/>
      <c r="Y1286" s="12"/>
      <c r="Z1286" s="12"/>
      <c r="AA1286" s="7"/>
      <c r="AB1286" s="7"/>
      <c r="AC1286" s="7"/>
      <c r="AD1286" s="7"/>
      <c r="AE1286" s="7"/>
      <c r="AF1286" s="7"/>
      <c r="AG1286" s="7"/>
      <c r="AH1286" s="7"/>
      <c r="AI1286" s="9"/>
      <c r="AJ1286" s="14"/>
      <c r="AK1286" s="7"/>
      <c r="AL1286" s="12"/>
      <c r="AM1286" s="12"/>
      <c r="AN1286" s="12"/>
      <c r="AO1286" s="12"/>
      <c r="AP1286" s="12"/>
      <c r="AQ1286" s="12" t="s">
        <v>5198</v>
      </c>
      <c r="AR1286" s="12"/>
    </row>
    <row r="1287" spans="1:44" ht="30" customHeight="1" x14ac:dyDescent="0.25">
      <c r="A1287" s="17" t="s">
        <v>5161</v>
      </c>
      <c r="B1287" s="17" t="s">
        <v>5034</v>
      </c>
      <c r="C1287" s="46" t="s">
        <v>5319</v>
      </c>
      <c r="D1287" s="7" t="s">
        <v>5320</v>
      </c>
      <c r="E1287" s="7"/>
      <c r="F1287" s="7" t="s">
        <v>5321</v>
      </c>
      <c r="G1287" s="7" t="s">
        <v>49</v>
      </c>
      <c r="H1287" s="7" t="s">
        <v>5322</v>
      </c>
      <c r="I1287" s="7" t="s">
        <v>5099</v>
      </c>
      <c r="J1287" s="7" t="s">
        <v>75</v>
      </c>
      <c r="K1287" s="9"/>
      <c r="L1287" s="9" t="s">
        <v>5323</v>
      </c>
      <c r="M1287" s="7" t="s">
        <v>66</v>
      </c>
      <c r="N1287" s="7" t="s">
        <v>66</v>
      </c>
      <c r="O1287" s="12"/>
      <c r="P1287" s="12"/>
      <c r="Q1287" s="7"/>
      <c r="R1287" s="7"/>
      <c r="S1287" s="11"/>
      <c r="T1287" s="7"/>
      <c r="U1287" s="44"/>
      <c r="V1287" s="7"/>
      <c r="W1287" s="7" t="s">
        <v>2353</v>
      </c>
      <c r="X1287" s="13"/>
      <c r="Y1287" s="12"/>
      <c r="Z1287" s="12"/>
      <c r="AA1287" s="7"/>
      <c r="AB1287" s="7"/>
      <c r="AC1287" s="7"/>
      <c r="AD1287" s="7"/>
      <c r="AE1287" s="7"/>
      <c r="AF1287" s="7"/>
      <c r="AG1287" s="7"/>
      <c r="AH1287" s="7"/>
      <c r="AI1287" s="9"/>
      <c r="AJ1287" s="14"/>
      <c r="AK1287" s="7"/>
      <c r="AL1287" s="12"/>
      <c r="AM1287" s="12"/>
      <c r="AN1287" s="12"/>
      <c r="AO1287" s="12"/>
      <c r="AP1287" s="12"/>
      <c r="AQ1287" s="12" t="s">
        <v>5198</v>
      </c>
      <c r="AR1287" s="12"/>
    </row>
    <row r="1288" spans="1:44" ht="30" customHeight="1" x14ac:dyDescent="0.25">
      <c r="A1288" s="17" t="s">
        <v>5161</v>
      </c>
      <c r="B1288" s="17" t="s">
        <v>5034</v>
      </c>
      <c r="C1288" s="46" t="s">
        <v>5324</v>
      </c>
      <c r="D1288" s="7" t="s">
        <v>5320</v>
      </c>
      <c r="E1288" s="7"/>
      <c r="F1288" s="7"/>
      <c r="G1288" s="7" t="s">
        <v>49</v>
      </c>
      <c r="H1288" s="7" t="s">
        <v>5322</v>
      </c>
      <c r="I1288" s="7" t="s">
        <v>5099</v>
      </c>
      <c r="J1288" s="7" t="s">
        <v>75</v>
      </c>
      <c r="K1288" s="9"/>
      <c r="L1288" s="9" t="s">
        <v>5325</v>
      </c>
      <c r="M1288" s="7" t="s">
        <v>66</v>
      </c>
      <c r="N1288" s="7" t="s">
        <v>66</v>
      </c>
      <c r="O1288" s="12"/>
      <c r="P1288" s="12"/>
      <c r="Q1288" s="7"/>
      <c r="R1288" s="7"/>
      <c r="S1288" s="11"/>
      <c r="T1288" s="7"/>
      <c r="U1288" s="44"/>
      <c r="V1288" s="7"/>
      <c r="W1288" s="7" t="s">
        <v>2353</v>
      </c>
      <c r="X1288" s="13"/>
      <c r="Y1288" s="12"/>
      <c r="Z1288" s="12"/>
      <c r="AA1288" s="7"/>
      <c r="AB1288" s="7"/>
      <c r="AC1288" s="7"/>
      <c r="AD1288" s="7"/>
      <c r="AE1288" s="7"/>
      <c r="AF1288" s="7"/>
      <c r="AG1288" s="7"/>
      <c r="AH1288" s="7"/>
      <c r="AI1288" s="9"/>
      <c r="AJ1288" s="14"/>
      <c r="AK1288" s="7"/>
      <c r="AL1288" s="12"/>
      <c r="AM1288" s="12"/>
      <c r="AN1288" s="12"/>
      <c r="AO1288" s="12"/>
      <c r="AP1288" s="12"/>
      <c r="AQ1288" s="12" t="s">
        <v>5198</v>
      </c>
      <c r="AR1288" s="12"/>
    </row>
    <row r="1289" spans="1:44" ht="30" customHeight="1" x14ac:dyDescent="0.25">
      <c r="A1289" s="7" t="s">
        <v>5161</v>
      </c>
      <c r="B1289" s="8" t="s">
        <v>5034</v>
      </c>
      <c r="C1289" s="46" t="s">
        <v>5326</v>
      </c>
      <c r="D1289" s="7" t="s">
        <v>5185</v>
      </c>
      <c r="E1289" s="7"/>
      <c r="F1289" s="75"/>
      <c r="G1289" s="7" t="s">
        <v>49</v>
      </c>
      <c r="H1289" s="7"/>
      <c r="I1289" s="7"/>
      <c r="J1289" s="7"/>
      <c r="K1289" s="9"/>
      <c r="L1289" s="9" t="s">
        <v>5327</v>
      </c>
      <c r="M1289" s="7" t="s">
        <v>66</v>
      </c>
      <c r="N1289" s="7" t="s">
        <v>66</v>
      </c>
      <c r="O1289" s="12"/>
      <c r="P1289" s="12"/>
      <c r="Q1289" s="7"/>
      <c r="R1289" s="7"/>
      <c r="S1289" s="11"/>
      <c r="T1289" s="7"/>
      <c r="U1289" s="44"/>
      <c r="V1289" s="7"/>
      <c r="W1289" s="7" t="s">
        <v>2353</v>
      </c>
      <c r="X1289" s="13"/>
      <c r="Y1289" s="12"/>
      <c r="Z1289" s="12"/>
      <c r="AA1289" s="7"/>
      <c r="AB1289" s="7"/>
      <c r="AC1289" s="7"/>
      <c r="AD1289" s="7"/>
      <c r="AE1289" s="7"/>
      <c r="AF1289" s="7"/>
      <c r="AG1289" s="7"/>
      <c r="AH1289" s="7"/>
      <c r="AI1289" s="9"/>
      <c r="AJ1289" s="14"/>
      <c r="AK1289" s="7"/>
      <c r="AL1289" s="12"/>
      <c r="AM1289" s="12"/>
      <c r="AN1289" s="12"/>
      <c r="AO1289" s="12"/>
      <c r="AP1289" s="12"/>
      <c r="AQ1289" s="12" t="s">
        <v>5328</v>
      </c>
      <c r="AR1289" s="16" t="s">
        <v>5329</v>
      </c>
    </row>
    <row r="1290" spans="1:44" ht="30" customHeight="1" x14ac:dyDescent="0.25">
      <c r="A1290" s="7" t="s">
        <v>5161</v>
      </c>
      <c r="B1290" s="8" t="s">
        <v>5034</v>
      </c>
      <c r="C1290" s="46" t="s">
        <v>5330</v>
      </c>
      <c r="D1290" s="7" t="s">
        <v>5185</v>
      </c>
      <c r="E1290" s="7"/>
      <c r="F1290" s="7" t="s">
        <v>5331</v>
      </c>
      <c r="G1290" s="7" t="s">
        <v>49</v>
      </c>
      <c r="H1290" s="7"/>
      <c r="I1290" s="7"/>
      <c r="J1290" s="7"/>
      <c r="K1290" s="9"/>
      <c r="L1290" s="9" t="s">
        <v>5332</v>
      </c>
      <c r="M1290" s="7" t="s">
        <v>66</v>
      </c>
      <c r="N1290" s="7" t="s">
        <v>66</v>
      </c>
      <c r="O1290" s="12"/>
      <c r="P1290" s="12"/>
      <c r="Q1290" s="7"/>
      <c r="R1290" s="7"/>
      <c r="S1290" s="11"/>
      <c r="T1290" s="7"/>
      <c r="U1290" s="44"/>
      <c r="V1290" s="7"/>
      <c r="W1290" s="7" t="s">
        <v>2353</v>
      </c>
      <c r="X1290" s="13"/>
      <c r="Y1290" s="12"/>
      <c r="Z1290" s="12"/>
      <c r="AA1290" s="7"/>
      <c r="AB1290" s="7"/>
      <c r="AC1290" s="7"/>
      <c r="AD1290" s="7"/>
      <c r="AE1290" s="7"/>
      <c r="AF1290" s="7"/>
      <c r="AG1290" s="7"/>
      <c r="AH1290" s="7"/>
      <c r="AI1290" s="9"/>
      <c r="AJ1290" s="14"/>
      <c r="AK1290" s="7"/>
      <c r="AL1290" s="12"/>
      <c r="AM1290" s="12"/>
      <c r="AN1290" s="12"/>
      <c r="AO1290" s="12"/>
      <c r="AP1290" s="12"/>
      <c r="AQ1290" s="12" t="s">
        <v>5198</v>
      </c>
      <c r="AR1290" s="12"/>
    </row>
    <row r="1291" spans="1:44" ht="30" customHeight="1" x14ac:dyDescent="0.25">
      <c r="A1291" s="17" t="s">
        <v>5161</v>
      </c>
      <c r="B1291" s="17" t="s">
        <v>5034</v>
      </c>
      <c r="C1291" s="46" t="s">
        <v>5333</v>
      </c>
      <c r="D1291" s="7" t="s">
        <v>5334</v>
      </c>
      <c r="E1291" s="7"/>
      <c r="F1291" s="7" t="s">
        <v>5335</v>
      </c>
      <c r="G1291" s="7" t="s">
        <v>49</v>
      </c>
      <c r="H1291" s="7"/>
      <c r="I1291" s="7" t="s">
        <v>770</v>
      </c>
      <c r="J1291" s="7" t="s">
        <v>75</v>
      </c>
      <c r="K1291" s="9"/>
      <c r="L1291" s="9" t="s">
        <v>5336</v>
      </c>
      <c r="M1291" s="7" t="s">
        <v>66</v>
      </c>
      <c r="N1291" s="7" t="s">
        <v>66</v>
      </c>
      <c r="O1291" s="12"/>
      <c r="P1291" s="12"/>
      <c r="Q1291" s="7"/>
      <c r="R1291" s="7"/>
      <c r="S1291" s="11"/>
      <c r="T1291" s="7"/>
      <c r="U1291" s="44"/>
      <c r="V1291" s="7"/>
      <c r="W1291" s="7" t="s">
        <v>2353</v>
      </c>
      <c r="X1291" s="13"/>
      <c r="Y1291" s="12"/>
      <c r="Z1291" s="12"/>
      <c r="AA1291" s="7"/>
      <c r="AB1291" s="7"/>
      <c r="AC1291" s="7"/>
      <c r="AD1291" s="7"/>
      <c r="AE1291" s="7"/>
      <c r="AF1291" s="7"/>
      <c r="AG1291" s="7"/>
      <c r="AH1291" s="7"/>
      <c r="AI1291" s="9"/>
      <c r="AJ1291" s="14"/>
      <c r="AK1291" s="7"/>
      <c r="AL1291" s="12"/>
      <c r="AM1291" s="12"/>
      <c r="AN1291" s="12"/>
      <c r="AO1291" s="12"/>
      <c r="AP1291" s="12"/>
      <c r="AQ1291" s="12" t="s">
        <v>5337</v>
      </c>
      <c r="AR1291" s="12"/>
    </row>
    <row r="1292" spans="1:44" ht="30" customHeight="1" x14ac:dyDescent="0.25">
      <c r="A1292" s="17" t="s">
        <v>5161</v>
      </c>
      <c r="B1292" s="17" t="s">
        <v>5034</v>
      </c>
      <c r="C1292" s="46" t="s">
        <v>5338</v>
      </c>
      <c r="D1292" s="7" t="s">
        <v>5334</v>
      </c>
      <c r="E1292" s="7"/>
      <c r="F1292" s="7"/>
      <c r="G1292" s="7" t="s">
        <v>49</v>
      </c>
      <c r="H1292" s="7"/>
      <c r="I1292" s="7" t="s">
        <v>770</v>
      </c>
      <c r="J1292" s="7" t="s">
        <v>75</v>
      </c>
      <c r="K1292" s="9"/>
      <c r="L1292" s="9" t="s">
        <v>5339</v>
      </c>
      <c r="M1292" s="7" t="s">
        <v>66</v>
      </c>
      <c r="N1292" s="7" t="s">
        <v>66</v>
      </c>
      <c r="O1292" s="12"/>
      <c r="P1292" s="12"/>
      <c r="Q1292" s="7"/>
      <c r="R1292" s="7"/>
      <c r="S1292" s="11"/>
      <c r="T1292" s="7"/>
      <c r="U1292" s="44"/>
      <c r="V1292" s="7"/>
      <c r="W1292" s="7" t="s">
        <v>2353</v>
      </c>
      <c r="X1292" s="13"/>
      <c r="Y1292" s="12"/>
      <c r="Z1292" s="12"/>
      <c r="AA1292" s="7"/>
      <c r="AB1292" s="7"/>
      <c r="AC1292" s="7"/>
      <c r="AD1292" s="7"/>
      <c r="AE1292" s="7"/>
      <c r="AF1292" s="7"/>
      <c r="AG1292" s="7"/>
      <c r="AH1292" s="7"/>
      <c r="AI1292" s="9"/>
      <c r="AJ1292" s="14"/>
      <c r="AK1292" s="7"/>
      <c r="AL1292" s="12"/>
      <c r="AM1292" s="12"/>
      <c r="AN1292" s="12"/>
      <c r="AO1292" s="12"/>
      <c r="AP1292" s="12"/>
      <c r="AQ1292" s="12" t="s">
        <v>5198</v>
      </c>
      <c r="AR1292" s="12"/>
    </row>
    <row r="1293" spans="1:44" ht="30" customHeight="1" x14ac:dyDescent="0.25">
      <c r="A1293" s="17" t="s">
        <v>5161</v>
      </c>
      <c r="B1293" s="17" t="s">
        <v>5034</v>
      </c>
      <c r="C1293" s="46" t="s">
        <v>5340</v>
      </c>
      <c r="D1293" s="7" t="s">
        <v>5334</v>
      </c>
      <c r="E1293" s="7"/>
      <c r="F1293" s="7"/>
      <c r="G1293" s="7" t="s">
        <v>49</v>
      </c>
      <c r="H1293" s="7"/>
      <c r="I1293" s="7" t="s">
        <v>770</v>
      </c>
      <c r="J1293" s="7" t="s">
        <v>75</v>
      </c>
      <c r="K1293" s="9"/>
      <c r="L1293" s="9" t="s">
        <v>5341</v>
      </c>
      <c r="M1293" s="7" t="s">
        <v>66</v>
      </c>
      <c r="N1293" s="7" t="s">
        <v>66</v>
      </c>
      <c r="O1293" s="12"/>
      <c r="P1293" s="12"/>
      <c r="Q1293" s="7"/>
      <c r="R1293" s="7"/>
      <c r="S1293" s="11"/>
      <c r="T1293" s="7"/>
      <c r="U1293" s="44"/>
      <c r="V1293" s="7"/>
      <c r="W1293" s="7" t="s">
        <v>2353</v>
      </c>
      <c r="X1293" s="13"/>
      <c r="Y1293" s="12"/>
      <c r="Z1293" s="12"/>
      <c r="AA1293" s="7"/>
      <c r="AB1293" s="7"/>
      <c r="AC1293" s="7"/>
      <c r="AD1293" s="7"/>
      <c r="AE1293" s="7"/>
      <c r="AF1293" s="7"/>
      <c r="AG1293" s="7"/>
      <c r="AH1293" s="7"/>
      <c r="AI1293" s="9"/>
      <c r="AJ1293" s="14"/>
      <c r="AK1293" s="7"/>
      <c r="AL1293" s="12"/>
      <c r="AM1293" s="12"/>
      <c r="AN1293" s="12"/>
      <c r="AO1293" s="12"/>
      <c r="AP1293" s="12"/>
      <c r="AQ1293" s="12" t="s">
        <v>5198</v>
      </c>
      <c r="AR1293" s="12"/>
    </row>
    <row r="1294" spans="1:44" ht="30" customHeight="1" x14ac:dyDescent="0.25">
      <c r="A1294" s="17" t="s">
        <v>5161</v>
      </c>
      <c r="B1294" s="17" t="s">
        <v>5034</v>
      </c>
      <c r="C1294" s="46" t="s">
        <v>5342</v>
      </c>
      <c r="D1294" s="7" t="s">
        <v>5343</v>
      </c>
      <c r="E1294" s="7"/>
      <c r="F1294" s="7"/>
      <c r="G1294" s="7" t="s">
        <v>49</v>
      </c>
      <c r="H1294" s="7" t="s">
        <v>5344</v>
      </c>
      <c r="I1294" s="7" t="s">
        <v>770</v>
      </c>
      <c r="J1294" s="7" t="s">
        <v>75</v>
      </c>
      <c r="K1294" s="9"/>
      <c r="L1294" s="9" t="s">
        <v>5345</v>
      </c>
      <c r="M1294" s="7" t="s">
        <v>66</v>
      </c>
      <c r="N1294" s="7" t="s">
        <v>66</v>
      </c>
      <c r="O1294" s="12"/>
      <c r="P1294" s="12"/>
      <c r="Q1294" s="7"/>
      <c r="R1294" s="7"/>
      <c r="S1294" s="11"/>
      <c r="T1294" s="7"/>
      <c r="U1294" s="44"/>
      <c r="V1294" s="7"/>
      <c r="W1294" s="7" t="s">
        <v>2353</v>
      </c>
      <c r="X1294" s="13"/>
      <c r="Y1294" s="12"/>
      <c r="Z1294" s="12"/>
      <c r="AA1294" s="7"/>
      <c r="AB1294" s="7"/>
      <c r="AC1294" s="7"/>
      <c r="AD1294" s="7"/>
      <c r="AE1294" s="7"/>
      <c r="AF1294" s="7"/>
      <c r="AG1294" s="7"/>
      <c r="AH1294" s="7"/>
      <c r="AI1294" s="9"/>
      <c r="AJ1294" s="14"/>
      <c r="AK1294" s="7"/>
      <c r="AL1294" s="12"/>
      <c r="AM1294" s="12"/>
      <c r="AN1294" s="12"/>
      <c r="AO1294" s="12"/>
      <c r="AP1294" s="12"/>
      <c r="AQ1294" s="12" t="s">
        <v>5198</v>
      </c>
      <c r="AR1294" s="12"/>
    </row>
    <row r="1295" spans="1:44" ht="45" x14ac:dyDescent="0.25">
      <c r="A1295" s="17" t="s">
        <v>5161</v>
      </c>
      <c r="B1295" s="17" t="s">
        <v>5034</v>
      </c>
      <c r="C1295" s="46" t="s">
        <v>5346</v>
      </c>
      <c r="D1295" s="7" t="s">
        <v>5343</v>
      </c>
      <c r="E1295" s="7"/>
      <c r="F1295" s="7"/>
      <c r="G1295" s="7" t="s">
        <v>49</v>
      </c>
      <c r="H1295" s="7" t="s">
        <v>5344</v>
      </c>
      <c r="I1295" s="7" t="s">
        <v>770</v>
      </c>
      <c r="J1295" s="7" t="s">
        <v>75</v>
      </c>
      <c r="K1295" s="9"/>
      <c r="L1295" s="9" t="s">
        <v>5347</v>
      </c>
      <c r="M1295" s="7" t="s">
        <v>66</v>
      </c>
      <c r="N1295" s="7" t="s">
        <v>66</v>
      </c>
      <c r="O1295" s="12"/>
      <c r="P1295" s="12"/>
      <c r="Q1295" s="7"/>
      <c r="R1295" s="7"/>
      <c r="S1295" s="11"/>
      <c r="T1295" s="7"/>
      <c r="U1295" s="44"/>
      <c r="V1295" s="7"/>
      <c r="W1295" s="7" t="s">
        <v>2353</v>
      </c>
      <c r="X1295" s="13"/>
      <c r="Y1295" s="12"/>
      <c r="Z1295" s="12"/>
      <c r="AA1295" s="7"/>
      <c r="AB1295" s="7"/>
      <c r="AC1295" s="7"/>
      <c r="AD1295" s="7"/>
      <c r="AE1295" s="7"/>
      <c r="AF1295" s="7"/>
      <c r="AG1295" s="7"/>
      <c r="AH1295" s="7"/>
      <c r="AI1295" s="9"/>
      <c r="AJ1295" s="14"/>
      <c r="AK1295" s="7"/>
      <c r="AL1295" s="12"/>
      <c r="AM1295" s="12"/>
      <c r="AN1295" s="12"/>
      <c r="AO1295" s="12"/>
      <c r="AP1295" s="12"/>
      <c r="AQ1295" s="12" t="s">
        <v>5198</v>
      </c>
      <c r="AR1295" s="12"/>
    </row>
    <row r="1296" spans="1:44" ht="75" x14ac:dyDescent="0.25">
      <c r="A1296" s="17" t="s">
        <v>5161</v>
      </c>
      <c r="B1296" s="17" t="s">
        <v>5034</v>
      </c>
      <c r="C1296" s="46" t="s">
        <v>5348</v>
      </c>
      <c r="D1296" s="7" t="s">
        <v>5343</v>
      </c>
      <c r="E1296" s="7"/>
      <c r="F1296" s="7"/>
      <c r="G1296" s="7" t="s">
        <v>49</v>
      </c>
      <c r="H1296" s="7" t="s">
        <v>5349</v>
      </c>
      <c r="I1296" s="7" t="s">
        <v>5350</v>
      </c>
      <c r="J1296" s="7" t="s">
        <v>75</v>
      </c>
      <c r="K1296" s="9"/>
      <c r="L1296" s="9" t="s">
        <v>5351</v>
      </c>
      <c r="M1296" s="7" t="s">
        <v>66</v>
      </c>
      <c r="N1296" s="7" t="s">
        <v>66</v>
      </c>
      <c r="O1296" s="12"/>
      <c r="P1296" s="12"/>
      <c r="Q1296" s="7"/>
      <c r="R1296" s="7"/>
      <c r="S1296" s="11"/>
      <c r="T1296" s="7"/>
      <c r="U1296" s="44"/>
      <c r="V1296" s="7"/>
      <c r="W1296" s="7" t="s">
        <v>2353</v>
      </c>
      <c r="X1296" s="13"/>
      <c r="Y1296" s="12"/>
      <c r="Z1296" s="12"/>
      <c r="AA1296" s="7"/>
      <c r="AB1296" s="7"/>
      <c r="AC1296" s="7"/>
      <c r="AD1296" s="7"/>
      <c r="AE1296" s="7"/>
      <c r="AF1296" s="7"/>
      <c r="AG1296" s="7"/>
      <c r="AH1296" s="7"/>
      <c r="AI1296" s="9"/>
      <c r="AJ1296" s="14"/>
      <c r="AK1296" s="7"/>
      <c r="AL1296" s="12"/>
      <c r="AM1296" s="12"/>
      <c r="AN1296" s="12"/>
      <c r="AO1296" s="12"/>
      <c r="AP1296" s="12"/>
      <c r="AQ1296" s="12"/>
      <c r="AR1296" s="12"/>
    </row>
    <row r="1297" spans="1:44" ht="45" x14ac:dyDescent="0.25">
      <c r="A1297" s="17" t="s">
        <v>5161</v>
      </c>
      <c r="B1297" s="17" t="s">
        <v>5034</v>
      </c>
      <c r="C1297" s="46" t="s">
        <v>5352</v>
      </c>
      <c r="D1297" s="7" t="s">
        <v>5343</v>
      </c>
      <c r="E1297" s="7"/>
      <c r="F1297" s="7" t="s">
        <v>5353</v>
      </c>
      <c r="G1297" s="7" t="s">
        <v>49</v>
      </c>
      <c r="H1297" s="7" t="s">
        <v>5354</v>
      </c>
      <c r="I1297" s="7" t="s">
        <v>770</v>
      </c>
      <c r="J1297" s="7" t="s">
        <v>75</v>
      </c>
      <c r="K1297" s="9"/>
      <c r="L1297" s="9" t="s">
        <v>5355</v>
      </c>
      <c r="M1297" s="7" t="s">
        <v>66</v>
      </c>
      <c r="N1297" s="7" t="s">
        <v>66</v>
      </c>
      <c r="O1297" s="12"/>
      <c r="P1297" s="12"/>
      <c r="Q1297" s="7"/>
      <c r="R1297" s="7"/>
      <c r="S1297" s="11"/>
      <c r="T1297" s="7"/>
      <c r="U1297" s="44"/>
      <c r="V1297" s="7"/>
      <c r="W1297" s="7" t="s">
        <v>2353</v>
      </c>
      <c r="X1297" s="13"/>
      <c r="Y1297" s="12"/>
      <c r="Z1297" s="12"/>
      <c r="AA1297" s="7"/>
      <c r="AB1297" s="7"/>
      <c r="AC1297" s="7"/>
      <c r="AD1297" s="7"/>
      <c r="AE1297" s="7"/>
      <c r="AF1297" s="7"/>
      <c r="AG1297" s="7"/>
      <c r="AH1297" s="7"/>
      <c r="AI1297" s="9"/>
      <c r="AJ1297" s="14"/>
      <c r="AK1297" s="7"/>
      <c r="AL1297" s="12"/>
      <c r="AM1297" s="12"/>
      <c r="AN1297" s="12"/>
      <c r="AO1297" s="12"/>
      <c r="AP1297" s="12"/>
      <c r="AQ1297" s="12"/>
      <c r="AR1297" s="12"/>
    </row>
    <row r="1298" spans="1:44" ht="60" x14ac:dyDescent="0.25">
      <c r="A1298" s="17" t="s">
        <v>5161</v>
      </c>
      <c r="B1298" s="17" t="s">
        <v>5034</v>
      </c>
      <c r="C1298" s="46" t="s">
        <v>5356</v>
      </c>
      <c r="D1298" s="7" t="s">
        <v>5343</v>
      </c>
      <c r="E1298" s="7"/>
      <c r="F1298" s="7"/>
      <c r="G1298" s="7" t="s">
        <v>49</v>
      </c>
      <c r="H1298" s="7" t="s">
        <v>49</v>
      </c>
      <c r="I1298" s="7" t="s">
        <v>5357</v>
      </c>
      <c r="J1298" s="7" t="s">
        <v>75</v>
      </c>
      <c r="K1298" s="9"/>
      <c r="L1298" s="9" t="s">
        <v>5358</v>
      </c>
      <c r="M1298" s="7" t="s">
        <v>66</v>
      </c>
      <c r="N1298" s="7" t="s">
        <v>66</v>
      </c>
      <c r="O1298" s="12"/>
      <c r="P1298" s="12"/>
      <c r="Q1298" s="7"/>
      <c r="R1298" s="7"/>
      <c r="S1298" s="11"/>
      <c r="T1298" s="7"/>
      <c r="U1298" s="44"/>
      <c r="V1298" s="7"/>
      <c r="W1298" s="7" t="s">
        <v>2353</v>
      </c>
      <c r="X1298" s="13"/>
      <c r="Y1298" s="12"/>
      <c r="Z1298" s="12"/>
      <c r="AA1298" s="7"/>
      <c r="AB1298" s="7"/>
      <c r="AC1298" s="7"/>
      <c r="AD1298" s="7"/>
      <c r="AE1298" s="7"/>
      <c r="AF1298" s="7"/>
      <c r="AG1298" s="7"/>
      <c r="AH1298" s="7"/>
      <c r="AI1298" s="9"/>
      <c r="AJ1298" s="14"/>
      <c r="AK1298" s="7"/>
      <c r="AL1298" s="12"/>
      <c r="AM1298" s="12"/>
      <c r="AN1298" s="12"/>
      <c r="AO1298" s="12"/>
      <c r="AP1298" s="12"/>
      <c r="AQ1298" s="12"/>
      <c r="AR1298" s="12"/>
    </row>
    <row r="1299" spans="1:44" ht="60" x14ac:dyDescent="0.25">
      <c r="A1299" s="17" t="s">
        <v>5161</v>
      </c>
      <c r="B1299" s="17" t="s">
        <v>5034</v>
      </c>
      <c r="C1299" s="46" t="s">
        <v>5359</v>
      </c>
      <c r="D1299" s="7" t="s">
        <v>5343</v>
      </c>
      <c r="E1299" s="7"/>
      <c r="F1299" s="7" t="s">
        <v>5097</v>
      </c>
      <c r="G1299" s="7" t="s">
        <v>49</v>
      </c>
      <c r="H1299" s="7" t="s">
        <v>49</v>
      </c>
      <c r="I1299" s="7" t="s">
        <v>5357</v>
      </c>
      <c r="J1299" s="7" t="s">
        <v>75</v>
      </c>
      <c r="K1299" s="9"/>
      <c r="L1299" s="9" t="s">
        <v>5360</v>
      </c>
      <c r="M1299" s="7" t="s">
        <v>66</v>
      </c>
      <c r="N1299" s="7" t="s">
        <v>66</v>
      </c>
      <c r="O1299" s="12"/>
      <c r="P1299" s="12"/>
      <c r="Q1299" s="7"/>
      <c r="R1299" s="7"/>
      <c r="S1299" s="11"/>
      <c r="T1299" s="7"/>
      <c r="U1299" s="44"/>
      <c r="V1299" s="7"/>
      <c r="W1299" s="7" t="s">
        <v>2353</v>
      </c>
      <c r="X1299" s="13"/>
      <c r="Y1299" s="12"/>
      <c r="Z1299" s="12"/>
      <c r="AA1299" s="7"/>
      <c r="AB1299" s="7"/>
      <c r="AC1299" s="7"/>
      <c r="AD1299" s="7"/>
      <c r="AE1299" s="7"/>
      <c r="AF1299" s="7"/>
      <c r="AG1299" s="7"/>
      <c r="AH1299" s="7"/>
      <c r="AI1299" s="9"/>
      <c r="AJ1299" s="14"/>
      <c r="AK1299" s="7"/>
      <c r="AL1299" s="12"/>
      <c r="AM1299" s="12"/>
      <c r="AN1299" s="12"/>
      <c r="AO1299" s="12"/>
      <c r="AP1299" s="12"/>
      <c r="AQ1299" s="12"/>
      <c r="AR1299" s="12"/>
    </row>
    <row r="1300" spans="1:44" ht="45" x14ac:dyDescent="0.25">
      <c r="A1300" s="17" t="s">
        <v>5161</v>
      </c>
      <c r="B1300" s="17" t="s">
        <v>5034</v>
      </c>
      <c r="C1300" s="46" t="s">
        <v>5361</v>
      </c>
      <c r="D1300" s="7" t="s">
        <v>5343</v>
      </c>
      <c r="E1300" s="7"/>
      <c r="F1300" s="7"/>
      <c r="G1300" s="7" t="s">
        <v>49</v>
      </c>
      <c r="H1300" s="7" t="s">
        <v>49</v>
      </c>
      <c r="I1300" s="7" t="s">
        <v>5350</v>
      </c>
      <c r="J1300" s="7" t="s">
        <v>75</v>
      </c>
      <c r="K1300" s="9"/>
      <c r="L1300" s="9" t="s">
        <v>5362</v>
      </c>
      <c r="M1300" s="7" t="s">
        <v>66</v>
      </c>
      <c r="N1300" s="7" t="s">
        <v>66</v>
      </c>
      <c r="O1300" s="12"/>
      <c r="P1300" s="12"/>
      <c r="Q1300" s="7"/>
      <c r="R1300" s="7"/>
      <c r="S1300" s="11"/>
      <c r="T1300" s="7"/>
      <c r="U1300" s="44"/>
      <c r="V1300" s="7"/>
      <c r="W1300" s="7" t="s">
        <v>2353</v>
      </c>
      <c r="X1300" s="13"/>
      <c r="Y1300" s="12"/>
      <c r="Z1300" s="12"/>
      <c r="AA1300" s="7"/>
      <c r="AB1300" s="7"/>
      <c r="AC1300" s="7"/>
      <c r="AD1300" s="7"/>
      <c r="AE1300" s="7"/>
      <c r="AF1300" s="7"/>
      <c r="AG1300" s="7"/>
      <c r="AH1300" s="7"/>
      <c r="AI1300" s="9"/>
      <c r="AJ1300" s="14"/>
      <c r="AK1300" s="7"/>
      <c r="AL1300" s="12"/>
      <c r="AM1300" s="12"/>
      <c r="AN1300" s="12"/>
      <c r="AO1300" s="12"/>
      <c r="AP1300" s="12"/>
      <c r="AQ1300" s="12"/>
      <c r="AR1300" s="12"/>
    </row>
    <row r="1301" spans="1:44" ht="45" x14ac:dyDescent="0.25">
      <c r="A1301" s="7" t="s">
        <v>5161</v>
      </c>
      <c r="B1301" s="46" t="s">
        <v>5034</v>
      </c>
      <c r="C1301" s="46" t="s">
        <v>5363</v>
      </c>
      <c r="D1301" s="7" t="s">
        <v>5343</v>
      </c>
      <c r="E1301" s="7"/>
      <c r="F1301" s="7"/>
      <c r="G1301" s="7" t="s">
        <v>49</v>
      </c>
      <c r="H1301" s="7" t="s">
        <v>49</v>
      </c>
      <c r="I1301" s="7"/>
      <c r="J1301" s="7"/>
      <c r="K1301" s="9"/>
      <c r="L1301" s="9" t="s">
        <v>5364</v>
      </c>
      <c r="M1301" s="7" t="s">
        <v>66</v>
      </c>
      <c r="N1301" s="7" t="s">
        <v>66</v>
      </c>
      <c r="O1301" s="12"/>
      <c r="P1301" s="12"/>
      <c r="Q1301" s="7"/>
      <c r="R1301" s="7"/>
      <c r="S1301" s="11"/>
      <c r="T1301" s="7"/>
      <c r="U1301" s="44"/>
      <c r="V1301" s="7"/>
      <c r="W1301" s="7" t="s">
        <v>2353</v>
      </c>
      <c r="X1301" s="13"/>
      <c r="Y1301" s="12"/>
      <c r="Z1301" s="12"/>
      <c r="AA1301" s="7"/>
      <c r="AB1301" s="7"/>
      <c r="AC1301" s="7"/>
      <c r="AD1301" s="7"/>
      <c r="AE1301" s="7"/>
      <c r="AF1301" s="7"/>
      <c r="AG1301" s="7"/>
      <c r="AH1301" s="7"/>
      <c r="AI1301" s="9"/>
      <c r="AJ1301" s="14"/>
      <c r="AK1301" s="7"/>
      <c r="AL1301" s="12"/>
      <c r="AM1301" s="12"/>
      <c r="AN1301" s="12"/>
      <c r="AO1301" s="12"/>
      <c r="AP1301" s="12"/>
      <c r="AQ1301" s="12"/>
      <c r="AR1301" s="12"/>
    </row>
    <row r="1302" spans="1:44" ht="45" x14ac:dyDescent="0.25">
      <c r="A1302" s="17" t="s">
        <v>5161</v>
      </c>
      <c r="B1302" s="17" t="s">
        <v>5034</v>
      </c>
      <c r="C1302" s="46" t="s">
        <v>5365</v>
      </c>
      <c r="D1302" s="7" t="s">
        <v>5366</v>
      </c>
      <c r="E1302" s="7"/>
      <c r="F1302" s="7"/>
      <c r="G1302" s="7" t="s">
        <v>49</v>
      </c>
      <c r="H1302" s="7" t="s">
        <v>49</v>
      </c>
      <c r="I1302" s="7" t="s">
        <v>5367</v>
      </c>
      <c r="J1302" s="7" t="s">
        <v>75</v>
      </c>
      <c r="K1302" s="9"/>
      <c r="L1302" s="9" t="s">
        <v>5368</v>
      </c>
      <c r="M1302" s="7" t="s">
        <v>66</v>
      </c>
      <c r="N1302" s="7" t="s">
        <v>66</v>
      </c>
      <c r="O1302" s="12"/>
      <c r="P1302" s="12"/>
      <c r="Q1302" s="7"/>
      <c r="R1302" s="7"/>
      <c r="S1302" s="11"/>
      <c r="T1302" s="7"/>
      <c r="U1302" s="44"/>
      <c r="V1302" s="7"/>
      <c r="W1302" s="7" t="s">
        <v>2353</v>
      </c>
      <c r="X1302" s="13"/>
      <c r="Y1302" s="12"/>
      <c r="Z1302" s="12"/>
      <c r="AA1302" s="7"/>
      <c r="AB1302" s="7"/>
      <c r="AC1302" s="7"/>
      <c r="AD1302" s="7"/>
      <c r="AE1302" s="7"/>
      <c r="AF1302" s="7"/>
      <c r="AG1302" s="7"/>
      <c r="AH1302" s="7"/>
      <c r="AI1302" s="9"/>
      <c r="AJ1302" s="14"/>
      <c r="AK1302" s="7"/>
      <c r="AL1302" s="12"/>
      <c r="AM1302" s="12"/>
      <c r="AN1302" s="12"/>
      <c r="AO1302" s="12"/>
      <c r="AP1302" s="12"/>
      <c r="AQ1302" s="7" t="s">
        <v>5369</v>
      </c>
      <c r="AR1302" s="12"/>
    </row>
    <row r="1303" spans="1:44" ht="45" x14ac:dyDescent="0.25">
      <c r="A1303" s="17" t="s">
        <v>5161</v>
      </c>
      <c r="B1303" s="17" t="s">
        <v>5034</v>
      </c>
      <c r="C1303" s="46" t="s">
        <v>5370</v>
      </c>
      <c r="D1303" s="7" t="s">
        <v>5366</v>
      </c>
      <c r="E1303" s="7"/>
      <c r="F1303" s="7"/>
      <c r="G1303" s="7" t="s">
        <v>49</v>
      </c>
      <c r="H1303" s="7" t="s">
        <v>49</v>
      </c>
      <c r="I1303" s="7" t="s">
        <v>5367</v>
      </c>
      <c r="J1303" s="7" t="s">
        <v>75</v>
      </c>
      <c r="K1303" s="9"/>
      <c r="L1303" s="9" t="s">
        <v>5371</v>
      </c>
      <c r="M1303" s="7" t="s">
        <v>66</v>
      </c>
      <c r="N1303" s="7" t="s">
        <v>66</v>
      </c>
      <c r="O1303" s="12"/>
      <c r="P1303" s="12"/>
      <c r="Q1303" s="7"/>
      <c r="R1303" s="7"/>
      <c r="S1303" s="11"/>
      <c r="T1303" s="7"/>
      <c r="U1303" s="44"/>
      <c r="V1303" s="7"/>
      <c r="W1303" s="7" t="s">
        <v>2353</v>
      </c>
      <c r="X1303" s="13"/>
      <c r="Y1303" s="12"/>
      <c r="Z1303" s="12"/>
      <c r="AA1303" s="7"/>
      <c r="AB1303" s="7"/>
      <c r="AC1303" s="7"/>
      <c r="AD1303" s="7"/>
      <c r="AE1303" s="7"/>
      <c r="AF1303" s="7"/>
      <c r="AG1303" s="7"/>
      <c r="AH1303" s="7"/>
      <c r="AI1303" s="9"/>
      <c r="AJ1303" s="14"/>
      <c r="AK1303" s="7"/>
      <c r="AL1303" s="12"/>
      <c r="AM1303" s="12"/>
      <c r="AN1303" s="12"/>
      <c r="AO1303" s="12"/>
      <c r="AP1303" s="12"/>
      <c r="AQ1303" s="7" t="s">
        <v>5372</v>
      </c>
      <c r="AR1303" s="12"/>
    </row>
    <row r="1304" spans="1:44" ht="45" x14ac:dyDescent="0.25">
      <c r="A1304" s="17" t="s">
        <v>5161</v>
      </c>
      <c r="B1304" s="17" t="s">
        <v>5034</v>
      </c>
      <c r="C1304" s="46" t="s">
        <v>5373</v>
      </c>
      <c r="D1304" s="7" t="s">
        <v>5366</v>
      </c>
      <c r="E1304" s="7"/>
      <c r="F1304" s="7"/>
      <c r="G1304" s="7" t="s">
        <v>49</v>
      </c>
      <c r="H1304" s="7" t="s">
        <v>49</v>
      </c>
      <c r="I1304" s="7" t="s">
        <v>5367</v>
      </c>
      <c r="J1304" s="7" t="s">
        <v>75</v>
      </c>
      <c r="K1304" s="9"/>
      <c r="L1304" s="9" t="s">
        <v>5374</v>
      </c>
      <c r="M1304" s="7" t="s">
        <v>66</v>
      </c>
      <c r="N1304" s="7" t="s">
        <v>66</v>
      </c>
      <c r="O1304" s="12"/>
      <c r="P1304" s="12"/>
      <c r="Q1304" s="7"/>
      <c r="R1304" s="7"/>
      <c r="S1304" s="11"/>
      <c r="T1304" s="7"/>
      <c r="U1304" s="44"/>
      <c r="V1304" s="7"/>
      <c r="W1304" s="7" t="s">
        <v>2353</v>
      </c>
      <c r="X1304" s="13"/>
      <c r="Y1304" s="12"/>
      <c r="Z1304" s="12"/>
      <c r="AA1304" s="7"/>
      <c r="AB1304" s="7"/>
      <c r="AC1304" s="7"/>
      <c r="AD1304" s="7"/>
      <c r="AE1304" s="7"/>
      <c r="AF1304" s="7"/>
      <c r="AG1304" s="7"/>
      <c r="AH1304" s="7"/>
      <c r="AI1304" s="9"/>
      <c r="AJ1304" s="14"/>
      <c r="AK1304" s="7"/>
      <c r="AL1304" s="12"/>
      <c r="AM1304" s="12"/>
      <c r="AN1304" s="12"/>
      <c r="AO1304" s="12"/>
      <c r="AP1304" s="12"/>
      <c r="AQ1304" s="7" t="s">
        <v>5375</v>
      </c>
      <c r="AR1304" s="12"/>
    </row>
    <row r="1305" spans="1:44" ht="45" x14ac:dyDescent="0.25">
      <c r="A1305" s="17" t="s">
        <v>5161</v>
      </c>
      <c r="B1305" s="17" t="s">
        <v>5034</v>
      </c>
      <c r="C1305" s="46" t="s">
        <v>5376</v>
      </c>
      <c r="D1305" s="7" t="s">
        <v>5366</v>
      </c>
      <c r="E1305" s="7"/>
      <c r="F1305" s="7"/>
      <c r="G1305" s="7" t="s">
        <v>49</v>
      </c>
      <c r="H1305" s="7" t="s">
        <v>49</v>
      </c>
      <c r="I1305" s="7" t="s">
        <v>5367</v>
      </c>
      <c r="J1305" s="7" t="s">
        <v>75</v>
      </c>
      <c r="K1305" s="9"/>
      <c r="L1305" s="9" t="s">
        <v>5377</v>
      </c>
      <c r="M1305" s="7" t="s">
        <v>66</v>
      </c>
      <c r="N1305" s="7" t="s">
        <v>66</v>
      </c>
      <c r="O1305" s="12"/>
      <c r="P1305" s="12"/>
      <c r="Q1305" s="7"/>
      <c r="R1305" s="7"/>
      <c r="S1305" s="11"/>
      <c r="T1305" s="7"/>
      <c r="U1305" s="44"/>
      <c r="V1305" s="7"/>
      <c r="W1305" s="7" t="s">
        <v>2353</v>
      </c>
      <c r="X1305" s="13"/>
      <c r="Y1305" s="12"/>
      <c r="Z1305" s="12"/>
      <c r="AA1305" s="7"/>
      <c r="AB1305" s="7"/>
      <c r="AC1305" s="7"/>
      <c r="AD1305" s="7"/>
      <c r="AE1305" s="7"/>
      <c r="AF1305" s="7"/>
      <c r="AG1305" s="7"/>
      <c r="AH1305" s="7"/>
      <c r="AI1305" s="9"/>
      <c r="AJ1305" s="14"/>
      <c r="AK1305" s="7"/>
      <c r="AL1305" s="12"/>
      <c r="AM1305" s="12"/>
      <c r="AN1305" s="12"/>
      <c r="AO1305" s="12"/>
      <c r="AP1305" s="12"/>
      <c r="AQ1305" s="7" t="s">
        <v>5378</v>
      </c>
      <c r="AR1305" s="12"/>
    </row>
    <row r="1306" spans="1:44" ht="45" x14ac:dyDescent="0.25">
      <c r="A1306" s="17" t="s">
        <v>5161</v>
      </c>
      <c r="B1306" s="17" t="s">
        <v>5034</v>
      </c>
      <c r="C1306" s="46" t="s">
        <v>5379</v>
      </c>
      <c r="D1306" s="7" t="s">
        <v>5366</v>
      </c>
      <c r="E1306" s="7"/>
      <c r="F1306" s="7"/>
      <c r="G1306" s="7" t="s">
        <v>49</v>
      </c>
      <c r="H1306" s="7" t="s">
        <v>49</v>
      </c>
      <c r="I1306" s="7" t="s">
        <v>5367</v>
      </c>
      <c r="J1306" s="7" t="s">
        <v>75</v>
      </c>
      <c r="K1306" s="9"/>
      <c r="L1306" s="9" t="s">
        <v>5380</v>
      </c>
      <c r="M1306" s="7" t="s">
        <v>66</v>
      </c>
      <c r="N1306" s="7" t="s">
        <v>66</v>
      </c>
      <c r="O1306" s="12"/>
      <c r="P1306" s="12"/>
      <c r="Q1306" s="7"/>
      <c r="R1306" s="7"/>
      <c r="S1306" s="11"/>
      <c r="T1306" s="7"/>
      <c r="U1306" s="44"/>
      <c r="V1306" s="7"/>
      <c r="W1306" s="7" t="s">
        <v>2353</v>
      </c>
      <c r="X1306" s="13"/>
      <c r="Y1306" s="12"/>
      <c r="Z1306" s="12"/>
      <c r="AA1306" s="7"/>
      <c r="AB1306" s="7"/>
      <c r="AC1306" s="7"/>
      <c r="AD1306" s="7"/>
      <c r="AE1306" s="7"/>
      <c r="AF1306" s="7"/>
      <c r="AG1306" s="7"/>
      <c r="AH1306" s="7"/>
      <c r="AI1306" s="9"/>
      <c r="AJ1306" s="14"/>
      <c r="AK1306" s="7"/>
      <c r="AL1306" s="12"/>
      <c r="AM1306" s="12"/>
      <c r="AN1306" s="12"/>
      <c r="AO1306" s="12"/>
      <c r="AP1306" s="12"/>
      <c r="AQ1306" s="7" t="s">
        <v>5381</v>
      </c>
      <c r="AR1306" s="12"/>
    </row>
    <row r="1307" spans="1:44" ht="45" x14ac:dyDescent="0.25">
      <c r="A1307" s="17" t="s">
        <v>5161</v>
      </c>
      <c r="B1307" s="17" t="s">
        <v>5034</v>
      </c>
      <c r="C1307" s="46" t="s">
        <v>5382</v>
      </c>
      <c r="D1307" s="7" t="s">
        <v>5366</v>
      </c>
      <c r="E1307" s="7"/>
      <c r="F1307" s="7"/>
      <c r="G1307" s="7" t="s">
        <v>49</v>
      </c>
      <c r="H1307" s="7" t="s">
        <v>49</v>
      </c>
      <c r="I1307" s="7" t="s">
        <v>5367</v>
      </c>
      <c r="J1307" s="7" t="s">
        <v>75</v>
      </c>
      <c r="K1307" s="9"/>
      <c r="L1307" s="9" t="s">
        <v>5383</v>
      </c>
      <c r="M1307" s="7" t="s">
        <v>66</v>
      </c>
      <c r="N1307" s="7" t="s">
        <v>66</v>
      </c>
      <c r="O1307" s="12"/>
      <c r="P1307" s="12"/>
      <c r="Q1307" s="7"/>
      <c r="R1307" s="7"/>
      <c r="S1307" s="11"/>
      <c r="T1307" s="7"/>
      <c r="U1307" s="44"/>
      <c r="V1307" s="7"/>
      <c r="W1307" s="7" t="s">
        <v>2353</v>
      </c>
      <c r="X1307" s="13"/>
      <c r="Y1307" s="12"/>
      <c r="Z1307" s="12"/>
      <c r="AA1307" s="7"/>
      <c r="AB1307" s="7"/>
      <c r="AC1307" s="7"/>
      <c r="AD1307" s="7"/>
      <c r="AE1307" s="7"/>
      <c r="AF1307" s="7"/>
      <c r="AG1307" s="7"/>
      <c r="AH1307" s="7"/>
      <c r="AI1307" s="9"/>
      <c r="AJ1307" s="14"/>
      <c r="AK1307" s="7"/>
      <c r="AL1307" s="12"/>
      <c r="AM1307" s="12"/>
      <c r="AN1307" s="12"/>
      <c r="AO1307" s="12"/>
      <c r="AP1307" s="12"/>
      <c r="AQ1307" s="7" t="s">
        <v>5384</v>
      </c>
      <c r="AR1307" s="12"/>
    </row>
    <row r="1308" spans="1:44" ht="105" x14ac:dyDescent="0.25">
      <c r="A1308" s="17" t="s">
        <v>5161</v>
      </c>
      <c r="B1308" s="17" t="s">
        <v>5034</v>
      </c>
      <c r="C1308" s="46" t="s">
        <v>5385</v>
      </c>
      <c r="D1308" s="7" t="s">
        <v>5366</v>
      </c>
      <c r="E1308" s="7"/>
      <c r="F1308" s="7"/>
      <c r="G1308" s="7" t="s">
        <v>49</v>
      </c>
      <c r="H1308" s="7" t="s">
        <v>49</v>
      </c>
      <c r="I1308" s="7" t="s">
        <v>5386</v>
      </c>
      <c r="J1308" s="7" t="s">
        <v>75</v>
      </c>
      <c r="K1308" s="9"/>
      <c r="L1308" s="9" t="s">
        <v>5387</v>
      </c>
      <c r="M1308" s="7" t="s">
        <v>66</v>
      </c>
      <c r="N1308" s="7" t="s">
        <v>66</v>
      </c>
      <c r="O1308" s="12"/>
      <c r="P1308" s="12"/>
      <c r="Q1308" s="7"/>
      <c r="R1308" s="7"/>
      <c r="S1308" s="11"/>
      <c r="T1308" s="7"/>
      <c r="U1308" s="44"/>
      <c r="V1308" s="7"/>
      <c r="W1308" s="7" t="s">
        <v>2353</v>
      </c>
      <c r="X1308" s="13"/>
      <c r="Y1308" s="12"/>
      <c r="Z1308" s="12"/>
      <c r="AA1308" s="7"/>
      <c r="AB1308" s="7"/>
      <c r="AC1308" s="7"/>
      <c r="AD1308" s="7"/>
      <c r="AE1308" s="7"/>
      <c r="AF1308" s="7"/>
      <c r="AG1308" s="7"/>
      <c r="AH1308" s="7"/>
      <c r="AI1308" s="9"/>
      <c r="AJ1308" s="14"/>
      <c r="AK1308" s="7"/>
      <c r="AL1308" s="12"/>
      <c r="AM1308" s="12"/>
      <c r="AN1308" s="12"/>
      <c r="AO1308" s="12"/>
      <c r="AP1308" s="12"/>
      <c r="AQ1308" s="7" t="s">
        <v>5388</v>
      </c>
      <c r="AR1308" s="12"/>
    </row>
    <row r="1309" spans="1:44" ht="30" x14ac:dyDescent="0.25">
      <c r="A1309" s="7" t="s">
        <v>5161</v>
      </c>
      <c r="B1309" s="8" t="s">
        <v>5034</v>
      </c>
      <c r="C1309" s="46" t="s">
        <v>5389</v>
      </c>
      <c r="D1309" s="7" t="s">
        <v>5366</v>
      </c>
      <c r="E1309" s="7"/>
      <c r="F1309" s="7"/>
      <c r="G1309" s="7" t="s">
        <v>49</v>
      </c>
      <c r="H1309" s="7" t="s">
        <v>49</v>
      </c>
      <c r="I1309" s="7"/>
      <c r="J1309" s="7"/>
      <c r="K1309" s="9"/>
      <c r="L1309" s="9" t="s">
        <v>5390</v>
      </c>
      <c r="M1309" s="7" t="s">
        <v>66</v>
      </c>
      <c r="N1309" s="7" t="s">
        <v>66</v>
      </c>
      <c r="O1309" s="12"/>
      <c r="P1309" s="12"/>
      <c r="Q1309" s="7"/>
      <c r="R1309" s="7"/>
      <c r="S1309" s="11"/>
      <c r="T1309" s="7"/>
      <c r="U1309" s="44"/>
      <c r="V1309" s="7"/>
      <c r="W1309" s="7" t="s">
        <v>2353</v>
      </c>
      <c r="X1309" s="13"/>
      <c r="Y1309" s="12"/>
      <c r="Z1309" s="12"/>
      <c r="AA1309" s="7"/>
      <c r="AB1309" s="7"/>
      <c r="AC1309" s="7"/>
      <c r="AD1309" s="7"/>
      <c r="AE1309" s="7"/>
      <c r="AF1309" s="7"/>
      <c r="AG1309" s="7"/>
      <c r="AH1309" s="7"/>
      <c r="AI1309" s="9"/>
      <c r="AJ1309" s="14"/>
      <c r="AK1309" s="7"/>
      <c r="AL1309" s="12"/>
      <c r="AM1309" s="12"/>
      <c r="AN1309" s="12"/>
      <c r="AO1309" s="12"/>
      <c r="AP1309" s="12"/>
      <c r="AQ1309" s="12"/>
      <c r="AR1309" s="12"/>
    </row>
    <row r="1310" spans="1:44" ht="30" x14ac:dyDescent="0.25">
      <c r="A1310" s="7" t="s">
        <v>5161</v>
      </c>
      <c r="B1310" s="8" t="s">
        <v>5034</v>
      </c>
      <c r="C1310" s="46" t="s">
        <v>5391</v>
      </c>
      <c r="D1310" s="18"/>
      <c r="E1310" s="7"/>
      <c r="F1310" s="7"/>
      <c r="G1310" s="7" t="s">
        <v>49</v>
      </c>
      <c r="H1310" s="7" t="s">
        <v>49</v>
      </c>
      <c r="I1310" s="7"/>
      <c r="J1310" s="7"/>
      <c r="K1310" s="9"/>
      <c r="L1310" s="9" t="s">
        <v>5392</v>
      </c>
      <c r="M1310" s="7" t="s">
        <v>66</v>
      </c>
      <c r="N1310" s="7" t="s">
        <v>66</v>
      </c>
      <c r="O1310" s="12"/>
      <c r="P1310" s="12"/>
      <c r="Q1310" s="7"/>
      <c r="R1310" s="7"/>
      <c r="S1310" s="11"/>
      <c r="T1310" s="7"/>
      <c r="U1310" s="44"/>
      <c r="V1310" s="7"/>
      <c r="W1310" s="7" t="s">
        <v>2353</v>
      </c>
      <c r="X1310" s="13"/>
      <c r="Y1310" s="12"/>
      <c r="Z1310" s="12"/>
      <c r="AA1310" s="7"/>
      <c r="AB1310" s="7"/>
      <c r="AC1310" s="7"/>
      <c r="AD1310" s="7"/>
      <c r="AE1310" s="7"/>
      <c r="AF1310" s="7"/>
      <c r="AG1310" s="7"/>
      <c r="AH1310" s="7"/>
      <c r="AI1310" s="9"/>
      <c r="AJ1310" s="14"/>
      <c r="AK1310" s="7"/>
      <c r="AL1310" s="12"/>
      <c r="AM1310" s="12"/>
      <c r="AN1310" s="12"/>
      <c r="AO1310" s="12"/>
      <c r="AP1310" s="12"/>
      <c r="AQ1310" s="12"/>
      <c r="AR1310" s="12"/>
    </row>
    <row r="1311" spans="1:44" ht="30" x14ac:dyDescent="0.25">
      <c r="A1311" s="7" t="s">
        <v>5161</v>
      </c>
      <c r="B1311" s="8" t="s">
        <v>5034</v>
      </c>
      <c r="C1311" s="46" t="s">
        <v>5393</v>
      </c>
      <c r="D1311" s="18"/>
      <c r="E1311" s="7"/>
      <c r="F1311" s="7" t="s">
        <v>5394</v>
      </c>
      <c r="G1311" s="7" t="s">
        <v>49</v>
      </c>
      <c r="H1311" s="7" t="s">
        <v>49</v>
      </c>
      <c r="I1311" s="7"/>
      <c r="J1311" s="7"/>
      <c r="K1311" s="9"/>
      <c r="L1311" s="9" t="s">
        <v>5395</v>
      </c>
      <c r="M1311" s="7" t="s">
        <v>66</v>
      </c>
      <c r="N1311" s="7" t="s">
        <v>66</v>
      </c>
      <c r="O1311" s="12"/>
      <c r="P1311" s="12"/>
      <c r="Q1311" s="7"/>
      <c r="R1311" s="7"/>
      <c r="S1311" s="11"/>
      <c r="T1311" s="7"/>
      <c r="U1311" s="44"/>
      <c r="V1311" s="7"/>
      <c r="W1311" s="7" t="s">
        <v>2353</v>
      </c>
      <c r="X1311" s="13"/>
      <c r="Y1311" s="12"/>
      <c r="Z1311" s="12"/>
      <c r="AA1311" s="7"/>
      <c r="AB1311" s="7"/>
      <c r="AC1311" s="7"/>
      <c r="AD1311" s="7"/>
      <c r="AE1311" s="7"/>
      <c r="AF1311" s="7"/>
      <c r="AG1311" s="7"/>
      <c r="AH1311" s="7"/>
      <c r="AI1311" s="9"/>
      <c r="AJ1311" s="14"/>
      <c r="AK1311" s="7"/>
      <c r="AL1311" s="12"/>
      <c r="AM1311" s="12"/>
      <c r="AN1311" s="12"/>
      <c r="AO1311" s="12"/>
      <c r="AP1311" s="12"/>
      <c r="AQ1311" s="12"/>
      <c r="AR1311" s="12"/>
    </row>
    <row r="1312" spans="1:44" ht="30" x14ac:dyDescent="0.25">
      <c r="A1312" s="7" t="s">
        <v>5161</v>
      </c>
      <c r="B1312" s="8" t="s">
        <v>5034</v>
      </c>
      <c r="C1312" s="46" t="s">
        <v>5396</v>
      </c>
      <c r="D1312" s="7"/>
      <c r="E1312" s="7"/>
      <c r="F1312" s="7"/>
      <c r="G1312" s="7" t="s">
        <v>49</v>
      </c>
      <c r="H1312" s="7" t="s">
        <v>49</v>
      </c>
      <c r="I1312" s="7"/>
      <c r="J1312" s="7"/>
      <c r="K1312" s="9"/>
      <c r="L1312" s="9" t="s">
        <v>5397</v>
      </c>
      <c r="M1312" s="7" t="s">
        <v>66</v>
      </c>
      <c r="N1312" s="7" t="s">
        <v>66</v>
      </c>
      <c r="O1312" s="12"/>
      <c r="P1312" s="12"/>
      <c r="Q1312" s="7"/>
      <c r="R1312" s="7"/>
      <c r="S1312" s="11"/>
      <c r="T1312" s="7"/>
      <c r="U1312" s="44"/>
      <c r="V1312" s="7"/>
      <c r="W1312" s="7" t="s">
        <v>2353</v>
      </c>
      <c r="X1312" s="13"/>
      <c r="Y1312" s="12"/>
      <c r="Z1312" s="12"/>
      <c r="AA1312" s="7"/>
      <c r="AB1312" s="7"/>
      <c r="AC1312" s="7"/>
      <c r="AD1312" s="7"/>
      <c r="AE1312" s="7"/>
      <c r="AF1312" s="7"/>
      <c r="AG1312" s="7"/>
      <c r="AH1312" s="7"/>
      <c r="AI1312" s="9"/>
      <c r="AJ1312" s="14"/>
      <c r="AK1312" s="7"/>
      <c r="AL1312" s="12"/>
      <c r="AM1312" s="12"/>
      <c r="AN1312" s="12"/>
      <c r="AO1312" s="12"/>
      <c r="AP1312" s="12"/>
      <c r="AQ1312" s="12"/>
      <c r="AR1312" s="12"/>
    </row>
    <row r="1313" spans="1:44" ht="90" x14ac:dyDescent="0.25">
      <c r="A1313" s="7" t="s">
        <v>5161</v>
      </c>
      <c r="B1313" s="8" t="s">
        <v>5034</v>
      </c>
      <c r="C1313" s="46" t="s">
        <v>5398</v>
      </c>
      <c r="D1313" s="75"/>
      <c r="E1313" s="7"/>
      <c r="F1313" s="7" t="s">
        <v>5084</v>
      </c>
      <c r="G1313" s="7" t="s">
        <v>49</v>
      </c>
      <c r="H1313" s="7" t="s">
        <v>49</v>
      </c>
      <c r="I1313" s="7"/>
      <c r="J1313" s="7"/>
      <c r="K1313" s="9"/>
      <c r="L1313" s="9" t="s">
        <v>5399</v>
      </c>
      <c r="M1313" s="7" t="s">
        <v>66</v>
      </c>
      <c r="N1313" s="7" t="s">
        <v>66</v>
      </c>
      <c r="O1313" s="12"/>
      <c r="P1313" s="12"/>
      <c r="Q1313" s="7"/>
      <c r="R1313" s="7"/>
      <c r="S1313" s="11"/>
      <c r="T1313" s="7"/>
      <c r="U1313" s="44"/>
      <c r="V1313" s="7"/>
      <c r="W1313" s="7" t="s">
        <v>57</v>
      </c>
      <c r="X1313" s="13"/>
      <c r="Y1313" s="12"/>
      <c r="Z1313" s="12"/>
      <c r="AA1313" s="7"/>
      <c r="AB1313" s="7"/>
      <c r="AC1313" s="7"/>
      <c r="AD1313" s="7"/>
      <c r="AE1313" s="7"/>
      <c r="AF1313" s="7"/>
      <c r="AG1313" s="7"/>
      <c r="AH1313" s="7"/>
      <c r="AI1313" s="9"/>
      <c r="AJ1313" s="14"/>
      <c r="AK1313" s="7"/>
      <c r="AL1313" s="12"/>
      <c r="AM1313" s="12"/>
      <c r="AN1313" s="12"/>
      <c r="AO1313" s="12"/>
      <c r="AP1313" s="12"/>
      <c r="AQ1313" s="12" t="s">
        <v>5400</v>
      </c>
      <c r="AR1313" s="12"/>
    </row>
    <row r="1314" spans="1:44" ht="90" x14ac:dyDescent="0.25">
      <c r="A1314" s="7" t="s">
        <v>5161</v>
      </c>
      <c r="B1314" s="8" t="s">
        <v>5034</v>
      </c>
      <c r="C1314" s="46" t="s">
        <v>5401</v>
      </c>
      <c r="D1314" s="75"/>
      <c r="E1314" s="7"/>
      <c r="F1314" s="7" t="s">
        <v>5084</v>
      </c>
      <c r="G1314" s="7" t="s">
        <v>49</v>
      </c>
      <c r="H1314" s="7" t="s">
        <v>49</v>
      </c>
      <c r="I1314" s="7"/>
      <c r="J1314" s="7"/>
      <c r="K1314" s="9"/>
      <c r="L1314" s="9" t="s">
        <v>756</v>
      </c>
      <c r="M1314" s="7" t="s">
        <v>66</v>
      </c>
      <c r="N1314" s="7" t="s">
        <v>66</v>
      </c>
      <c r="O1314" s="12"/>
      <c r="P1314" s="12"/>
      <c r="Q1314" s="7"/>
      <c r="R1314" s="7"/>
      <c r="S1314" s="11"/>
      <c r="T1314" s="7"/>
      <c r="U1314" s="44"/>
      <c r="V1314" s="7"/>
      <c r="W1314" s="7" t="s">
        <v>57</v>
      </c>
      <c r="X1314" s="13"/>
      <c r="Y1314" s="12"/>
      <c r="Z1314" s="12"/>
      <c r="AA1314" s="7"/>
      <c r="AB1314" s="7"/>
      <c r="AC1314" s="7"/>
      <c r="AD1314" s="7"/>
      <c r="AE1314" s="7"/>
      <c r="AF1314" s="7"/>
      <c r="AG1314" s="7"/>
      <c r="AH1314" s="7"/>
      <c r="AI1314" s="9"/>
      <c r="AJ1314" s="14"/>
      <c r="AK1314" s="7"/>
      <c r="AL1314" s="12"/>
      <c r="AM1314" s="12"/>
      <c r="AN1314" s="12"/>
      <c r="AO1314" s="12"/>
      <c r="AP1314" s="12"/>
      <c r="AQ1314" s="12" t="s">
        <v>5402</v>
      </c>
      <c r="AR1314" s="12"/>
    </row>
    <row r="1315" spans="1:44" ht="60" x14ac:dyDescent="0.25">
      <c r="A1315" s="7" t="s">
        <v>5161</v>
      </c>
      <c r="B1315" s="8" t="s">
        <v>5034</v>
      </c>
      <c r="C1315" s="46" t="s">
        <v>5403</v>
      </c>
      <c r="D1315" s="75"/>
      <c r="E1315" s="7"/>
      <c r="F1315" s="7" t="s">
        <v>5084</v>
      </c>
      <c r="G1315" s="7" t="s">
        <v>49</v>
      </c>
      <c r="H1315" s="7" t="s">
        <v>49</v>
      </c>
      <c r="I1315" s="7"/>
      <c r="J1315" s="7"/>
      <c r="K1315" s="9"/>
      <c r="L1315" s="9" t="s">
        <v>5404</v>
      </c>
      <c r="M1315" s="7" t="s">
        <v>66</v>
      </c>
      <c r="N1315" s="7" t="s">
        <v>66</v>
      </c>
      <c r="O1315" s="12"/>
      <c r="P1315" s="12"/>
      <c r="Q1315" s="7"/>
      <c r="R1315" s="7"/>
      <c r="S1315" s="11"/>
      <c r="T1315" s="7"/>
      <c r="U1315" s="44"/>
      <c r="V1315" s="7" t="s">
        <v>5405</v>
      </c>
      <c r="W1315" s="7" t="s">
        <v>2353</v>
      </c>
      <c r="X1315" s="13"/>
      <c r="Y1315" s="12"/>
      <c r="Z1315" s="12"/>
      <c r="AA1315" s="7"/>
      <c r="AB1315" s="7"/>
      <c r="AC1315" s="7"/>
      <c r="AD1315" s="7"/>
      <c r="AE1315" s="7"/>
      <c r="AF1315" s="7"/>
      <c r="AG1315" s="7"/>
      <c r="AH1315" s="7"/>
      <c r="AI1315" s="9"/>
      <c r="AJ1315" s="14"/>
      <c r="AK1315" s="7"/>
      <c r="AL1315" s="12"/>
      <c r="AM1315" s="12"/>
      <c r="AN1315" s="12"/>
      <c r="AO1315" s="12"/>
      <c r="AP1315" s="12"/>
      <c r="AQ1315" s="12" t="s">
        <v>5406</v>
      </c>
      <c r="AR1315" s="16" t="s">
        <v>5407</v>
      </c>
    </row>
    <row r="1316" spans="1:44" ht="90" x14ac:dyDescent="0.25">
      <c r="A1316" s="7" t="s">
        <v>5161</v>
      </c>
      <c r="B1316" s="8" t="s">
        <v>5034</v>
      </c>
      <c r="C1316" s="46" t="s">
        <v>5408</v>
      </c>
      <c r="D1316" s="75"/>
      <c r="E1316" s="7"/>
      <c r="F1316" s="7" t="s">
        <v>5084</v>
      </c>
      <c r="G1316" s="7" t="s">
        <v>49</v>
      </c>
      <c r="H1316" s="7" t="s">
        <v>49</v>
      </c>
      <c r="I1316" s="7"/>
      <c r="J1316" s="7"/>
      <c r="K1316" s="9"/>
      <c r="L1316" s="9" t="s">
        <v>2189</v>
      </c>
      <c r="M1316" s="7" t="s">
        <v>66</v>
      </c>
      <c r="N1316" s="7" t="s">
        <v>66</v>
      </c>
      <c r="O1316" s="12"/>
      <c r="P1316" s="12"/>
      <c r="Q1316" s="7"/>
      <c r="R1316" s="7"/>
      <c r="S1316" s="11"/>
      <c r="T1316" s="7"/>
      <c r="U1316" s="44"/>
      <c r="V1316" s="7"/>
      <c r="W1316" s="7" t="s">
        <v>2353</v>
      </c>
      <c r="X1316" s="13"/>
      <c r="Y1316" s="12"/>
      <c r="Z1316" s="12"/>
      <c r="AA1316" s="7"/>
      <c r="AB1316" s="7"/>
      <c r="AC1316" s="7"/>
      <c r="AD1316" s="7"/>
      <c r="AE1316" s="7"/>
      <c r="AF1316" s="7"/>
      <c r="AG1316" s="7"/>
      <c r="AH1316" s="7"/>
      <c r="AI1316" s="9"/>
      <c r="AJ1316" s="14"/>
      <c r="AK1316" s="7"/>
      <c r="AL1316" s="12"/>
      <c r="AM1316" s="12"/>
      <c r="AN1316" s="12"/>
      <c r="AO1316" s="12"/>
      <c r="AP1316" s="12"/>
      <c r="AQ1316" s="12" t="s">
        <v>5409</v>
      </c>
      <c r="AR1316" s="12"/>
    </row>
    <row r="1317" spans="1:44" ht="30" x14ac:dyDescent="0.25">
      <c r="A1317" s="7" t="s">
        <v>5161</v>
      </c>
      <c r="B1317" s="8" t="s">
        <v>5034</v>
      </c>
      <c r="C1317" s="46" t="s">
        <v>5410</v>
      </c>
      <c r="D1317" s="75"/>
      <c r="E1317" s="7"/>
      <c r="F1317" s="7" t="s">
        <v>5048</v>
      </c>
      <c r="G1317" s="7" t="s">
        <v>49</v>
      </c>
      <c r="H1317" s="7" t="s">
        <v>49</v>
      </c>
      <c r="I1317" s="7"/>
      <c r="J1317" s="7"/>
      <c r="K1317" s="9"/>
      <c r="L1317" s="9" t="s">
        <v>2367</v>
      </c>
      <c r="M1317" s="7" t="s">
        <v>5411</v>
      </c>
      <c r="N1317" s="7" t="s">
        <v>66</v>
      </c>
      <c r="O1317" s="12"/>
      <c r="P1317" s="12"/>
      <c r="Q1317" s="7" t="s">
        <v>54</v>
      </c>
      <c r="R1317" s="7"/>
      <c r="S1317" s="11"/>
      <c r="T1317" s="7"/>
      <c r="U1317" s="44"/>
      <c r="V1317" s="7"/>
      <c r="W1317" s="7" t="s">
        <v>2353</v>
      </c>
      <c r="X1317" s="13"/>
      <c r="Y1317" s="12"/>
      <c r="Z1317" s="12"/>
      <c r="AA1317" s="7"/>
      <c r="AB1317" s="7"/>
      <c r="AC1317" s="7"/>
      <c r="AD1317" s="7"/>
      <c r="AE1317" s="7"/>
      <c r="AF1317" s="7"/>
      <c r="AG1317" s="7"/>
      <c r="AH1317" s="7"/>
      <c r="AI1317" s="9"/>
      <c r="AJ1317" s="14"/>
      <c r="AK1317" s="7"/>
      <c r="AL1317" s="12"/>
      <c r="AM1317" s="12"/>
      <c r="AN1317" s="12"/>
      <c r="AO1317" s="12"/>
      <c r="AP1317" s="12"/>
      <c r="AQ1317" s="12" t="s">
        <v>5412</v>
      </c>
      <c r="AR1317" s="16" t="s">
        <v>5413</v>
      </c>
    </row>
    <row r="1318" spans="1:44" ht="165" x14ac:dyDescent="0.25">
      <c r="A1318" s="17" t="s">
        <v>5161</v>
      </c>
      <c r="B1318" s="17" t="s">
        <v>5034</v>
      </c>
      <c r="C1318" s="46" t="s">
        <v>5414</v>
      </c>
      <c r="D1318" s="7"/>
      <c r="E1318" s="7"/>
      <c r="F1318" s="7" t="s">
        <v>5075</v>
      </c>
      <c r="G1318" s="7" t="s">
        <v>49</v>
      </c>
      <c r="H1318" s="7" t="s">
        <v>49</v>
      </c>
      <c r="I1318" s="7" t="s">
        <v>770</v>
      </c>
      <c r="J1318" s="7" t="s">
        <v>75</v>
      </c>
      <c r="K1318" s="9"/>
      <c r="L1318" s="9" t="s">
        <v>5415</v>
      </c>
      <c r="M1318" s="7" t="s">
        <v>66</v>
      </c>
      <c r="N1318" s="7" t="s">
        <v>66</v>
      </c>
      <c r="O1318" s="12"/>
      <c r="P1318" s="12"/>
      <c r="Q1318" s="7"/>
      <c r="R1318" s="7"/>
      <c r="S1318" s="11"/>
      <c r="T1318" s="7"/>
      <c r="U1318" s="44"/>
      <c r="V1318" s="7"/>
      <c r="W1318" s="7" t="s">
        <v>2353</v>
      </c>
      <c r="X1318" s="13"/>
      <c r="Y1318" s="12"/>
      <c r="Z1318" s="12"/>
      <c r="AA1318" s="7"/>
      <c r="AB1318" s="7"/>
      <c r="AC1318" s="7"/>
      <c r="AD1318" s="7"/>
      <c r="AE1318" s="7"/>
      <c r="AF1318" s="7"/>
      <c r="AG1318" s="7"/>
      <c r="AH1318" s="7"/>
      <c r="AI1318" s="9"/>
      <c r="AJ1318" s="14"/>
      <c r="AK1318" s="7"/>
      <c r="AL1318" s="12"/>
      <c r="AM1318" s="12"/>
      <c r="AN1318" s="12"/>
      <c r="AO1318" s="12"/>
      <c r="AP1318" s="12"/>
      <c r="AQ1318" s="12" t="s">
        <v>5416</v>
      </c>
      <c r="AR1318" s="16" t="s">
        <v>5417</v>
      </c>
    </row>
    <row r="1319" spans="1:44" ht="165" x14ac:dyDescent="0.25">
      <c r="A1319" s="7" t="s">
        <v>5161</v>
      </c>
      <c r="B1319" s="8" t="s">
        <v>5034</v>
      </c>
      <c r="C1319" s="46" t="s">
        <v>5418</v>
      </c>
      <c r="D1319" s="7"/>
      <c r="E1319" s="7"/>
      <c r="F1319" s="7" t="s">
        <v>5075</v>
      </c>
      <c r="G1319" s="7" t="s">
        <v>49</v>
      </c>
      <c r="H1319" s="7"/>
      <c r="I1319" s="7"/>
      <c r="J1319" s="7"/>
      <c r="K1319" s="9"/>
      <c r="L1319" s="9" t="s">
        <v>5419</v>
      </c>
      <c r="M1319" s="7" t="s">
        <v>5420</v>
      </c>
      <c r="N1319" s="7" t="s">
        <v>66</v>
      </c>
      <c r="O1319" s="12"/>
      <c r="P1319" s="12"/>
      <c r="Q1319" s="7" t="s">
        <v>54</v>
      </c>
      <c r="R1319" s="7"/>
      <c r="S1319" s="11"/>
      <c r="T1319" s="7"/>
      <c r="U1319" s="44"/>
      <c r="V1319" s="7"/>
      <c r="W1319" s="7" t="s">
        <v>2353</v>
      </c>
      <c r="X1319" s="13"/>
      <c r="Y1319" s="12"/>
      <c r="Z1319" s="12"/>
      <c r="AA1319" s="7"/>
      <c r="AB1319" s="7"/>
      <c r="AC1319" s="7"/>
      <c r="AD1319" s="7"/>
      <c r="AE1319" s="7"/>
      <c r="AF1319" s="7"/>
      <c r="AG1319" s="7"/>
      <c r="AH1319" s="7"/>
      <c r="AI1319" s="9"/>
      <c r="AJ1319" s="14"/>
      <c r="AK1319" s="7"/>
      <c r="AL1319" s="12"/>
      <c r="AM1319" s="12"/>
      <c r="AN1319" s="12"/>
      <c r="AO1319" s="12"/>
      <c r="AP1319" s="12"/>
      <c r="AQ1319" s="12" t="s">
        <v>5416</v>
      </c>
      <c r="AR1319" s="16" t="s">
        <v>5417</v>
      </c>
    </row>
    <row r="1320" spans="1:44" ht="45" x14ac:dyDescent="0.25">
      <c r="A1320" s="7" t="s">
        <v>5161</v>
      </c>
      <c r="B1320" s="8" t="s">
        <v>5034</v>
      </c>
      <c r="C1320" s="46" t="s">
        <v>5421</v>
      </c>
      <c r="D1320" s="18"/>
      <c r="E1320" s="18"/>
      <c r="F1320" s="7" t="s">
        <v>5075</v>
      </c>
      <c r="G1320" s="7" t="s">
        <v>49</v>
      </c>
      <c r="H1320" s="7"/>
      <c r="I1320" s="7"/>
      <c r="J1320" s="7"/>
      <c r="K1320" s="9"/>
      <c r="L1320" s="9"/>
      <c r="M1320" s="7" t="s">
        <v>66</v>
      </c>
      <c r="N1320" s="7" t="s">
        <v>66</v>
      </c>
      <c r="O1320" s="12"/>
      <c r="P1320" s="12"/>
      <c r="Q1320" s="7"/>
      <c r="R1320" s="7"/>
      <c r="S1320" s="11"/>
      <c r="T1320" s="7"/>
      <c r="U1320" s="44"/>
      <c r="V1320" s="7"/>
      <c r="W1320" s="7" t="s">
        <v>2353</v>
      </c>
      <c r="X1320" s="13"/>
      <c r="Y1320" s="12"/>
      <c r="Z1320" s="12"/>
      <c r="AA1320" s="7"/>
      <c r="AB1320" s="7"/>
      <c r="AC1320" s="7"/>
      <c r="AD1320" s="7"/>
      <c r="AE1320" s="7"/>
      <c r="AF1320" s="7"/>
      <c r="AG1320" s="7"/>
      <c r="AH1320" s="7"/>
      <c r="AI1320" s="9"/>
      <c r="AJ1320" s="14"/>
      <c r="AK1320" s="7"/>
      <c r="AL1320" s="12"/>
      <c r="AM1320" s="12"/>
      <c r="AN1320" s="12"/>
      <c r="AO1320" s="12"/>
      <c r="AP1320" s="12"/>
      <c r="AQ1320" s="12" t="s">
        <v>5077</v>
      </c>
      <c r="AR1320" s="12"/>
    </row>
    <row r="1321" spans="1:44" ht="225" x14ac:dyDescent="0.25">
      <c r="A1321" s="17" t="s">
        <v>5161</v>
      </c>
      <c r="B1321" s="26" t="s">
        <v>5034</v>
      </c>
      <c r="C1321" s="46" t="s">
        <v>5422</v>
      </c>
      <c r="D1321" s="7"/>
      <c r="E1321" s="7"/>
      <c r="F1321" s="7" t="s">
        <v>5423</v>
      </c>
      <c r="G1321" s="7" t="s">
        <v>295</v>
      </c>
      <c r="H1321" s="7" t="s">
        <v>5424</v>
      </c>
      <c r="I1321" s="7" t="s">
        <v>5425</v>
      </c>
      <c r="J1321" s="7" t="s">
        <v>75</v>
      </c>
      <c r="K1321" s="9"/>
      <c r="L1321" s="9"/>
      <c r="M1321" s="7" t="s">
        <v>5426</v>
      </c>
      <c r="N1321" s="7"/>
      <c r="O1321" s="12"/>
      <c r="P1321" s="12"/>
      <c r="Q1321" s="7"/>
      <c r="R1321" s="7"/>
      <c r="S1321" s="11"/>
      <c r="T1321" s="7"/>
      <c r="U1321" s="44"/>
      <c r="V1321" s="7" t="s">
        <v>5427</v>
      </c>
      <c r="W1321" s="7" t="s">
        <v>178</v>
      </c>
      <c r="X1321" s="13" t="s">
        <v>5428</v>
      </c>
      <c r="Y1321" s="12"/>
      <c r="Z1321" s="12"/>
      <c r="AA1321" s="7"/>
      <c r="AB1321" s="7"/>
      <c r="AC1321" s="7"/>
      <c r="AD1321" s="7"/>
      <c r="AE1321" s="7"/>
      <c r="AF1321" s="7"/>
      <c r="AG1321" s="7"/>
      <c r="AH1321" s="7"/>
      <c r="AI1321" s="9"/>
      <c r="AJ1321" s="14"/>
      <c r="AK1321" s="7"/>
      <c r="AL1321" s="12"/>
      <c r="AM1321" s="12"/>
      <c r="AN1321" s="12"/>
      <c r="AO1321" s="12"/>
      <c r="AP1321" s="12"/>
      <c r="AQ1321" s="12" t="s">
        <v>5429</v>
      </c>
      <c r="AR1321" s="12" t="s">
        <v>5430</v>
      </c>
    </row>
    <row r="1322" spans="1:44" ht="30" x14ac:dyDescent="0.25">
      <c r="A1322" s="7" t="s">
        <v>5161</v>
      </c>
      <c r="B1322" s="8" t="s">
        <v>5034</v>
      </c>
      <c r="C1322" s="46" t="s">
        <v>5321</v>
      </c>
      <c r="D1322" s="7"/>
      <c r="E1322" s="7"/>
      <c r="F1322" s="7"/>
      <c r="G1322" s="7" t="s">
        <v>169</v>
      </c>
      <c r="H1322" s="7"/>
      <c r="I1322" s="7"/>
      <c r="J1322" s="7"/>
      <c r="K1322" s="9"/>
      <c r="L1322" s="9"/>
      <c r="M1322" s="7" t="s">
        <v>66</v>
      </c>
      <c r="N1322" s="7" t="s">
        <v>66</v>
      </c>
      <c r="O1322" s="12"/>
      <c r="P1322" s="12"/>
      <c r="Q1322" s="7"/>
      <c r="R1322" s="7"/>
      <c r="S1322" s="11"/>
      <c r="T1322" s="7"/>
      <c r="U1322" s="44"/>
      <c r="V1322" s="7"/>
      <c r="W1322" s="7" t="s">
        <v>2353</v>
      </c>
      <c r="X1322" s="13"/>
      <c r="Y1322" s="12"/>
      <c r="Z1322" s="12"/>
      <c r="AA1322" s="7"/>
      <c r="AB1322" s="7"/>
      <c r="AC1322" s="7"/>
      <c r="AD1322" s="7"/>
      <c r="AE1322" s="7"/>
      <c r="AF1322" s="7"/>
      <c r="AG1322" s="7"/>
      <c r="AH1322" s="7"/>
      <c r="AI1322" s="9"/>
      <c r="AJ1322" s="14"/>
      <c r="AK1322" s="7"/>
      <c r="AL1322" s="12"/>
      <c r="AM1322" s="12"/>
      <c r="AN1322" s="12"/>
      <c r="AO1322" s="12"/>
      <c r="AP1322" s="12"/>
      <c r="AQ1322" s="12" t="s">
        <v>5157</v>
      </c>
      <c r="AR1322" s="12"/>
    </row>
    <row r="1323" spans="1:44" ht="45" x14ac:dyDescent="0.25">
      <c r="A1323" s="7" t="s">
        <v>5161</v>
      </c>
      <c r="B1323" s="8" t="s">
        <v>5034</v>
      </c>
      <c r="C1323" s="46" t="s">
        <v>5431</v>
      </c>
      <c r="D1323" s="7"/>
      <c r="E1323" s="7"/>
      <c r="F1323" s="7" t="s">
        <v>5037</v>
      </c>
      <c r="G1323" s="7" t="s">
        <v>49</v>
      </c>
      <c r="H1323" s="7"/>
      <c r="I1323" s="7"/>
      <c r="J1323" s="7"/>
      <c r="K1323" s="9"/>
      <c r="L1323" s="9" t="s">
        <v>2386</v>
      </c>
      <c r="M1323" s="7" t="s">
        <v>5040</v>
      </c>
      <c r="N1323" s="12" t="s">
        <v>5041</v>
      </c>
      <c r="O1323" s="12" t="s">
        <v>79</v>
      </c>
      <c r="P1323" s="12"/>
      <c r="Q1323" s="7" t="s">
        <v>54</v>
      </c>
      <c r="R1323" s="7"/>
      <c r="S1323" s="11"/>
      <c r="T1323" s="7"/>
      <c r="U1323" s="44"/>
      <c r="V1323" s="7"/>
      <c r="W1323" s="7" t="s">
        <v>5432</v>
      </c>
      <c r="X1323" s="13"/>
      <c r="Y1323" s="12"/>
      <c r="Z1323" s="12"/>
      <c r="AA1323" s="7"/>
      <c r="AB1323" s="7"/>
      <c r="AC1323" s="7"/>
      <c r="AD1323" s="7"/>
      <c r="AE1323" s="7"/>
      <c r="AF1323" s="7"/>
      <c r="AG1323" s="7"/>
      <c r="AH1323" s="7"/>
      <c r="AI1323" s="9"/>
      <c r="AJ1323" s="14"/>
      <c r="AK1323" s="7"/>
      <c r="AL1323" s="12"/>
      <c r="AM1323" s="12"/>
      <c r="AN1323" s="12"/>
      <c r="AO1323" s="12"/>
      <c r="AP1323" s="12"/>
      <c r="AQ1323" s="12"/>
      <c r="AR1323" s="12"/>
    </row>
    <row r="1324" spans="1:44" ht="45" x14ac:dyDescent="0.25">
      <c r="A1324" s="17" t="s">
        <v>5161</v>
      </c>
      <c r="B1324" s="17" t="s">
        <v>5034</v>
      </c>
      <c r="C1324" s="46" t="s">
        <v>5433</v>
      </c>
      <c r="D1324" s="7"/>
      <c r="E1324" s="7"/>
      <c r="F1324" s="7"/>
      <c r="G1324" s="7" t="s">
        <v>49</v>
      </c>
      <c r="H1324" s="7" t="s">
        <v>5038</v>
      </c>
      <c r="I1324" s="7" t="s">
        <v>5174</v>
      </c>
      <c r="J1324" s="7" t="s">
        <v>75</v>
      </c>
      <c r="K1324" s="9"/>
      <c r="L1324" s="9"/>
      <c r="M1324" s="7" t="s">
        <v>66</v>
      </c>
      <c r="N1324" s="7" t="s">
        <v>66</v>
      </c>
      <c r="O1324" s="12"/>
      <c r="P1324" s="12"/>
      <c r="Q1324" s="7"/>
      <c r="R1324" s="7"/>
      <c r="S1324" s="11"/>
      <c r="T1324" s="7"/>
      <c r="U1324" s="44"/>
      <c r="V1324" s="7"/>
      <c r="W1324" s="7" t="s">
        <v>2353</v>
      </c>
      <c r="X1324" s="13"/>
      <c r="Y1324" s="12"/>
      <c r="Z1324" s="12"/>
      <c r="AA1324" s="7"/>
      <c r="AB1324" s="7"/>
      <c r="AC1324" s="7"/>
      <c r="AD1324" s="7"/>
      <c r="AE1324" s="7"/>
      <c r="AF1324" s="7"/>
      <c r="AG1324" s="7"/>
      <c r="AH1324" s="7"/>
      <c r="AI1324" s="9"/>
      <c r="AJ1324" s="14"/>
      <c r="AK1324" s="7"/>
      <c r="AL1324" s="12"/>
      <c r="AM1324" s="12"/>
      <c r="AN1324" s="12"/>
      <c r="AO1324" s="12"/>
      <c r="AP1324" s="12"/>
      <c r="AQ1324" s="12"/>
      <c r="AR1324" s="12"/>
    </row>
    <row r="1325" spans="1:44" ht="60" x14ac:dyDescent="0.25">
      <c r="A1325" s="26" t="s">
        <v>5434</v>
      </c>
      <c r="B1325" s="26" t="s">
        <v>5435</v>
      </c>
      <c r="C1325" s="8" t="s">
        <v>5436</v>
      </c>
      <c r="D1325" s="7" t="s">
        <v>5437</v>
      </c>
      <c r="E1325" s="18"/>
      <c r="F1325" s="18"/>
      <c r="G1325" s="7" t="s">
        <v>176</v>
      </c>
      <c r="H1325" s="7"/>
      <c r="I1325" s="7" t="s">
        <v>74</v>
      </c>
      <c r="J1325" s="7" t="s">
        <v>75</v>
      </c>
      <c r="K1325" s="9" t="s">
        <v>5438</v>
      </c>
      <c r="L1325" s="9"/>
      <c r="M1325" s="7" t="s">
        <v>5439</v>
      </c>
      <c r="N1325" s="12" t="s">
        <v>5440</v>
      </c>
      <c r="O1325" s="12"/>
      <c r="P1325" s="27">
        <v>1</v>
      </c>
      <c r="Q1325" s="7" t="s">
        <v>238</v>
      </c>
      <c r="R1325" s="7"/>
      <c r="S1325" s="11"/>
      <c r="T1325" s="7"/>
      <c r="U1325" s="7"/>
      <c r="V1325" s="7"/>
      <c r="W1325" s="12" t="s">
        <v>178</v>
      </c>
      <c r="X1325" s="13" t="s">
        <v>5441</v>
      </c>
      <c r="Y1325" s="12"/>
      <c r="Z1325" s="12"/>
      <c r="AA1325" s="7"/>
      <c r="AB1325" s="7"/>
      <c r="AC1325" s="7"/>
      <c r="AD1325" s="7"/>
      <c r="AE1325" s="7"/>
      <c r="AF1325" s="7"/>
      <c r="AG1325" s="7"/>
      <c r="AH1325" s="7"/>
      <c r="AI1325" s="9"/>
      <c r="AJ1325" s="14"/>
      <c r="AK1325" s="7"/>
      <c r="AL1325" s="12"/>
      <c r="AM1325" s="12"/>
      <c r="AN1325" s="12"/>
      <c r="AO1325" s="12"/>
      <c r="AP1325" s="12"/>
      <c r="AQ1325" s="12"/>
      <c r="AR1325" s="12"/>
    </row>
    <row r="1326" spans="1:44" ht="409.5" x14ac:dyDescent="0.25">
      <c r="A1326" s="26" t="s">
        <v>5442</v>
      </c>
      <c r="B1326" s="26" t="s">
        <v>5435</v>
      </c>
      <c r="C1326" s="8" t="s">
        <v>5443</v>
      </c>
      <c r="D1326" s="7" t="s">
        <v>2928</v>
      </c>
      <c r="E1326" s="18"/>
      <c r="F1326" s="18"/>
      <c r="G1326" s="7" t="s">
        <v>295</v>
      </c>
      <c r="H1326" s="7" t="s">
        <v>5444</v>
      </c>
      <c r="I1326" s="7" t="s">
        <v>5056</v>
      </c>
      <c r="J1326" s="7" t="s">
        <v>75</v>
      </c>
      <c r="K1326" s="9" t="s">
        <v>5445</v>
      </c>
      <c r="L1326" s="23"/>
      <c r="M1326" s="7" t="s">
        <v>5439</v>
      </c>
      <c r="N1326" s="12" t="s">
        <v>5440</v>
      </c>
      <c r="O1326" s="12"/>
      <c r="P1326" s="27">
        <v>1</v>
      </c>
      <c r="Q1326" s="7" t="s">
        <v>238</v>
      </c>
      <c r="R1326" s="7"/>
      <c r="S1326" s="11"/>
      <c r="T1326" s="7"/>
      <c r="U1326" s="7"/>
      <c r="V1326" s="7"/>
      <c r="W1326" s="12" t="s">
        <v>178</v>
      </c>
      <c r="X1326" s="13" t="s">
        <v>4471</v>
      </c>
      <c r="Y1326" s="12"/>
      <c r="Z1326" s="12"/>
      <c r="AA1326" s="7" t="s">
        <v>5446</v>
      </c>
      <c r="AB1326" s="7"/>
      <c r="AC1326" s="7" t="s">
        <v>247</v>
      </c>
      <c r="AD1326" s="7" t="s">
        <v>5447</v>
      </c>
      <c r="AE1326" s="7" t="s">
        <v>253</v>
      </c>
      <c r="AF1326" s="7" t="s">
        <v>254</v>
      </c>
      <c r="AG1326" s="7" t="s">
        <v>5448</v>
      </c>
      <c r="AH1326" s="7" t="s">
        <v>59</v>
      </c>
      <c r="AI1326" s="9" t="s">
        <v>5446</v>
      </c>
      <c r="AJ1326" s="14"/>
      <c r="AK1326" s="7"/>
      <c r="AL1326" s="12"/>
      <c r="AM1326" s="12"/>
      <c r="AN1326" s="12" t="s">
        <v>5449</v>
      </c>
      <c r="AO1326" s="12"/>
      <c r="AP1326" s="12" t="s">
        <v>5446</v>
      </c>
      <c r="AQ1326" s="12" t="s">
        <v>5450</v>
      </c>
      <c r="AR1326" s="12" t="s">
        <v>5451</v>
      </c>
    </row>
    <row r="1327" spans="1:44" ht="330" x14ac:dyDescent="0.25">
      <c r="A1327" s="7" t="s">
        <v>5452</v>
      </c>
      <c r="B1327" s="8" t="s">
        <v>5435</v>
      </c>
      <c r="C1327" s="8" t="s">
        <v>5453</v>
      </c>
      <c r="D1327" s="7" t="s">
        <v>2928</v>
      </c>
      <c r="E1327" s="18"/>
      <c r="F1327" s="18"/>
      <c r="G1327" s="7" t="s">
        <v>295</v>
      </c>
      <c r="H1327" s="7"/>
      <c r="I1327" s="7"/>
      <c r="J1327" s="7"/>
      <c r="K1327" s="9" t="s">
        <v>295</v>
      </c>
      <c r="L1327" s="9" t="s">
        <v>5454</v>
      </c>
      <c r="M1327" s="7" t="s">
        <v>5439</v>
      </c>
      <c r="N1327" s="12" t="s">
        <v>5440</v>
      </c>
      <c r="O1327" s="12"/>
      <c r="P1327" s="27">
        <v>1</v>
      </c>
      <c r="Q1327" s="7" t="s">
        <v>238</v>
      </c>
      <c r="R1327" s="7"/>
      <c r="S1327" s="11"/>
      <c r="T1327" s="7"/>
      <c r="U1327" s="7"/>
      <c r="V1327" s="7"/>
      <c r="W1327" s="12" t="s">
        <v>178</v>
      </c>
      <c r="X1327" s="13" t="s">
        <v>179</v>
      </c>
      <c r="Y1327" s="12"/>
      <c r="Z1327" s="12"/>
      <c r="AA1327" s="7" t="s">
        <v>5446</v>
      </c>
      <c r="AB1327" s="7"/>
      <c r="AC1327" s="7" t="s">
        <v>247</v>
      </c>
      <c r="AD1327" s="7" t="s">
        <v>5447</v>
      </c>
      <c r="AE1327" s="7" t="s">
        <v>253</v>
      </c>
      <c r="AF1327" s="7" t="s">
        <v>254</v>
      </c>
      <c r="AG1327" s="7" t="s">
        <v>5448</v>
      </c>
      <c r="AH1327" s="7" t="s">
        <v>59</v>
      </c>
      <c r="AI1327" s="9" t="s">
        <v>5446</v>
      </c>
      <c r="AJ1327" s="14"/>
      <c r="AK1327" s="7"/>
      <c r="AL1327" s="12"/>
      <c r="AM1327" s="12"/>
      <c r="AN1327" s="12" t="s">
        <v>5449</v>
      </c>
      <c r="AO1327" s="12"/>
      <c r="AP1327" s="12" t="s">
        <v>5446</v>
      </c>
      <c r="AQ1327" s="12" t="s">
        <v>5455</v>
      </c>
      <c r="AR1327" s="16" t="s">
        <v>5456</v>
      </c>
    </row>
    <row r="1328" spans="1:44" ht="90" x14ac:dyDescent="0.25">
      <c r="A1328" s="17" t="s">
        <v>5457</v>
      </c>
      <c r="B1328" s="17" t="s">
        <v>5435</v>
      </c>
      <c r="C1328" s="8" t="s">
        <v>5458</v>
      </c>
      <c r="D1328" s="7" t="s">
        <v>5459</v>
      </c>
      <c r="E1328" s="18"/>
      <c r="F1328" s="18"/>
      <c r="G1328" s="7" t="s">
        <v>49</v>
      </c>
      <c r="H1328" s="7" t="s">
        <v>5444</v>
      </c>
      <c r="I1328" s="7" t="s">
        <v>5460</v>
      </c>
      <c r="J1328" s="7" t="s">
        <v>75</v>
      </c>
      <c r="K1328" s="9" t="s">
        <v>2350</v>
      </c>
      <c r="L1328" s="9" t="s">
        <v>5461</v>
      </c>
      <c r="M1328" s="7" t="s">
        <v>5439</v>
      </c>
      <c r="N1328" s="12" t="s">
        <v>5440</v>
      </c>
      <c r="O1328" s="12"/>
      <c r="P1328" s="27">
        <v>1</v>
      </c>
      <c r="Q1328" s="7" t="s">
        <v>238</v>
      </c>
      <c r="R1328" s="7"/>
      <c r="S1328" s="11"/>
      <c r="T1328" s="7"/>
      <c r="U1328" s="7"/>
      <c r="V1328" s="7" t="s">
        <v>5462</v>
      </c>
      <c r="W1328" s="12" t="s">
        <v>458</v>
      </c>
      <c r="X1328" s="13"/>
      <c r="Y1328" s="12"/>
      <c r="Z1328" s="12"/>
      <c r="AA1328" s="7">
        <v>65</v>
      </c>
      <c r="AB1328" s="7">
        <v>42</v>
      </c>
      <c r="AC1328" s="7" t="s">
        <v>251</v>
      </c>
      <c r="AD1328" s="7" t="s">
        <v>5463</v>
      </c>
      <c r="AE1328" s="7" t="s">
        <v>87</v>
      </c>
      <c r="AF1328" s="7" t="s">
        <v>5464</v>
      </c>
      <c r="AG1328" s="7" t="s">
        <v>5465</v>
      </c>
      <c r="AH1328" s="7"/>
      <c r="AI1328" s="9"/>
      <c r="AJ1328" s="14">
        <v>84</v>
      </c>
      <c r="AK1328" s="7"/>
      <c r="AL1328" s="12"/>
      <c r="AM1328" s="12"/>
      <c r="AN1328" s="12"/>
      <c r="AO1328" s="12"/>
      <c r="AP1328" s="12"/>
      <c r="AQ1328" s="12" t="s">
        <v>5466</v>
      </c>
      <c r="AR1328" s="12" t="s">
        <v>5467</v>
      </c>
    </row>
    <row r="1329" spans="1:44" ht="330" x14ac:dyDescent="0.25">
      <c r="A1329" s="7" t="s">
        <v>5468</v>
      </c>
      <c r="B1329" s="8" t="s">
        <v>5435</v>
      </c>
      <c r="C1329" s="8" t="s">
        <v>5469</v>
      </c>
      <c r="D1329" s="7" t="s">
        <v>2928</v>
      </c>
      <c r="E1329" s="18"/>
      <c r="F1329" s="18"/>
      <c r="G1329" s="7" t="s">
        <v>295</v>
      </c>
      <c r="H1329" s="7"/>
      <c r="I1329" s="7"/>
      <c r="J1329" s="7"/>
      <c r="K1329" s="9"/>
      <c r="L1329" s="9" t="s">
        <v>5470</v>
      </c>
      <c r="M1329" s="7" t="s">
        <v>5439</v>
      </c>
      <c r="N1329" s="12" t="s">
        <v>5440</v>
      </c>
      <c r="O1329" s="12"/>
      <c r="P1329" s="27">
        <v>1</v>
      </c>
      <c r="Q1329" s="7" t="s">
        <v>238</v>
      </c>
      <c r="R1329" s="7"/>
      <c r="S1329" s="11"/>
      <c r="T1329" s="7"/>
      <c r="U1329" s="7"/>
      <c r="V1329" s="7"/>
      <c r="W1329" s="12" t="s">
        <v>178</v>
      </c>
      <c r="X1329" s="13" t="s">
        <v>3161</v>
      </c>
      <c r="Y1329" s="12"/>
      <c r="Z1329" s="12"/>
      <c r="AA1329" s="7" t="s">
        <v>5446</v>
      </c>
      <c r="AB1329" s="7"/>
      <c r="AC1329" s="7" t="s">
        <v>247</v>
      </c>
      <c r="AD1329" s="7" t="s">
        <v>5447</v>
      </c>
      <c r="AE1329" s="7" t="s">
        <v>253</v>
      </c>
      <c r="AF1329" s="7" t="s">
        <v>254</v>
      </c>
      <c r="AG1329" s="7" t="s">
        <v>5448</v>
      </c>
      <c r="AH1329" s="7" t="s">
        <v>59</v>
      </c>
      <c r="AI1329" s="9" t="s">
        <v>5446</v>
      </c>
      <c r="AJ1329" s="14"/>
      <c r="AK1329" s="7"/>
      <c r="AL1329" s="12"/>
      <c r="AM1329" s="12"/>
      <c r="AN1329" s="12" t="s">
        <v>5449</v>
      </c>
      <c r="AO1329" s="12"/>
      <c r="AP1329" s="12" t="s">
        <v>5446</v>
      </c>
      <c r="AQ1329" s="12" t="s">
        <v>5455</v>
      </c>
      <c r="AR1329" s="12"/>
    </row>
    <row r="1330" spans="1:44" ht="60" x14ac:dyDescent="0.25">
      <c r="A1330" s="7" t="s">
        <v>5471</v>
      </c>
      <c r="B1330" s="8" t="s">
        <v>5435</v>
      </c>
      <c r="C1330" s="8" t="s">
        <v>5472</v>
      </c>
      <c r="D1330" s="7" t="s">
        <v>138</v>
      </c>
      <c r="E1330" s="18"/>
      <c r="F1330" s="18"/>
      <c r="G1330" s="7" t="s">
        <v>49</v>
      </c>
      <c r="H1330" s="7"/>
      <c r="I1330" s="7"/>
      <c r="J1330" s="7"/>
      <c r="K1330" s="23"/>
      <c r="L1330" s="9" t="s">
        <v>5473</v>
      </c>
      <c r="M1330" s="7" t="s">
        <v>5439</v>
      </c>
      <c r="N1330" s="12" t="s">
        <v>5440</v>
      </c>
      <c r="O1330" s="12"/>
      <c r="P1330" s="27">
        <v>1</v>
      </c>
      <c r="Q1330" s="7" t="s">
        <v>238</v>
      </c>
      <c r="R1330" s="7"/>
      <c r="S1330" s="11"/>
      <c r="T1330" s="7"/>
      <c r="U1330" s="7"/>
      <c r="V1330" s="7"/>
      <c r="W1330" s="12" t="s">
        <v>458</v>
      </c>
      <c r="X1330" s="13"/>
      <c r="Y1330" s="12"/>
      <c r="Z1330" s="12"/>
      <c r="AA1330" s="7"/>
      <c r="AB1330" s="7"/>
      <c r="AC1330" s="7"/>
      <c r="AD1330" s="7"/>
      <c r="AE1330" s="7"/>
      <c r="AF1330" s="7"/>
      <c r="AG1330" s="7"/>
      <c r="AH1330" s="7"/>
      <c r="AI1330" s="9"/>
      <c r="AJ1330" s="14"/>
      <c r="AK1330" s="7"/>
      <c r="AL1330" s="12"/>
      <c r="AM1330" s="12"/>
      <c r="AN1330" s="12"/>
      <c r="AO1330" s="12"/>
      <c r="AP1330" s="12"/>
      <c r="AQ1330" s="12"/>
      <c r="AR1330" s="12"/>
    </row>
    <row r="1331" spans="1:44" ht="165" x14ac:dyDescent="0.25">
      <c r="A1331" s="17" t="s">
        <v>5474</v>
      </c>
      <c r="B1331" s="17" t="s">
        <v>5435</v>
      </c>
      <c r="C1331" s="8" t="s">
        <v>5475</v>
      </c>
      <c r="D1331" s="7" t="s">
        <v>5437</v>
      </c>
      <c r="E1331" s="18"/>
      <c r="F1331" s="18"/>
      <c r="G1331" s="7" t="s">
        <v>49</v>
      </c>
      <c r="H1331" s="7"/>
      <c r="I1331" s="7" t="s">
        <v>74</v>
      </c>
      <c r="J1331" s="7" t="s">
        <v>75</v>
      </c>
      <c r="K1331" s="9" t="s">
        <v>5476</v>
      </c>
      <c r="L1331" s="23"/>
      <c r="M1331" s="7" t="s">
        <v>5439</v>
      </c>
      <c r="N1331" s="12" t="s">
        <v>5440</v>
      </c>
      <c r="O1331" s="12"/>
      <c r="P1331" s="27">
        <v>1</v>
      </c>
      <c r="Q1331" s="7" t="s">
        <v>238</v>
      </c>
      <c r="R1331" s="7"/>
      <c r="S1331" s="11"/>
      <c r="T1331" s="7"/>
      <c r="U1331" s="7"/>
      <c r="V1331" s="7" t="s">
        <v>5477</v>
      </c>
      <c r="W1331" s="12" t="s">
        <v>83</v>
      </c>
      <c r="X1331" s="13" t="s">
        <v>5478</v>
      </c>
      <c r="Y1331" s="12"/>
      <c r="Z1331" s="12"/>
      <c r="AA1331" s="7">
        <v>75</v>
      </c>
      <c r="AB1331" s="7">
        <v>15</v>
      </c>
      <c r="AC1331" s="7"/>
      <c r="AD1331" s="7"/>
      <c r="AE1331" s="7"/>
      <c r="AF1331" s="7"/>
      <c r="AG1331" s="7"/>
      <c r="AH1331" s="7"/>
      <c r="AI1331" s="9"/>
      <c r="AJ1331" s="14"/>
      <c r="AK1331" s="12" t="s">
        <v>5479</v>
      </c>
      <c r="AL1331" s="12" t="s">
        <v>253</v>
      </c>
      <c r="AM1331" s="12">
        <v>41</v>
      </c>
      <c r="AN1331" s="12"/>
      <c r="AO1331" s="12"/>
      <c r="AP1331" s="12"/>
      <c r="AQ1331" s="12" t="s">
        <v>5480</v>
      </c>
      <c r="AR1331" s="12" t="s">
        <v>5481</v>
      </c>
    </row>
    <row r="1332" spans="1:44" ht="105" x14ac:dyDescent="0.25">
      <c r="A1332" s="17" t="s">
        <v>5482</v>
      </c>
      <c r="B1332" s="17" t="s">
        <v>5435</v>
      </c>
      <c r="C1332" s="8" t="s">
        <v>5483</v>
      </c>
      <c r="D1332" s="7" t="s">
        <v>2928</v>
      </c>
      <c r="E1332" s="18"/>
      <c r="F1332" s="18"/>
      <c r="G1332" s="7" t="s">
        <v>49</v>
      </c>
      <c r="H1332" s="7" t="s">
        <v>2928</v>
      </c>
      <c r="I1332" s="7" t="s">
        <v>5484</v>
      </c>
      <c r="J1332" s="7" t="s">
        <v>75</v>
      </c>
      <c r="K1332" s="9"/>
      <c r="L1332" s="9" t="s">
        <v>5485</v>
      </c>
      <c r="M1332" s="7" t="s">
        <v>66</v>
      </c>
      <c r="N1332" s="7" t="s">
        <v>66</v>
      </c>
      <c r="O1332" s="12"/>
      <c r="P1332" s="12"/>
      <c r="Q1332" s="7"/>
      <c r="R1332" s="7"/>
      <c r="S1332" s="11"/>
      <c r="T1332" s="7"/>
      <c r="U1332" s="7"/>
      <c r="V1332" s="7"/>
      <c r="W1332" s="12" t="s">
        <v>458</v>
      </c>
      <c r="X1332" s="13"/>
      <c r="Y1332" s="12"/>
      <c r="Z1332" s="12"/>
      <c r="AA1332" s="7"/>
      <c r="AB1332" s="7"/>
      <c r="AC1332" s="7" t="s">
        <v>304</v>
      </c>
      <c r="AD1332" s="7"/>
      <c r="AE1332" s="7" t="s">
        <v>253</v>
      </c>
      <c r="AF1332" s="7" t="s">
        <v>1014</v>
      </c>
      <c r="AG1332" s="7"/>
      <c r="AH1332" s="7"/>
      <c r="AI1332" s="9"/>
      <c r="AJ1332" s="14"/>
      <c r="AK1332" s="7"/>
      <c r="AL1332" s="12"/>
      <c r="AM1332" s="12"/>
      <c r="AN1332" s="12"/>
      <c r="AO1332" s="12"/>
      <c r="AP1332" s="12"/>
      <c r="AQ1332" s="12" t="s">
        <v>5486</v>
      </c>
      <c r="AR1332" s="12" t="s">
        <v>5487</v>
      </c>
    </row>
    <row r="1333" spans="1:44" ht="30" x14ac:dyDescent="0.25">
      <c r="A1333" s="7" t="s">
        <v>5488</v>
      </c>
      <c r="B1333" s="8" t="s">
        <v>5435</v>
      </c>
      <c r="C1333" s="8" t="s">
        <v>5489</v>
      </c>
      <c r="D1333" s="7"/>
      <c r="E1333" s="18"/>
      <c r="F1333" s="18"/>
      <c r="G1333" s="7" t="s">
        <v>65</v>
      </c>
      <c r="H1333" s="7"/>
      <c r="I1333" s="7"/>
      <c r="J1333" s="7"/>
      <c r="K1333" s="9"/>
      <c r="L1333" s="9"/>
      <c r="M1333" s="7" t="s">
        <v>66</v>
      </c>
      <c r="N1333" s="7" t="s">
        <v>66</v>
      </c>
      <c r="O1333" s="12"/>
      <c r="P1333" s="12"/>
      <c r="Q1333" s="7"/>
      <c r="R1333" s="7"/>
      <c r="S1333" s="11"/>
      <c r="T1333" s="7"/>
      <c r="U1333" s="7"/>
      <c r="V1333" s="7"/>
      <c r="W1333" s="12" t="s">
        <v>67</v>
      </c>
      <c r="X1333" s="13"/>
      <c r="Y1333" s="12"/>
      <c r="Z1333" s="12"/>
      <c r="AA1333" s="7"/>
      <c r="AB1333" s="7"/>
      <c r="AC1333" s="7"/>
      <c r="AD1333" s="7"/>
      <c r="AE1333" s="7"/>
      <c r="AF1333" s="7"/>
      <c r="AG1333" s="7"/>
      <c r="AH1333" s="7"/>
      <c r="AI1333" s="9"/>
      <c r="AJ1333" s="14"/>
      <c r="AK1333" s="7"/>
      <c r="AL1333" s="12"/>
      <c r="AM1333" s="12"/>
      <c r="AN1333" s="12"/>
      <c r="AO1333" s="12"/>
      <c r="AP1333" s="12"/>
      <c r="AQ1333" s="12"/>
      <c r="AR1333" s="12"/>
    </row>
    <row r="1334" spans="1:44" ht="60" x14ac:dyDescent="0.25">
      <c r="A1334" s="7" t="s">
        <v>5490</v>
      </c>
      <c r="B1334" s="8" t="s">
        <v>5435</v>
      </c>
      <c r="C1334" s="8" t="s">
        <v>5491</v>
      </c>
      <c r="D1334" s="18"/>
      <c r="E1334" s="18"/>
      <c r="F1334" s="18"/>
      <c r="G1334" s="7" t="s">
        <v>49</v>
      </c>
      <c r="H1334" s="7"/>
      <c r="I1334" s="7"/>
      <c r="J1334" s="7"/>
      <c r="K1334" s="9"/>
      <c r="L1334" s="9" t="s">
        <v>5492</v>
      </c>
      <c r="M1334" s="7" t="s">
        <v>5439</v>
      </c>
      <c r="N1334" s="12" t="s">
        <v>5440</v>
      </c>
      <c r="O1334" s="12"/>
      <c r="P1334" s="27">
        <v>1</v>
      </c>
      <c r="Q1334" s="7" t="s">
        <v>238</v>
      </c>
      <c r="R1334" s="7"/>
      <c r="S1334" s="11"/>
      <c r="T1334" s="7"/>
      <c r="U1334" s="7"/>
      <c r="V1334" s="7"/>
      <c r="W1334" s="12" t="s">
        <v>458</v>
      </c>
      <c r="X1334" s="13"/>
      <c r="Y1334" s="12"/>
      <c r="Z1334" s="12"/>
      <c r="AA1334" s="7"/>
      <c r="AB1334" s="7"/>
      <c r="AC1334" s="7"/>
      <c r="AD1334" s="7"/>
      <c r="AE1334" s="7"/>
      <c r="AF1334" s="7"/>
      <c r="AG1334" s="7"/>
      <c r="AH1334" s="7"/>
      <c r="AI1334" s="9"/>
      <c r="AJ1334" s="14"/>
      <c r="AK1334" s="7"/>
      <c r="AL1334" s="12"/>
      <c r="AM1334" s="12"/>
      <c r="AN1334" s="12"/>
      <c r="AO1334" s="12"/>
      <c r="AP1334" s="12"/>
      <c r="AQ1334" s="12"/>
      <c r="AR1334" s="12"/>
    </row>
    <row r="1335" spans="1:44" ht="90" x14ac:dyDescent="0.25">
      <c r="A1335" s="7" t="s">
        <v>5493</v>
      </c>
      <c r="B1335" s="8" t="s">
        <v>5435</v>
      </c>
      <c r="C1335" s="8" t="s">
        <v>5494</v>
      </c>
      <c r="D1335" s="18"/>
      <c r="E1335" s="18"/>
      <c r="F1335" s="18"/>
      <c r="G1335" s="7" t="s">
        <v>49</v>
      </c>
      <c r="H1335" s="7"/>
      <c r="I1335" s="7"/>
      <c r="J1335" s="7"/>
      <c r="K1335" s="9"/>
      <c r="L1335" s="9" t="s">
        <v>5495</v>
      </c>
      <c r="M1335" s="7" t="s">
        <v>66</v>
      </c>
      <c r="N1335" s="7" t="s">
        <v>66</v>
      </c>
      <c r="O1335" s="12"/>
      <c r="P1335" s="12"/>
      <c r="Q1335" s="7"/>
      <c r="R1335" s="7"/>
      <c r="S1335" s="11"/>
      <c r="T1335" s="7"/>
      <c r="U1335" s="7"/>
      <c r="V1335" s="7"/>
      <c r="W1335" s="12" t="s">
        <v>458</v>
      </c>
      <c r="X1335" s="13"/>
      <c r="Y1335" s="12"/>
      <c r="Z1335" s="12"/>
      <c r="AA1335" s="7"/>
      <c r="AB1335" s="7"/>
      <c r="AC1335" s="7" t="s">
        <v>304</v>
      </c>
      <c r="AD1335" s="7"/>
      <c r="AE1335" s="7" t="s">
        <v>253</v>
      </c>
      <c r="AF1335" s="7" t="s">
        <v>1014</v>
      </c>
      <c r="AG1335" s="7"/>
      <c r="AH1335" s="7"/>
      <c r="AI1335" s="9"/>
      <c r="AJ1335" s="14"/>
      <c r="AK1335" s="7"/>
      <c r="AL1335" s="12"/>
      <c r="AM1335" s="12"/>
      <c r="AN1335" s="12"/>
      <c r="AO1335" s="12"/>
      <c r="AP1335" s="12"/>
      <c r="AQ1335" s="12" t="s">
        <v>5496</v>
      </c>
      <c r="AR1335" s="12" t="s">
        <v>5487</v>
      </c>
    </row>
    <row r="1336" spans="1:44" ht="409.5" x14ac:dyDescent="0.25">
      <c r="A1336" s="7" t="s">
        <v>5497</v>
      </c>
      <c r="B1336" s="8" t="s">
        <v>5435</v>
      </c>
      <c r="C1336" s="8" t="s">
        <v>5498</v>
      </c>
      <c r="D1336" s="18"/>
      <c r="E1336" s="18"/>
      <c r="F1336" s="18"/>
      <c r="G1336" s="7" t="s">
        <v>295</v>
      </c>
      <c r="H1336" s="7"/>
      <c r="I1336" s="7"/>
      <c r="J1336" s="7"/>
      <c r="K1336" s="9" t="s">
        <v>3194</v>
      </c>
      <c r="L1336" s="9" t="s">
        <v>5499</v>
      </c>
      <c r="M1336" s="7" t="s">
        <v>5439</v>
      </c>
      <c r="N1336" s="12" t="s">
        <v>5440</v>
      </c>
      <c r="O1336" s="12"/>
      <c r="P1336" s="27">
        <v>1</v>
      </c>
      <c r="Q1336" s="7" t="s">
        <v>238</v>
      </c>
      <c r="R1336" s="7"/>
      <c r="S1336" s="11"/>
      <c r="T1336" s="7"/>
      <c r="U1336" s="7"/>
      <c r="V1336" s="7" t="s">
        <v>5500</v>
      </c>
      <c r="W1336" s="12" t="s">
        <v>178</v>
      </c>
      <c r="X1336" s="13" t="s">
        <v>4518</v>
      </c>
      <c r="Y1336" s="12" t="s">
        <v>89</v>
      </c>
      <c r="Z1336" s="12" t="s">
        <v>5501</v>
      </c>
      <c r="AA1336" s="7" t="s">
        <v>5502</v>
      </c>
      <c r="AB1336" s="7"/>
      <c r="AC1336" s="7" t="s">
        <v>247</v>
      </c>
      <c r="AD1336" s="7" t="s">
        <v>5447</v>
      </c>
      <c r="AE1336" s="7" t="s">
        <v>253</v>
      </c>
      <c r="AF1336" s="7" t="s">
        <v>254</v>
      </c>
      <c r="AG1336" s="7" t="s">
        <v>5448</v>
      </c>
      <c r="AH1336" s="7" t="s">
        <v>89</v>
      </c>
      <c r="AI1336" s="9">
        <v>35</v>
      </c>
      <c r="AJ1336" s="14">
        <v>26</v>
      </c>
      <c r="AK1336" s="7"/>
      <c r="AL1336" s="12"/>
      <c r="AM1336" s="12"/>
      <c r="AN1336" s="12" t="s">
        <v>5449</v>
      </c>
      <c r="AO1336" s="12"/>
      <c r="AP1336" s="12" t="s">
        <v>5503</v>
      </c>
      <c r="AQ1336" s="12" t="s">
        <v>5504</v>
      </c>
      <c r="AR1336" s="12" t="s">
        <v>5505</v>
      </c>
    </row>
    <row r="1337" spans="1:44" ht="409.5" x14ac:dyDescent="0.25">
      <c r="A1337" s="7" t="s">
        <v>5506</v>
      </c>
      <c r="B1337" s="8" t="s">
        <v>5435</v>
      </c>
      <c r="C1337" s="8" t="s">
        <v>5507</v>
      </c>
      <c r="D1337" s="18"/>
      <c r="E1337" s="18"/>
      <c r="F1337" s="18"/>
      <c r="G1337" s="7" t="s">
        <v>295</v>
      </c>
      <c r="H1337" s="7"/>
      <c r="I1337" s="7"/>
      <c r="J1337" s="7"/>
      <c r="K1337" s="9"/>
      <c r="L1337" s="9" t="s">
        <v>5508</v>
      </c>
      <c r="M1337" s="7" t="s">
        <v>5439</v>
      </c>
      <c r="N1337" s="12" t="s">
        <v>5440</v>
      </c>
      <c r="O1337" s="12"/>
      <c r="P1337" s="27">
        <v>1</v>
      </c>
      <c r="Q1337" s="7" t="s">
        <v>238</v>
      </c>
      <c r="R1337" s="7"/>
      <c r="S1337" s="11"/>
      <c r="T1337" s="7"/>
      <c r="U1337" s="7"/>
      <c r="V1337" s="7" t="s">
        <v>5500</v>
      </c>
      <c r="W1337" s="12" t="s">
        <v>178</v>
      </c>
      <c r="X1337" s="13" t="s">
        <v>4471</v>
      </c>
      <c r="Y1337" s="12"/>
      <c r="Z1337" s="12"/>
      <c r="AA1337" s="7" t="s">
        <v>5446</v>
      </c>
      <c r="AB1337" s="7"/>
      <c r="AC1337" s="7" t="s">
        <v>247</v>
      </c>
      <c r="AD1337" s="7" t="s">
        <v>5447</v>
      </c>
      <c r="AE1337" s="7" t="s">
        <v>253</v>
      </c>
      <c r="AF1337" s="7" t="s">
        <v>254</v>
      </c>
      <c r="AG1337" s="7" t="s">
        <v>5448</v>
      </c>
      <c r="AH1337" s="7" t="s">
        <v>59</v>
      </c>
      <c r="AI1337" s="9" t="s">
        <v>5446</v>
      </c>
      <c r="AJ1337" s="14"/>
      <c r="AK1337" s="7"/>
      <c r="AL1337" s="12"/>
      <c r="AM1337" s="12"/>
      <c r="AN1337" s="12" t="s">
        <v>5449</v>
      </c>
      <c r="AO1337" s="12"/>
      <c r="AP1337" s="12" t="s">
        <v>5446</v>
      </c>
      <c r="AQ1337" s="12" t="s">
        <v>5509</v>
      </c>
      <c r="AR1337" s="12"/>
    </row>
    <row r="1338" spans="1:44" ht="30" customHeight="1" x14ac:dyDescent="0.25">
      <c r="A1338" s="7" t="s">
        <v>5510</v>
      </c>
      <c r="B1338" s="8" t="s">
        <v>5435</v>
      </c>
      <c r="C1338" s="8" t="s">
        <v>5511</v>
      </c>
      <c r="D1338" s="18"/>
      <c r="E1338" s="18"/>
      <c r="F1338" s="18"/>
      <c r="G1338" s="7" t="s">
        <v>295</v>
      </c>
      <c r="H1338" s="7"/>
      <c r="I1338" s="7"/>
      <c r="J1338" s="7"/>
      <c r="K1338" s="9"/>
      <c r="L1338" s="9" t="s">
        <v>4416</v>
      </c>
      <c r="M1338" s="7" t="s">
        <v>5439</v>
      </c>
      <c r="N1338" s="12" t="s">
        <v>5440</v>
      </c>
      <c r="O1338" s="12"/>
      <c r="P1338" s="27">
        <v>1</v>
      </c>
      <c r="Q1338" s="7" t="s">
        <v>238</v>
      </c>
      <c r="R1338" s="7"/>
      <c r="S1338" s="11"/>
      <c r="T1338" s="7"/>
      <c r="U1338" s="7"/>
      <c r="V1338" s="7"/>
      <c r="W1338" s="12" t="s">
        <v>178</v>
      </c>
      <c r="X1338" s="13" t="s">
        <v>4544</v>
      </c>
      <c r="Y1338" s="12"/>
      <c r="Z1338" s="12"/>
      <c r="AA1338" s="7" t="s">
        <v>5446</v>
      </c>
      <c r="AB1338" s="7"/>
      <c r="AC1338" s="7" t="s">
        <v>247</v>
      </c>
      <c r="AD1338" s="7" t="s">
        <v>5447</v>
      </c>
      <c r="AE1338" s="7" t="s">
        <v>253</v>
      </c>
      <c r="AF1338" s="7" t="s">
        <v>254</v>
      </c>
      <c r="AG1338" s="7" t="s">
        <v>5448</v>
      </c>
      <c r="AH1338" s="7" t="s">
        <v>59</v>
      </c>
      <c r="AI1338" s="9" t="s">
        <v>5446</v>
      </c>
      <c r="AJ1338" s="14"/>
      <c r="AK1338" s="7"/>
      <c r="AL1338" s="12"/>
      <c r="AM1338" s="12"/>
      <c r="AN1338" s="12" t="s">
        <v>5449</v>
      </c>
      <c r="AO1338" s="12"/>
      <c r="AP1338" s="12" t="s">
        <v>5446</v>
      </c>
      <c r="AQ1338" s="12" t="s">
        <v>5509</v>
      </c>
      <c r="AR1338" s="12"/>
    </row>
    <row r="1339" spans="1:44" ht="30" customHeight="1" x14ac:dyDescent="0.25">
      <c r="A1339" s="7" t="s">
        <v>5512</v>
      </c>
      <c r="B1339" s="8" t="s">
        <v>5435</v>
      </c>
      <c r="C1339" s="8" t="s">
        <v>5513</v>
      </c>
      <c r="D1339" s="7" t="s">
        <v>5513</v>
      </c>
      <c r="E1339" s="18"/>
      <c r="F1339" s="18"/>
      <c r="G1339" s="7" t="s">
        <v>176</v>
      </c>
      <c r="H1339" s="7"/>
      <c r="I1339" s="7"/>
      <c r="J1339" s="7"/>
      <c r="K1339" s="9" t="s">
        <v>4759</v>
      </c>
      <c r="L1339" s="23"/>
      <c r="M1339" s="7" t="s">
        <v>5514</v>
      </c>
      <c r="N1339" s="12" t="s">
        <v>5515</v>
      </c>
      <c r="O1339" s="12" t="s">
        <v>79</v>
      </c>
      <c r="P1339" s="27">
        <v>0.9</v>
      </c>
      <c r="Q1339" s="7"/>
      <c r="R1339" s="7"/>
      <c r="S1339" s="11"/>
      <c r="T1339" s="7"/>
      <c r="U1339" s="7"/>
      <c r="V1339" s="7"/>
      <c r="W1339" s="12" t="s">
        <v>178</v>
      </c>
      <c r="X1339" s="13" t="s">
        <v>5516</v>
      </c>
      <c r="Y1339" s="12"/>
      <c r="Z1339" s="12"/>
      <c r="AA1339" s="7"/>
      <c r="AB1339" s="7"/>
      <c r="AC1339" s="7"/>
      <c r="AD1339" s="7"/>
      <c r="AE1339" s="7"/>
      <c r="AF1339" s="7"/>
      <c r="AG1339" s="7"/>
      <c r="AH1339" s="7"/>
      <c r="AI1339" s="9"/>
      <c r="AJ1339" s="14"/>
      <c r="AK1339" s="7"/>
      <c r="AL1339" s="12"/>
      <c r="AM1339" s="12"/>
      <c r="AN1339" s="12"/>
      <c r="AO1339" s="12"/>
      <c r="AP1339" s="12"/>
      <c r="AQ1339" s="12" t="s">
        <v>5517</v>
      </c>
      <c r="AR1339" s="16" t="s">
        <v>5518</v>
      </c>
    </row>
    <row r="1340" spans="1:44" ht="30" customHeight="1" x14ac:dyDescent="0.25">
      <c r="A1340" s="7" t="s">
        <v>5519</v>
      </c>
      <c r="B1340" s="8" t="s">
        <v>5435</v>
      </c>
      <c r="C1340" s="8" t="s">
        <v>5520</v>
      </c>
      <c r="D1340" s="7" t="s">
        <v>5521</v>
      </c>
      <c r="E1340" s="18"/>
      <c r="F1340" s="18"/>
      <c r="G1340" s="7" t="s">
        <v>176</v>
      </c>
      <c r="H1340" s="7"/>
      <c r="I1340" s="7"/>
      <c r="J1340" s="7"/>
      <c r="K1340" s="9" t="s">
        <v>4856</v>
      </c>
      <c r="L1340" s="23"/>
      <c r="M1340" s="7" t="s">
        <v>5514</v>
      </c>
      <c r="N1340" s="12" t="s">
        <v>5515</v>
      </c>
      <c r="O1340" s="12" t="s">
        <v>79</v>
      </c>
      <c r="P1340" s="27">
        <v>0.9</v>
      </c>
      <c r="Q1340" s="7"/>
      <c r="R1340" s="7"/>
      <c r="S1340" s="11"/>
      <c r="T1340" s="7"/>
      <c r="U1340" s="7"/>
      <c r="V1340" s="7"/>
      <c r="W1340" s="12" t="s">
        <v>178</v>
      </c>
      <c r="X1340" s="13" t="s">
        <v>3308</v>
      </c>
      <c r="Y1340" s="12"/>
      <c r="Z1340" s="12"/>
      <c r="AA1340" s="7"/>
      <c r="AB1340" s="7"/>
      <c r="AC1340" s="7"/>
      <c r="AD1340" s="7"/>
      <c r="AE1340" s="7"/>
      <c r="AF1340" s="7"/>
      <c r="AG1340" s="7"/>
      <c r="AH1340" s="7"/>
      <c r="AI1340" s="9"/>
      <c r="AJ1340" s="14"/>
      <c r="AK1340" s="7"/>
      <c r="AL1340" s="12"/>
      <c r="AM1340" s="12"/>
      <c r="AN1340" s="12"/>
      <c r="AO1340" s="12"/>
      <c r="AP1340" s="12"/>
      <c r="AQ1340" s="12" t="s">
        <v>5517</v>
      </c>
      <c r="AR1340" s="16" t="s">
        <v>5518</v>
      </c>
    </row>
    <row r="1341" spans="1:44" ht="30" customHeight="1" x14ac:dyDescent="0.25">
      <c r="A1341" s="7" t="s">
        <v>5522</v>
      </c>
      <c r="B1341" s="8" t="s">
        <v>5435</v>
      </c>
      <c r="C1341" s="8" t="s">
        <v>5523</v>
      </c>
      <c r="D1341" s="7" t="s">
        <v>138</v>
      </c>
      <c r="E1341" s="18"/>
      <c r="F1341" s="18"/>
      <c r="G1341" s="7" t="s">
        <v>176</v>
      </c>
      <c r="H1341" s="7"/>
      <c r="I1341" s="7"/>
      <c r="J1341" s="7"/>
      <c r="K1341" s="9" t="s">
        <v>5524</v>
      </c>
      <c r="L1341" s="23"/>
      <c r="M1341" s="7" t="s">
        <v>5514</v>
      </c>
      <c r="N1341" s="12" t="s">
        <v>5515</v>
      </c>
      <c r="O1341" s="12" t="s">
        <v>79</v>
      </c>
      <c r="P1341" s="27">
        <v>0.9</v>
      </c>
      <c r="Q1341" s="7"/>
      <c r="R1341" s="7"/>
      <c r="S1341" s="11"/>
      <c r="T1341" s="7"/>
      <c r="U1341" s="7"/>
      <c r="V1341" s="7"/>
      <c r="W1341" s="12" t="s">
        <v>178</v>
      </c>
      <c r="X1341" s="13" t="s">
        <v>891</v>
      </c>
      <c r="Y1341" s="12"/>
      <c r="Z1341" s="12"/>
      <c r="AA1341" s="7"/>
      <c r="AB1341" s="7"/>
      <c r="AC1341" s="7"/>
      <c r="AD1341" s="7"/>
      <c r="AE1341" s="7"/>
      <c r="AF1341" s="7"/>
      <c r="AG1341" s="7"/>
      <c r="AH1341" s="7"/>
      <c r="AI1341" s="9"/>
      <c r="AJ1341" s="14"/>
      <c r="AK1341" s="7"/>
      <c r="AL1341" s="12"/>
      <c r="AM1341" s="12"/>
      <c r="AN1341" s="12"/>
      <c r="AO1341" s="12"/>
      <c r="AP1341" s="12"/>
      <c r="AQ1341" s="12" t="s">
        <v>5517</v>
      </c>
      <c r="AR1341" s="16" t="s">
        <v>5518</v>
      </c>
    </row>
    <row r="1342" spans="1:44" ht="30" customHeight="1" x14ac:dyDescent="0.25">
      <c r="A1342" s="7" t="s">
        <v>5525</v>
      </c>
      <c r="B1342" s="8" t="s">
        <v>5435</v>
      </c>
      <c r="C1342" s="8" t="s">
        <v>5526</v>
      </c>
      <c r="D1342" s="7" t="s">
        <v>5526</v>
      </c>
      <c r="E1342" s="18"/>
      <c r="F1342" s="18"/>
      <c r="G1342" s="7" t="s">
        <v>176</v>
      </c>
      <c r="H1342" s="7"/>
      <c r="I1342" s="7"/>
      <c r="J1342" s="7"/>
      <c r="K1342" s="9" t="s">
        <v>1300</v>
      </c>
      <c r="L1342" s="23"/>
      <c r="M1342" s="7" t="s">
        <v>5514</v>
      </c>
      <c r="N1342" s="12" t="s">
        <v>5515</v>
      </c>
      <c r="O1342" s="12" t="s">
        <v>79</v>
      </c>
      <c r="P1342" s="27">
        <v>0.9</v>
      </c>
      <c r="Q1342" s="7"/>
      <c r="R1342" s="7"/>
      <c r="S1342" s="11"/>
      <c r="T1342" s="7"/>
      <c r="U1342" s="7"/>
      <c r="V1342" s="7"/>
      <c r="W1342" s="12" t="s">
        <v>178</v>
      </c>
      <c r="X1342" s="13" t="s">
        <v>532</v>
      </c>
      <c r="Y1342" s="12"/>
      <c r="Z1342" s="12"/>
      <c r="AA1342" s="7"/>
      <c r="AB1342" s="7"/>
      <c r="AC1342" s="7"/>
      <c r="AD1342" s="7"/>
      <c r="AE1342" s="7"/>
      <c r="AF1342" s="7"/>
      <c r="AG1342" s="7"/>
      <c r="AH1342" s="7"/>
      <c r="AI1342" s="9"/>
      <c r="AJ1342" s="14"/>
      <c r="AK1342" s="7"/>
      <c r="AL1342" s="12"/>
      <c r="AM1342" s="12"/>
      <c r="AN1342" s="12"/>
      <c r="AO1342" s="12"/>
      <c r="AP1342" s="12"/>
      <c r="AQ1342" s="12" t="s">
        <v>5517</v>
      </c>
      <c r="AR1342" s="16" t="s">
        <v>5518</v>
      </c>
    </row>
    <row r="1343" spans="1:44" ht="30" customHeight="1" x14ac:dyDescent="0.25">
      <c r="A1343" s="7" t="s">
        <v>5527</v>
      </c>
      <c r="B1343" s="8" t="s">
        <v>5435</v>
      </c>
      <c r="C1343" s="8" t="s">
        <v>5528</v>
      </c>
      <c r="D1343" s="7" t="s">
        <v>138</v>
      </c>
      <c r="E1343" s="18"/>
      <c r="F1343" s="18"/>
      <c r="G1343" s="7" t="s">
        <v>176</v>
      </c>
      <c r="H1343" s="7"/>
      <c r="I1343" s="7"/>
      <c r="J1343" s="7"/>
      <c r="K1343" s="9" t="s">
        <v>5529</v>
      </c>
      <c r="L1343" s="23"/>
      <c r="M1343" s="7" t="s">
        <v>5514</v>
      </c>
      <c r="N1343" s="12" t="s">
        <v>5515</v>
      </c>
      <c r="O1343" s="12" t="s">
        <v>79</v>
      </c>
      <c r="P1343" s="27">
        <v>0.9</v>
      </c>
      <c r="Q1343" s="7"/>
      <c r="R1343" s="7"/>
      <c r="S1343" s="11"/>
      <c r="T1343" s="7"/>
      <c r="U1343" s="7"/>
      <c r="V1343" s="7"/>
      <c r="W1343" s="12" t="s">
        <v>178</v>
      </c>
      <c r="X1343" s="13" t="s">
        <v>5530</v>
      </c>
      <c r="Y1343" s="12"/>
      <c r="Z1343" s="12"/>
      <c r="AA1343" s="7"/>
      <c r="AB1343" s="7"/>
      <c r="AC1343" s="7"/>
      <c r="AD1343" s="7"/>
      <c r="AE1343" s="7"/>
      <c r="AF1343" s="7"/>
      <c r="AG1343" s="7"/>
      <c r="AH1343" s="7"/>
      <c r="AI1343" s="9"/>
      <c r="AJ1343" s="14"/>
      <c r="AK1343" s="7"/>
      <c r="AL1343" s="12"/>
      <c r="AM1343" s="12"/>
      <c r="AN1343" s="12"/>
      <c r="AO1343" s="12"/>
      <c r="AP1343" s="12"/>
      <c r="AQ1343" s="12" t="s">
        <v>5517</v>
      </c>
      <c r="AR1343" s="16" t="s">
        <v>5518</v>
      </c>
    </row>
    <row r="1344" spans="1:44" ht="30" customHeight="1" x14ac:dyDescent="0.25">
      <c r="A1344" s="7" t="s">
        <v>5531</v>
      </c>
      <c r="B1344" s="8" t="s">
        <v>5435</v>
      </c>
      <c r="C1344" s="8" t="s">
        <v>5532</v>
      </c>
      <c r="D1344" s="7" t="s">
        <v>5533</v>
      </c>
      <c r="E1344" s="18"/>
      <c r="F1344" s="18"/>
      <c r="G1344" s="7" t="s">
        <v>176</v>
      </c>
      <c r="H1344" s="7"/>
      <c r="I1344" s="7"/>
      <c r="J1344" s="7"/>
      <c r="K1344" s="9" t="s">
        <v>5445</v>
      </c>
      <c r="L1344" s="23"/>
      <c r="M1344" s="7" t="s">
        <v>5514</v>
      </c>
      <c r="N1344" s="12" t="s">
        <v>5515</v>
      </c>
      <c r="O1344" s="12" t="s">
        <v>79</v>
      </c>
      <c r="P1344" s="27">
        <v>0.9</v>
      </c>
      <c r="Q1344" s="7"/>
      <c r="R1344" s="7"/>
      <c r="S1344" s="11"/>
      <c r="T1344" s="7"/>
      <c r="U1344" s="7"/>
      <c r="V1344" s="7"/>
      <c r="W1344" s="12" t="s">
        <v>178</v>
      </c>
      <c r="X1344" s="13" t="s">
        <v>303</v>
      </c>
      <c r="Y1344" s="12"/>
      <c r="Z1344" s="12"/>
      <c r="AA1344" s="7"/>
      <c r="AB1344" s="7"/>
      <c r="AC1344" s="7"/>
      <c r="AD1344" s="7"/>
      <c r="AE1344" s="7"/>
      <c r="AF1344" s="7"/>
      <c r="AG1344" s="7"/>
      <c r="AH1344" s="7"/>
      <c r="AI1344" s="9"/>
      <c r="AJ1344" s="14"/>
      <c r="AK1344" s="7"/>
      <c r="AL1344" s="12"/>
      <c r="AM1344" s="12"/>
      <c r="AN1344" s="12"/>
      <c r="AO1344" s="12"/>
      <c r="AP1344" s="12"/>
      <c r="AQ1344" s="12" t="s">
        <v>5517</v>
      </c>
      <c r="AR1344" s="16" t="s">
        <v>5518</v>
      </c>
    </row>
    <row r="1345" spans="1:44" ht="30" customHeight="1" x14ac:dyDescent="0.25">
      <c r="A1345" s="26" t="s">
        <v>5534</v>
      </c>
      <c r="B1345" s="26" t="s">
        <v>5435</v>
      </c>
      <c r="C1345" s="31" t="s">
        <v>5535</v>
      </c>
      <c r="D1345" s="7" t="s">
        <v>138</v>
      </c>
      <c r="E1345" s="18"/>
      <c r="F1345" s="18"/>
      <c r="G1345" s="7" t="s">
        <v>176</v>
      </c>
      <c r="H1345" s="7"/>
      <c r="I1345" s="7" t="s">
        <v>144</v>
      </c>
      <c r="J1345" s="7" t="s">
        <v>75</v>
      </c>
      <c r="K1345" s="9" t="s">
        <v>779</v>
      </c>
      <c r="L1345" s="23"/>
      <c r="M1345" s="7" t="s">
        <v>5514</v>
      </c>
      <c r="N1345" s="12" t="s">
        <v>5515</v>
      </c>
      <c r="O1345" s="12" t="s">
        <v>79</v>
      </c>
      <c r="P1345" s="27">
        <v>0.9</v>
      </c>
      <c r="Q1345" s="7"/>
      <c r="R1345" s="7"/>
      <c r="S1345" s="11"/>
      <c r="T1345" s="7"/>
      <c r="U1345" s="7"/>
      <c r="V1345" s="7"/>
      <c r="W1345" s="12" t="s">
        <v>178</v>
      </c>
      <c r="X1345" s="13" t="s">
        <v>5536</v>
      </c>
      <c r="Y1345" s="12"/>
      <c r="Z1345" s="12"/>
      <c r="AA1345" s="7"/>
      <c r="AB1345" s="7"/>
      <c r="AC1345" s="7"/>
      <c r="AD1345" s="7"/>
      <c r="AE1345" s="7"/>
      <c r="AF1345" s="7"/>
      <c r="AG1345" s="7"/>
      <c r="AH1345" s="7"/>
      <c r="AI1345" s="9"/>
      <c r="AJ1345" s="14"/>
      <c r="AK1345" s="7"/>
      <c r="AL1345" s="12"/>
      <c r="AM1345" s="12"/>
      <c r="AN1345" s="12"/>
      <c r="AO1345" s="12"/>
      <c r="AP1345" s="12"/>
      <c r="AQ1345" s="12" t="s">
        <v>5517</v>
      </c>
      <c r="AR1345" s="16" t="s">
        <v>5518</v>
      </c>
    </row>
    <row r="1346" spans="1:44" ht="30" customHeight="1" x14ac:dyDescent="0.25">
      <c r="A1346" s="17" t="s">
        <v>5537</v>
      </c>
      <c r="B1346" s="17" t="s">
        <v>5435</v>
      </c>
      <c r="C1346" s="8" t="s">
        <v>5538</v>
      </c>
      <c r="D1346" s="7" t="s">
        <v>5459</v>
      </c>
      <c r="E1346" s="18"/>
      <c r="F1346" s="18"/>
      <c r="G1346" s="7" t="s">
        <v>49</v>
      </c>
      <c r="H1346" s="7" t="s">
        <v>5459</v>
      </c>
      <c r="I1346" s="7" t="s">
        <v>74</v>
      </c>
      <c r="J1346" s="7" t="s">
        <v>75</v>
      </c>
      <c r="K1346" s="9"/>
      <c r="L1346" s="23">
        <v>10.6</v>
      </c>
      <c r="M1346" s="7" t="s">
        <v>5539</v>
      </c>
      <c r="N1346" s="12" t="s">
        <v>5440</v>
      </c>
      <c r="O1346" s="12"/>
      <c r="P1346" s="27">
        <v>1</v>
      </c>
      <c r="Q1346" s="7" t="s">
        <v>238</v>
      </c>
      <c r="R1346" s="7"/>
      <c r="S1346" s="11"/>
      <c r="T1346" s="7"/>
      <c r="U1346" s="7"/>
      <c r="V1346" s="7"/>
      <c r="W1346" s="12" t="s">
        <v>458</v>
      </c>
      <c r="X1346" s="13"/>
      <c r="Y1346" s="12"/>
      <c r="Z1346" s="12"/>
      <c r="AA1346" s="7"/>
      <c r="AB1346" s="7"/>
      <c r="AC1346" s="7"/>
      <c r="AD1346" s="7"/>
      <c r="AE1346" s="7"/>
      <c r="AF1346" s="7"/>
      <c r="AG1346" s="7"/>
      <c r="AH1346" s="7"/>
      <c r="AI1346" s="9"/>
      <c r="AJ1346" s="14"/>
      <c r="AK1346" s="7"/>
      <c r="AL1346" s="12"/>
      <c r="AM1346" s="12"/>
      <c r="AN1346" s="12" t="s">
        <v>2748</v>
      </c>
      <c r="AO1346" s="7" t="s">
        <v>2353</v>
      </c>
      <c r="AP1346" s="12" t="s">
        <v>5540</v>
      </c>
      <c r="AQ1346" s="12"/>
      <c r="AR1346" s="42" t="s">
        <v>5541</v>
      </c>
    </row>
    <row r="1347" spans="1:44" ht="30" customHeight="1" x14ac:dyDescent="0.25">
      <c r="A1347" s="7" t="s">
        <v>5542</v>
      </c>
      <c r="B1347" s="8" t="s">
        <v>5435</v>
      </c>
      <c r="C1347" s="8" t="s">
        <v>5543</v>
      </c>
      <c r="D1347" s="7"/>
      <c r="E1347" s="18"/>
      <c r="F1347" s="18"/>
      <c r="G1347" s="7" t="s">
        <v>65</v>
      </c>
      <c r="H1347" s="7"/>
      <c r="I1347" s="7"/>
      <c r="J1347" s="7"/>
      <c r="K1347" s="9"/>
      <c r="L1347" s="9"/>
      <c r="M1347" s="7" t="s">
        <v>66</v>
      </c>
      <c r="N1347" s="7" t="s">
        <v>66</v>
      </c>
      <c r="O1347" s="12"/>
      <c r="P1347" s="12"/>
      <c r="Q1347" s="7"/>
      <c r="R1347" s="7"/>
      <c r="S1347" s="11"/>
      <c r="T1347" s="7"/>
      <c r="U1347" s="7"/>
      <c r="V1347" s="7"/>
      <c r="W1347" s="12" t="s">
        <v>67</v>
      </c>
      <c r="X1347" s="13"/>
      <c r="Y1347" s="12"/>
      <c r="Z1347" s="12"/>
      <c r="AA1347" s="7"/>
      <c r="AB1347" s="7"/>
      <c r="AC1347" s="7"/>
      <c r="AD1347" s="7"/>
      <c r="AE1347" s="7"/>
      <c r="AF1347" s="7"/>
      <c r="AG1347" s="7"/>
      <c r="AH1347" s="7"/>
      <c r="AI1347" s="9"/>
      <c r="AJ1347" s="14"/>
      <c r="AK1347" s="7"/>
      <c r="AL1347" s="12"/>
      <c r="AM1347" s="12"/>
      <c r="AN1347" s="12"/>
      <c r="AO1347" s="12"/>
      <c r="AP1347" s="12"/>
      <c r="AQ1347" s="12"/>
      <c r="AR1347" s="12"/>
    </row>
    <row r="1348" spans="1:44" ht="30" customHeight="1" x14ac:dyDescent="0.25">
      <c r="A1348" s="7" t="s">
        <v>5544</v>
      </c>
      <c r="B1348" s="8" t="s">
        <v>5435</v>
      </c>
      <c r="C1348" s="8" t="s">
        <v>5545</v>
      </c>
      <c r="D1348" s="7"/>
      <c r="E1348" s="18"/>
      <c r="F1348" s="18"/>
      <c r="G1348" s="7" t="s">
        <v>176</v>
      </c>
      <c r="H1348" s="7"/>
      <c r="I1348" s="7"/>
      <c r="J1348" s="7"/>
      <c r="K1348" s="9" t="s">
        <v>129</v>
      </c>
      <c r="L1348" s="23"/>
      <c r="M1348" s="7" t="s">
        <v>66</v>
      </c>
      <c r="N1348" s="7" t="s">
        <v>66</v>
      </c>
      <c r="O1348" s="12"/>
      <c r="P1348" s="12"/>
      <c r="Q1348" s="7"/>
      <c r="R1348" s="7"/>
      <c r="S1348" s="11"/>
      <c r="T1348" s="7"/>
      <c r="U1348" s="7"/>
      <c r="V1348" s="7"/>
      <c r="W1348" s="12" t="s">
        <v>178</v>
      </c>
      <c r="X1348" s="13" t="s">
        <v>5546</v>
      </c>
      <c r="Y1348" s="12"/>
      <c r="Z1348" s="12"/>
      <c r="AA1348" s="7"/>
      <c r="AB1348" s="7"/>
      <c r="AC1348" s="7"/>
      <c r="AD1348" s="7"/>
      <c r="AE1348" s="7"/>
      <c r="AF1348" s="7"/>
      <c r="AG1348" s="7"/>
      <c r="AH1348" s="7"/>
      <c r="AI1348" s="9"/>
      <c r="AJ1348" s="14"/>
      <c r="AK1348" s="7"/>
      <c r="AL1348" s="12"/>
      <c r="AM1348" s="12"/>
      <c r="AN1348" s="12"/>
      <c r="AO1348" s="12"/>
      <c r="AP1348" s="12"/>
      <c r="AQ1348" s="12"/>
      <c r="AR1348" s="12"/>
    </row>
    <row r="1349" spans="1:44" ht="30" customHeight="1" x14ac:dyDescent="0.25">
      <c r="A1349" s="7" t="s">
        <v>5547</v>
      </c>
      <c r="B1349" s="8" t="s">
        <v>5435</v>
      </c>
      <c r="C1349" s="8" t="s">
        <v>5548</v>
      </c>
      <c r="D1349" s="7"/>
      <c r="E1349" s="18"/>
      <c r="F1349" s="18"/>
      <c r="G1349" s="7" t="s">
        <v>176</v>
      </c>
      <c r="H1349" s="7"/>
      <c r="I1349" s="7"/>
      <c r="J1349" s="7"/>
      <c r="K1349" s="9" t="s">
        <v>2221</v>
      </c>
      <c r="L1349" s="23"/>
      <c r="M1349" s="7" t="s">
        <v>66</v>
      </c>
      <c r="N1349" s="7" t="s">
        <v>66</v>
      </c>
      <c r="O1349" s="12"/>
      <c r="P1349" s="12"/>
      <c r="Q1349" s="7"/>
      <c r="R1349" s="7"/>
      <c r="S1349" s="11"/>
      <c r="T1349" s="7"/>
      <c r="U1349" s="7"/>
      <c r="V1349" s="7"/>
      <c r="W1349" s="12" t="s">
        <v>178</v>
      </c>
      <c r="X1349" s="13" t="s">
        <v>5549</v>
      </c>
      <c r="Y1349" s="12"/>
      <c r="Z1349" s="12"/>
      <c r="AA1349" s="7"/>
      <c r="AB1349" s="7"/>
      <c r="AC1349" s="7"/>
      <c r="AD1349" s="7"/>
      <c r="AE1349" s="7"/>
      <c r="AF1349" s="7"/>
      <c r="AG1349" s="7"/>
      <c r="AH1349" s="7"/>
      <c r="AI1349" s="9"/>
      <c r="AJ1349" s="14"/>
      <c r="AK1349" s="7"/>
      <c r="AL1349" s="12"/>
      <c r="AM1349" s="12"/>
      <c r="AN1349" s="12"/>
      <c r="AO1349" s="12"/>
      <c r="AP1349" s="12"/>
      <c r="AQ1349" s="12"/>
      <c r="AR1349" s="12"/>
    </row>
    <row r="1350" spans="1:44" ht="30" customHeight="1" x14ac:dyDescent="0.25">
      <c r="A1350" s="7" t="s">
        <v>5550</v>
      </c>
      <c r="B1350" s="8" t="s">
        <v>5435</v>
      </c>
      <c r="C1350" s="8" t="s">
        <v>5551</v>
      </c>
      <c r="D1350" s="7"/>
      <c r="E1350" s="18"/>
      <c r="F1350" s="18"/>
      <c r="G1350" s="7" t="s">
        <v>176</v>
      </c>
      <c r="H1350" s="7"/>
      <c r="I1350" s="7"/>
      <c r="J1350" s="7"/>
      <c r="K1350" s="9" t="s">
        <v>488</v>
      </c>
      <c r="L1350" s="23"/>
      <c r="M1350" s="7" t="s">
        <v>5514</v>
      </c>
      <c r="N1350" s="12" t="s">
        <v>5515</v>
      </c>
      <c r="O1350" s="12" t="s">
        <v>79</v>
      </c>
      <c r="P1350" s="27">
        <v>0.9</v>
      </c>
      <c r="Q1350" s="7"/>
      <c r="R1350" s="7"/>
      <c r="S1350" s="11"/>
      <c r="T1350" s="7"/>
      <c r="U1350" s="7"/>
      <c r="V1350" s="7"/>
      <c r="W1350" s="12" t="s">
        <v>178</v>
      </c>
      <c r="X1350" s="13" t="s">
        <v>364</v>
      </c>
      <c r="Y1350" s="12"/>
      <c r="Z1350" s="12"/>
      <c r="AA1350" s="7"/>
      <c r="AB1350" s="7"/>
      <c r="AC1350" s="7"/>
      <c r="AD1350" s="7"/>
      <c r="AE1350" s="7"/>
      <c r="AF1350" s="7"/>
      <c r="AG1350" s="7"/>
      <c r="AH1350" s="7"/>
      <c r="AI1350" s="9"/>
      <c r="AJ1350" s="14"/>
      <c r="AK1350" s="7"/>
      <c r="AL1350" s="12"/>
      <c r="AM1350" s="12"/>
      <c r="AN1350" s="12"/>
      <c r="AO1350" s="12"/>
      <c r="AP1350" s="12"/>
      <c r="AQ1350" s="12" t="s">
        <v>5517</v>
      </c>
      <c r="AR1350" s="16" t="s">
        <v>5518</v>
      </c>
    </row>
    <row r="1351" spans="1:44" ht="30" customHeight="1" x14ac:dyDescent="0.25">
      <c r="A1351" s="7" t="s">
        <v>5552</v>
      </c>
      <c r="B1351" s="8" t="s">
        <v>5435</v>
      </c>
      <c r="C1351" s="8" t="s">
        <v>5553</v>
      </c>
      <c r="D1351" s="7"/>
      <c r="E1351" s="18"/>
      <c r="F1351" s="18"/>
      <c r="G1351" s="7" t="s">
        <v>65</v>
      </c>
      <c r="H1351" s="7"/>
      <c r="I1351" s="7"/>
      <c r="J1351" s="7"/>
      <c r="K1351" s="9"/>
      <c r="L1351" s="9"/>
      <c r="M1351" s="7" t="s">
        <v>66</v>
      </c>
      <c r="N1351" s="7" t="s">
        <v>66</v>
      </c>
      <c r="O1351" s="12"/>
      <c r="P1351" s="12"/>
      <c r="Q1351" s="7"/>
      <c r="R1351" s="7"/>
      <c r="S1351" s="11"/>
      <c r="T1351" s="7"/>
      <c r="U1351" s="7"/>
      <c r="V1351" s="7"/>
      <c r="W1351" s="12" t="s">
        <v>67</v>
      </c>
      <c r="X1351" s="13"/>
      <c r="Y1351" s="12"/>
      <c r="Z1351" s="12"/>
      <c r="AA1351" s="7"/>
      <c r="AB1351" s="7"/>
      <c r="AC1351" s="7"/>
      <c r="AD1351" s="7"/>
      <c r="AE1351" s="7"/>
      <c r="AF1351" s="7"/>
      <c r="AG1351" s="7"/>
      <c r="AH1351" s="7"/>
      <c r="AI1351" s="9"/>
      <c r="AJ1351" s="14"/>
      <c r="AK1351" s="7"/>
      <c r="AL1351" s="12"/>
      <c r="AM1351" s="12"/>
      <c r="AN1351" s="12"/>
      <c r="AO1351" s="12"/>
      <c r="AP1351" s="12"/>
      <c r="AQ1351" s="12"/>
      <c r="AR1351" s="12"/>
    </row>
    <row r="1352" spans="1:44" ht="30" customHeight="1" x14ac:dyDescent="0.25">
      <c r="A1352" s="7" t="s">
        <v>5554</v>
      </c>
      <c r="B1352" s="8" t="s">
        <v>5435</v>
      </c>
      <c r="C1352" s="8" t="s">
        <v>5555</v>
      </c>
      <c r="D1352" s="7"/>
      <c r="E1352" s="18"/>
      <c r="F1352" s="18"/>
      <c r="G1352" s="7" t="s">
        <v>49</v>
      </c>
      <c r="H1352" s="7"/>
      <c r="I1352" s="7"/>
      <c r="J1352" s="7"/>
      <c r="K1352" s="9"/>
      <c r="L1352" s="9"/>
      <c r="M1352" s="7" t="s">
        <v>5556</v>
      </c>
      <c r="N1352" s="7" t="s">
        <v>66</v>
      </c>
      <c r="O1352" s="12"/>
      <c r="P1352" s="12"/>
      <c r="Q1352" s="7" t="s">
        <v>54</v>
      </c>
      <c r="R1352" s="7"/>
      <c r="S1352" s="7" t="s">
        <v>5557</v>
      </c>
      <c r="T1352" s="7"/>
      <c r="U1352" s="7"/>
      <c r="V1352" s="7"/>
      <c r="W1352" s="12"/>
      <c r="X1352" s="13"/>
      <c r="Y1352" s="12"/>
      <c r="Z1352" s="12"/>
      <c r="AA1352" s="7"/>
      <c r="AB1352" s="7"/>
      <c r="AC1352" s="7"/>
      <c r="AD1352" s="7"/>
      <c r="AE1352" s="7"/>
      <c r="AF1352" s="7"/>
      <c r="AG1352" s="7"/>
      <c r="AH1352" s="7"/>
      <c r="AI1352" s="9"/>
      <c r="AJ1352" s="14"/>
      <c r="AK1352" s="7"/>
      <c r="AL1352" s="12"/>
      <c r="AM1352" s="12"/>
      <c r="AN1352" s="12"/>
      <c r="AO1352" s="12"/>
      <c r="AP1352" s="12"/>
      <c r="AQ1352" s="12"/>
      <c r="AR1352" s="12"/>
    </row>
    <row r="1353" spans="1:44" ht="30" customHeight="1" x14ac:dyDescent="0.25">
      <c r="A1353" s="7" t="s">
        <v>5558</v>
      </c>
      <c r="B1353" s="8" t="s">
        <v>5435</v>
      </c>
      <c r="C1353" s="8" t="s">
        <v>5559</v>
      </c>
      <c r="D1353" s="7" t="s">
        <v>5560</v>
      </c>
      <c r="E1353" s="18"/>
      <c r="F1353" s="18"/>
      <c r="G1353" s="7" t="s">
        <v>65</v>
      </c>
      <c r="H1353" s="7"/>
      <c r="I1353" s="7"/>
      <c r="J1353" s="7"/>
      <c r="K1353" s="9"/>
      <c r="L1353" s="9"/>
      <c r="M1353" s="7" t="s">
        <v>66</v>
      </c>
      <c r="N1353" s="7" t="s">
        <v>66</v>
      </c>
      <c r="O1353" s="12"/>
      <c r="P1353" s="12"/>
      <c r="Q1353" s="7"/>
      <c r="R1353" s="7"/>
      <c r="S1353" s="11"/>
      <c r="T1353" s="7"/>
      <c r="U1353" s="7"/>
      <c r="V1353" s="7"/>
      <c r="W1353" s="12" t="s">
        <v>67</v>
      </c>
      <c r="X1353" s="13"/>
      <c r="Y1353" s="12"/>
      <c r="Z1353" s="12"/>
      <c r="AA1353" s="7"/>
      <c r="AB1353" s="7"/>
      <c r="AC1353" s="7"/>
      <c r="AD1353" s="7"/>
      <c r="AE1353" s="7"/>
      <c r="AF1353" s="7"/>
      <c r="AG1353" s="7"/>
      <c r="AH1353" s="7"/>
      <c r="AI1353" s="9"/>
      <c r="AJ1353" s="14"/>
      <c r="AK1353" s="7"/>
      <c r="AL1353" s="12"/>
      <c r="AM1353" s="12"/>
      <c r="AN1353" s="12"/>
      <c r="AO1353" s="12"/>
      <c r="AP1353" s="12"/>
      <c r="AQ1353" s="12"/>
      <c r="AR1353" s="12"/>
    </row>
    <row r="1354" spans="1:44" ht="30" customHeight="1" x14ac:dyDescent="0.25">
      <c r="A1354" s="7" t="s">
        <v>5561</v>
      </c>
      <c r="B1354" s="8" t="s">
        <v>5435</v>
      </c>
      <c r="C1354" s="8" t="s">
        <v>5562</v>
      </c>
      <c r="D1354" s="7"/>
      <c r="E1354" s="18"/>
      <c r="F1354" s="18"/>
      <c r="G1354" s="7" t="s">
        <v>65</v>
      </c>
      <c r="H1354" s="7"/>
      <c r="I1354" s="7"/>
      <c r="J1354" s="7"/>
      <c r="K1354" s="9"/>
      <c r="L1354" s="9"/>
      <c r="M1354" s="7" t="s">
        <v>66</v>
      </c>
      <c r="N1354" s="7" t="s">
        <v>66</v>
      </c>
      <c r="O1354" s="12"/>
      <c r="P1354" s="12"/>
      <c r="Q1354" s="7"/>
      <c r="R1354" s="7"/>
      <c r="S1354" s="11"/>
      <c r="T1354" s="7"/>
      <c r="U1354" s="7"/>
      <c r="V1354" s="7"/>
      <c r="W1354" s="12" t="s">
        <v>67</v>
      </c>
      <c r="X1354" s="13"/>
      <c r="Y1354" s="12"/>
      <c r="Z1354" s="12"/>
      <c r="AA1354" s="7"/>
      <c r="AB1354" s="7"/>
      <c r="AC1354" s="7"/>
      <c r="AD1354" s="7"/>
      <c r="AE1354" s="7"/>
      <c r="AF1354" s="7"/>
      <c r="AG1354" s="7"/>
      <c r="AH1354" s="7"/>
      <c r="AI1354" s="9"/>
      <c r="AJ1354" s="14"/>
      <c r="AK1354" s="7"/>
      <c r="AL1354" s="12"/>
      <c r="AM1354" s="12"/>
      <c r="AN1354" s="12"/>
      <c r="AO1354" s="12"/>
      <c r="AP1354" s="12"/>
      <c r="AQ1354" s="12"/>
      <c r="AR1354" s="12"/>
    </row>
    <row r="1355" spans="1:44" ht="30" customHeight="1" x14ac:dyDescent="0.25">
      <c r="A1355" s="17" t="s">
        <v>5563</v>
      </c>
      <c r="B1355" s="17" t="s">
        <v>5435</v>
      </c>
      <c r="C1355" s="8" t="s">
        <v>5564</v>
      </c>
      <c r="D1355" s="7" t="s">
        <v>5437</v>
      </c>
      <c r="E1355" s="18"/>
      <c r="F1355" s="18"/>
      <c r="G1355" s="7" t="s">
        <v>49</v>
      </c>
      <c r="H1355" s="7"/>
      <c r="I1355" s="7" t="s">
        <v>144</v>
      </c>
      <c r="J1355" s="7" t="s">
        <v>75</v>
      </c>
      <c r="K1355" s="9" t="s">
        <v>5565</v>
      </c>
      <c r="L1355" s="23"/>
      <c r="M1355" s="7" t="s">
        <v>5439</v>
      </c>
      <c r="N1355" s="12" t="s">
        <v>5440</v>
      </c>
      <c r="O1355" s="12"/>
      <c r="P1355" s="27">
        <v>1</v>
      </c>
      <c r="Q1355" s="7" t="s">
        <v>238</v>
      </c>
      <c r="R1355" s="7"/>
      <c r="S1355" s="11"/>
      <c r="T1355" s="7"/>
      <c r="U1355" s="7"/>
      <c r="V1355" s="7" t="s">
        <v>5566</v>
      </c>
      <c r="W1355" s="12" t="s">
        <v>178</v>
      </c>
      <c r="X1355" s="13" t="s">
        <v>555</v>
      </c>
      <c r="Y1355" s="12"/>
      <c r="Z1355" s="12"/>
      <c r="AA1355" s="7"/>
      <c r="AB1355" s="7"/>
      <c r="AC1355" s="7"/>
      <c r="AD1355" s="7"/>
      <c r="AE1355" s="7"/>
      <c r="AF1355" s="7"/>
      <c r="AG1355" s="7"/>
      <c r="AH1355" s="7"/>
      <c r="AI1355" s="9"/>
      <c r="AJ1355" s="14"/>
      <c r="AK1355" s="7"/>
      <c r="AL1355" s="12"/>
      <c r="AM1355" s="12"/>
      <c r="AN1355" s="12"/>
      <c r="AO1355" s="12"/>
      <c r="AP1355" s="12"/>
      <c r="AQ1355" s="12"/>
      <c r="AR1355" s="16" t="s">
        <v>5567</v>
      </c>
    </row>
    <row r="1356" spans="1:44" ht="30" customHeight="1" x14ac:dyDescent="0.25">
      <c r="A1356" s="7" t="s">
        <v>5568</v>
      </c>
      <c r="B1356" s="8" t="s">
        <v>5435</v>
      </c>
      <c r="C1356" s="8" t="s">
        <v>5569</v>
      </c>
      <c r="D1356" s="7" t="s">
        <v>5459</v>
      </c>
      <c r="E1356" s="18"/>
      <c r="F1356" s="18"/>
      <c r="G1356" s="7" t="s">
        <v>49</v>
      </c>
      <c r="H1356" s="7"/>
      <c r="I1356" s="7"/>
      <c r="J1356" s="7"/>
      <c r="K1356" s="23"/>
      <c r="L1356" s="9" t="s">
        <v>3504</v>
      </c>
      <c r="M1356" s="7" t="s">
        <v>5439</v>
      </c>
      <c r="N1356" s="12" t="s">
        <v>5440</v>
      </c>
      <c r="O1356" s="12"/>
      <c r="P1356" s="27">
        <v>1</v>
      </c>
      <c r="Q1356" s="7" t="s">
        <v>238</v>
      </c>
      <c r="R1356" s="7"/>
      <c r="S1356" s="11"/>
      <c r="T1356" s="7"/>
      <c r="U1356" s="7"/>
      <c r="V1356" s="7" t="s">
        <v>5570</v>
      </c>
      <c r="W1356" s="12" t="s">
        <v>458</v>
      </c>
      <c r="X1356" s="13"/>
      <c r="Y1356" s="12"/>
      <c r="Z1356" s="12"/>
      <c r="AA1356" s="7">
        <v>1900</v>
      </c>
      <c r="AB1356" s="7"/>
      <c r="AC1356" s="7"/>
      <c r="AD1356" s="7"/>
      <c r="AE1356" s="7"/>
      <c r="AF1356" s="7"/>
      <c r="AG1356" s="7"/>
      <c r="AH1356" s="7"/>
      <c r="AI1356" s="9"/>
      <c r="AJ1356" s="14"/>
      <c r="AK1356" s="7"/>
      <c r="AL1356" s="12"/>
      <c r="AM1356" s="12"/>
      <c r="AN1356" s="12"/>
      <c r="AO1356" s="12"/>
      <c r="AP1356" s="12"/>
      <c r="AQ1356" s="12" t="s">
        <v>5571</v>
      </c>
      <c r="AR1356" s="12" t="s">
        <v>5572</v>
      </c>
    </row>
    <row r="1357" spans="1:44" ht="30" customHeight="1" x14ac:dyDescent="0.25">
      <c r="A1357" s="7" t="s">
        <v>5573</v>
      </c>
      <c r="B1357" s="8" t="s">
        <v>5435</v>
      </c>
      <c r="C1357" s="8" t="s">
        <v>5574</v>
      </c>
      <c r="D1357" s="7" t="s">
        <v>5459</v>
      </c>
      <c r="E1357" s="18"/>
      <c r="F1357" s="18"/>
      <c r="G1357" s="7" t="s">
        <v>49</v>
      </c>
      <c r="H1357" s="7"/>
      <c r="I1357" s="7"/>
      <c r="J1357" s="7"/>
      <c r="K1357" s="23"/>
      <c r="L1357" s="9" t="s">
        <v>5575</v>
      </c>
      <c r="M1357" s="7" t="s">
        <v>5439</v>
      </c>
      <c r="N1357" s="12" t="s">
        <v>5440</v>
      </c>
      <c r="O1357" s="12"/>
      <c r="P1357" s="27">
        <v>1</v>
      </c>
      <c r="Q1357" s="7" t="s">
        <v>238</v>
      </c>
      <c r="R1357" s="7"/>
      <c r="S1357" s="11"/>
      <c r="T1357" s="7"/>
      <c r="U1357" s="7"/>
      <c r="V1357" s="7"/>
      <c r="W1357" s="12" t="s">
        <v>458</v>
      </c>
      <c r="X1357" s="13"/>
      <c r="Y1357" s="12"/>
      <c r="Z1357" s="12"/>
      <c r="AA1357" s="7"/>
      <c r="AB1357" s="7"/>
      <c r="AC1357" s="7"/>
      <c r="AD1357" s="7"/>
      <c r="AE1357" s="7"/>
      <c r="AF1357" s="7"/>
      <c r="AG1357" s="7"/>
      <c r="AH1357" s="7"/>
      <c r="AI1357" s="9"/>
      <c r="AJ1357" s="14"/>
      <c r="AK1357" s="7"/>
      <c r="AL1357" s="12"/>
      <c r="AM1357" s="12"/>
      <c r="AN1357" s="12"/>
      <c r="AO1357" s="12"/>
      <c r="AP1357" s="12"/>
      <c r="AQ1357" s="18"/>
      <c r="AR1357" s="16" t="s">
        <v>5541</v>
      </c>
    </row>
    <row r="1358" spans="1:44" ht="30" customHeight="1" x14ac:dyDescent="0.25">
      <c r="A1358" s="7" t="s">
        <v>5576</v>
      </c>
      <c r="B1358" s="8" t="s">
        <v>5435</v>
      </c>
      <c r="C1358" s="8" t="s">
        <v>5577</v>
      </c>
      <c r="D1358" s="7" t="s">
        <v>5459</v>
      </c>
      <c r="E1358" s="18"/>
      <c r="F1358" s="18"/>
      <c r="G1358" s="7" t="s">
        <v>49</v>
      </c>
      <c r="H1358" s="7"/>
      <c r="I1358" s="7"/>
      <c r="J1358" s="7"/>
      <c r="K1358" s="23"/>
      <c r="L1358" s="9" t="s">
        <v>5578</v>
      </c>
      <c r="M1358" s="7" t="s">
        <v>5439</v>
      </c>
      <c r="N1358" s="12" t="s">
        <v>5440</v>
      </c>
      <c r="O1358" s="12"/>
      <c r="P1358" s="27">
        <v>1</v>
      </c>
      <c r="Q1358" s="7" t="s">
        <v>238</v>
      </c>
      <c r="R1358" s="7"/>
      <c r="S1358" s="11"/>
      <c r="T1358" s="7"/>
      <c r="U1358" s="7"/>
      <c r="V1358" s="7"/>
      <c r="W1358" s="12" t="s">
        <v>458</v>
      </c>
      <c r="X1358" s="13"/>
      <c r="Y1358" s="12"/>
      <c r="Z1358" s="12"/>
      <c r="AA1358" s="7"/>
      <c r="AB1358" s="7"/>
      <c r="AC1358" s="7"/>
      <c r="AD1358" s="7"/>
      <c r="AE1358" s="7"/>
      <c r="AF1358" s="7"/>
      <c r="AG1358" s="7"/>
      <c r="AH1358" s="7"/>
      <c r="AI1358" s="9"/>
      <c r="AJ1358" s="14"/>
      <c r="AK1358" s="7"/>
      <c r="AL1358" s="12"/>
      <c r="AM1358" s="12"/>
      <c r="AN1358" s="12"/>
      <c r="AO1358" s="12"/>
      <c r="AP1358" s="12"/>
      <c r="AQ1358" s="18"/>
      <c r="AR1358" s="16" t="s">
        <v>5541</v>
      </c>
    </row>
    <row r="1359" spans="1:44" ht="30" customHeight="1" x14ac:dyDescent="0.25">
      <c r="A1359" s="7" t="s">
        <v>5579</v>
      </c>
      <c r="B1359" s="8" t="s">
        <v>5435</v>
      </c>
      <c r="C1359" s="8" t="s">
        <v>5580</v>
      </c>
      <c r="D1359" s="7" t="s">
        <v>5459</v>
      </c>
      <c r="E1359" s="18"/>
      <c r="F1359" s="18"/>
      <c r="G1359" s="7" t="s">
        <v>49</v>
      </c>
      <c r="H1359" s="7"/>
      <c r="I1359" s="7"/>
      <c r="J1359" s="7"/>
      <c r="K1359" s="23"/>
      <c r="L1359" s="9" t="s">
        <v>5581</v>
      </c>
      <c r="M1359" s="7" t="s">
        <v>5439</v>
      </c>
      <c r="N1359" s="12" t="s">
        <v>5440</v>
      </c>
      <c r="O1359" s="12"/>
      <c r="P1359" s="27">
        <v>1</v>
      </c>
      <c r="Q1359" s="7" t="s">
        <v>238</v>
      </c>
      <c r="R1359" s="7"/>
      <c r="S1359" s="11"/>
      <c r="T1359" s="7"/>
      <c r="U1359" s="7"/>
      <c r="V1359" s="7"/>
      <c r="W1359" s="12" t="s">
        <v>458</v>
      </c>
      <c r="X1359" s="13"/>
      <c r="Y1359" s="12"/>
      <c r="Z1359" s="12"/>
      <c r="AA1359" s="7"/>
      <c r="AB1359" s="7"/>
      <c r="AC1359" s="7"/>
      <c r="AD1359" s="7"/>
      <c r="AE1359" s="7"/>
      <c r="AF1359" s="7"/>
      <c r="AG1359" s="7"/>
      <c r="AH1359" s="7"/>
      <c r="AI1359" s="9"/>
      <c r="AJ1359" s="14"/>
      <c r="AK1359" s="7"/>
      <c r="AL1359" s="12"/>
      <c r="AM1359" s="12"/>
      <c r="AN1359" s="12"/>
      <c r="AO1359" s="12"/>
      <c r="AP1359" s="12"/>
      <c r="AQ1359" s="18"/>
      <c r="AR1359" s="16" t="s">
        <v>5541</v>
      </c>
    </row>
    <row r="1360" spans="1:44" ht="30" customHeight="1" x14ac:dyDescent="0.25">
      <c r="A1360" s="7" t="s">
        <v>5582</v>
      </c>
      <c r="B1360" s="8" t="s">
        <v>5435</v>
      </c>
      <c r="C1360" s="8" t="s">
        <v>5583</v>
      </c>
      <c r="D1360" s="7" t="s">
        <v>5459</v>
      </c>
      <c r="E1360" s="18"/>
      <c r="F1360" s="18"/>
      <c r="G1360" s="7" t="s">
        <v>49</v>
      </c>
      <c r="H1360" s="7"/>
      <c r="I1360" s="7"/>
      <c r="J1360" s="7"/>
      <c r="K1360" s="9"/>
      <c r="L1360" s="9" t="s">
        <v>5584</v>
      </c>
      <c r="M1360" s="7" t="s">
        <v>5439</v>
      </c>
      <c r="N1360" s="12" t="s">
        <v>5440</v>
      </c>
      <c r="O1360" s="12"/>
      <c r="P1360" s="27">
        <v>1</v>
      </c>
      <c r="Q1360" s="7" t="s">
        <v>238</v>
      </c>
      <c r="R1360" s="7"/>
      <c r="S1360" s="11"/>
      <c r="T1360" s="7"/>
      <c r="U1360" s="7"/>
      <c r="V1360" s="7"/>
      <c r="W1360" s="12" t="s">
        <v>458</v>
      </c>
      <c r="X1360" s="13"/>
      <c r="Y1360" s="12"/>
      <c r="Z1360" s="12"/>
      <c r="AA1360" s="7"/>
      <c r="AB1360" s="7"/>
      <c r="AC1360" s="7"/>
      <c r="AD1360" s="7"/>
      <c r="AE1360" s="7"/>
      <c r="AF1360" s="7"/>
      <c r="AG1360" s="7"/>
      <c r="AH1360" s="7"/>
      <c r="AI1360" s="9"/>
      <c r="AJ1360" s="14"/>
      <c r="AK1360" s="7"/>
      <c r="AL1360" s="12"/>
      <c r="AM1360" s="12"/>
      <c r="AN1360" s="12"/>
      <c r="AO1360" s="12"/>
      <c r="AP1360" s="12"/>
      <c r="AQ1360" s="18"/>
      <c r="AR1360" s="16" t="s">
        <v>5541</v>
      </c>
    </row>
    <row r="1361" spans="1:44" ht="30" customHeight="1" x14ac:dyDescent="0.25">
      <c r="A1361" s="7" t="s">
        <v>5585</v>
      </c>
      <c r="B1361" s="8" t="s">
        <v>5435</v>
      </c>
      <c r="C1361" s="8" t="s">
        <v>5586</v>
      </c>
      <c r="D1361" s="7" t="s">
        <v>5459</v>
      </c>
      <c r="E1361" s="18"/>
      <c r="F1361" s="18"/>
      <c r="G1361" s="7" t="s">
        <v>49</v>
      </c>
      <c r="H1361" s="7"/>
      <c r="I1361" s="7"/>
      <c r="J1361" s="7"/>
      <c r="K1361" s="23"/>
      <c r="L1361" s="9" t="s">
        <v>5587</v>
      </c>
      <c r="M1361" s="7" t="s">
        <v>5439</v>
      </c>
      <c r="N1361" s="12" t="s">
        <v>5440</v>
      </c>
      <c r="O1361" s="12"/>
      <c r="P1361" s="27">
        <v>1</v>
      </c>
      <c r="Q1361" s="7" t="s">
        <v>238</v>
      </c>
      <c r="R1361" s="7"/>
      <c r="S1361" s="11"/>
      <c r="T1361" s="7"/>
      <c r="U1361" s="7"/>
      <c r="V1361" s="7"/>
      <c r="W1361" s="12" t="s">
        <v>458</v>
      </c>
      <c r="X1361" s="13"/>
      <c r="Y1361" s="12"/>
      <c r="Z1361" s="12"/>
      <c r="AA1361" s="7"/>
      <c r="AB1361" s="7"/>
      <c r="AC1361" s="7"/>
      <c r="AD1361" s="7"/>
      <c r="AE1361" s="7"/>
      <c r="AF1361" s="7"/>
      <c r="AG1361" s="7"/>
      <c r="AH1361" s="7"/>
      <c r="AI1361" s="9"/>
      <c r="AJ1361" s="14"/>
      <c r="AK1361" s="7"/>
      <c r="AL1361" s="12"/>
      <c r="AM1361" s="12"/>
      <c r="AN1361" s="12"/>
      <c r="AO1361" s="12"/>
      <c r="AP1361" s="12"/>
      <c r="AQ1361" s="18"/>
      <c r="AR1361" s="16" t="s">
        <v>5541</v>
      </c>
    </row>
    <row r="1362" spans="1:44" ht="30" customHeight="1" x14ac:dyDescent="0.25">
      <c r="A1362" s="7" t="s">
        <v>5588</v>
      </c>
      <c r="B1362" s="8" t="s">
        <v>5435</v>
      </c>
      <c r="C1362" s="8" t="s">
        <v>5589</v>
      </c>
      <c r="D1362" s="7" t="s">
        <v>5459</v>
      </c>
      <c r="E1362" s="18"/>
      <c r="F1362" s="18"/>
      <c r="G1362" s="7" t="s">
        <v>49</v>
      </c>
      <c r="H1362" s="7"/>
      <c r="I1362" s="7"/>
      <c r="J1362" s="7"/>
      <c r="K1362" s="23"/>
      <c r="L1362" s="9" t="s">
        <v>5590</v>
      </c>
      <c r="M1362" s="7" t="s">
        <v>5439</v>
      </c>
      <c r="N1362" s="12" t="s">
        <v>5440</v>
      </c>
      <c r="O1362" s="12"/>
      <c r="P1362" s="27">
        <v>1</v>
      </c>
      <c r="Q1362" s="7" t="s">
        <v>238</v>
      </c>
      <c r="R1362" s="7"/>
      <c r="S1362" s="11"/>
      <c r="T1362" s="7"/>
      <c r="U1362" s="7"/>
      <c r="V1362" s="7"/>
      <c r="W1362" s="12" t="s">
        <v>458</v>
      </c>
      <c r="X1362" s="13"/>
      <c r="Y1362" s="12"/>
      <c r="Z1362" s="12"/>
      <c r="AA1362" s="7"/>
      <c r="AB1362" s="7"/>
      <c r="AC1362" s="7"/>
      <c r="AD1362" s="7"/>
      <c r="AE1362" s="7"/>
      <c r="AF1362" s="7"/>
      <c r="AG1362" s="7"/>
      <c r="AH1362" s="7"/>
      <c r="AI1362" s="9"/>
      <c r="AJ1362" s="14"/>
      <c r="AK1362" s="7"/>
      <c r="AL1362" s="12"/>
      <c r="AM1362" s="12"/>
      <c r="AN1362" s="12"/>
      <c r="AO1362" s="12"/>
      <c r="AP1362" s="12"/>
      <c r="AQ1362" s="18"/>
      <c r="AR1362" s="16" t="s">
        <v>5541</v>
      </c>
    </row>
    <row r="1363" spans="1:44" ht="30" customHeight="1" x14ac:dyDescent="0.25">
      <c r="A1363" s="7" t="s">
        <v>5591</v>
      </c>
      <c r="B1363" s="8" t="s">
        <v>5435</v>
      </c>
      <c r="C1363" s="8" t="s">
        <v>5592</v>
      </c>
      <c r="D1363" s="7" t="s">
        <v>5459</v>
      </c>
      <c r="E1363" s="18"/>
      <c r="F1363" s="18"/>
      <c r="G1363" s="7" t="s">
        <v>49</v>
      </c>
      <c r="H1363" s="7"/>
      <c r="I1363" s="7"/>
      <c r="J1363" s="7"/>
      <c r="K1363" s="23"/>
      <c r="L1363" s="9" t="s">
        <v>3045</v>
      </c>
      <c r="M1363" s="7" t="s">
        <v>5439</v>
      </c>
      <c r="N1363" s="12" t="s">
        <v>5440</v>
      </c>
      <c r="O1363" s="12"/>
      <c r="P1363" s="27">
        <v>1</v>
      </c>
      <c r="Q1363" s="7" t="s">
        <v>238</v>
      </c>
      <c r="R1363" s="7"/>
      <c r="S1363" s="11"/>
      <c r="T1363" s="7"/>
      <c r="U1363" s="7"/>
      <c r="V1363" s="7"/>
      <c r="W1363" s="12" t="s">
        <v>458</v>
      </c>
      <c r="X1363" s="13"/>
      <c r="Y1363" s="12"/>
      <c r="Z1363" s="12"/>
      <c r="AA1363" s="7"/>
      <c r="AB1363" s="7"/>
      <c r="AC1363" s="7"/>
      <c r="AD1363" s="7"/>
      <c r="AE1363" s="7"/>
      <c r="AF1363" s="7"/>
      <c r="AG1363" s="7"/>
      <c r="AH1363" s="7"/>
      <c r="AI1363" s="9"/>
      <c r="AJ1363" s="14"/>
      <c r="AK1363" s="7"/>
      <c r="AL1363" s="12"/>
      <c r="AM1363" s="12"/>
      <c r="AN1363" s="12"/>
      <c r="AO1363" s="12"/>
      <c r="AP1363" s="12"/>
      <c r="AQ1363" s="18"/>
      <c r="AR1363" s="16" t="s">
        <v>5541</v>
      </c>
    </row>
    <row r="1364" spans="1:44" ht="30" customHeight="1" x14ac:dyDescent="0.25">
      <c r="A1364" s="7" t="s">
        <v>5593</v>
      </c>
      <c r="B1364" s="8" t="s">
        <v>5435</v>
      </c>
      <c r="C1364" s="8" t="s">
        <v>5594</v>
      </c>
      <c r="D1364" s="7" t="s">
        <v>5459</v>
      </c>
      <c r="E1364" s="18"/>
      <c r="F1364" s="18"/>
      <c r="G1364" s="7" t="s">
        <v>49</v>
      </c>
      <c r="H1364" s="7"/>
      <c r="I1364" s="7"/>
      <c r="J1364" s="7"/>
      <c r="K1364" s="23"/>
      <c r="L1364" s="9" t="s">
        <v>5595</v>
      </c>
      <c r="M1364" s="7" t="s">
        <v>5439</v>
      </c>
      <c r="N1364" s="12" t="s">
        <v>5440</v>
      </c>
      <c r="O1364" s="12"/>
      <c r="P1364" s="27">
        <v>1</v>
      </c>
      <c r="Q1364" s="7" t="s">
        <v>238</v>
      </c>
      <c r="R1364" s="7"/>
      <c r="S1364" s="11"/>
      <c r="T1364" s="7"/>
      <c r="U1364" s="7"/>
      <c r="V1364" s="7"/>
      <c r="W1364" s="12" t="s">
        <v>458</v>
      </c>
      <c r="X1364" s="13"/>
      <c r="Y1364" s="12"/>
      <c r="Z1364" s="12"/>
      <c r="AA1364" s="7"/>
      <c r="AB1364" s="7"/>
      <c r="AC1364" s="7"/>
      <c r="AD1364" s="7"/>
      <c r="AE1364" s="7"/>
      <c r="AF1364" s="7"/>
      <c r="AG1364" s="7"/>
      <c r="AH1364" s="7"/>
      <c r="AI1364" s="9"/>
      <c r="AJ1364" s="14"/>
      <c r="AK1364" s="7"/>
      <c r="AL1364" s="12"/>
      <c r="AM1364" s="12"/>
      <c r="AN1364" s="12"/>
      <c r="AO1364" s="12"/>
      <c r="AP1364" s="12"/>
      <c r="AQ1364" s="18"/>
      <c r="AR1364" s="16" t="s">
        <v>5541</v>
      </c>
    </row>
    <row r="1365" spans="1:44" ht="30" customHeight="1" x14ac:dyDescent="0.25">
      <c r="A1365" s="7" t="s">
        <v>5596</v>
      </c>
      <c r="B1365" s="8" t="s">
        <v>5435</v>
      </c>
      <c r="C1365" s="8" t="s">
        <v>5597</v>
      </c>
      <c r="D1365" s="7"/>
      <c r="E1365" s="18"/>
      <c r="F1365" s="18"/>
      <c r="G1365" s="7" t="s">
        <v>176</v>
      </c>
      <c r="H1365" s="7"/>
      <c r="I1365" s="7"/>
      <c r="J1365" s="7"/>
      <c r="K1365" s="9" t="s">
        <v>1115</v>
      </c>
      <c r="L1365" s="9" t="s">
        <v>5598</v>
      </c>
      <c r="M1365" s="7" t="s">
        <v>5599</v>
      </c>
      <c r="N1365" s="12" t="s">
        <v>441</v>
      </c>
      <c r="O1365" s="12" t="s">
        <v>335</v>
      </c>
      <c r="P1365" s="12" t="s">
        <v>5600</v>
      </c>
      <c r="Q1365" s="7" t="s">
        <v>54</v>
      </c>
      <c r="R1365" s="7"/>
      <c r="S1365" s="11"/>
      <c r="T1365" s="7"/>
      <c r="U1365" s="7"/>
      <c r="V1365" s="7"/>
      <c r="W1365" s="12" t="s">
        <v>178</v>
      </c>
      <c r="X1365" s="13" t="s">
        <v>5601</v>
      </c>
      <c r="Y1365" s="12" t="s">
        <v>89</v>
      </c>
      <c r="Z1365" s="76">
        <v>2239</v>
      </c>
      <c r="AA1365" s="7"/>
      <c r="AB1365" s="7"/>
      <c r="AC1365" s="7" t="s">
        <v>247</v>
      </c>
      <c r="AD1365" s="7"/>
      <c r="AE1365" s="7" t="s">
        <v>5602</v>
      </c>
      <c r="AF1365" s="7" t="s">
        <v>5603</v>
      </c>
      <c r="AG1365" s="7" t="s">
        <v>5604</v>
      </c>
      <c r="AH1365" s="7" t="s">
        <v>89</v>
      </c>
      <c r="AI1365" s="9">
        <v>0.75</v>
      </c>
      <c r="AJ1365" s="14">
        <v>0.69</v>
      </c>
      <c r="AK1365" s="7" t="s">
        <v>5605</v>
      </c>
      <c r="AL1365" s="12" t="s">
        <v>253</v>
      </c>
      <c r="AM1365" s="12">
        <v>0.5</v>
      </c>
      <c r="AN1365" s="12" t="s">
        <v>5606</v>
      </c>
      <c r="AO1365" s="12" t="s">
        <v>253</v>
      </c>
      <c r="AP1365" s="12">
        <v>1.08</v>
      </c>
      <c r="AQ1365" s="12" t="s">
        <v>5607</v>
      </c>
      <c r="AR1365" s="12" t="s">
        <v>5608</v>
      </c>
    </row>
    <row r="1366" spans="1:44" ht="30" customHeight="1" x14ac:dyDescent="0.25">
      <c r="A1366" s="7" t="s">
        <v>5609</v>
      </c>
      <c r="B1366" s="8" t="s">
        <v>5435</v>
      </c>
      <c r="C1366" s="8" t="s">
        <v>5610</v>
      </c>
      <c r="D1366" s="7"/>
      <c r="E1366" s="18"/>
      <c r="F1366" s="18"/>
      <c r="G1366" s="7" t="s">
        <v>65</v>
      </c>
      <c r="H1366" s="7"/>
      <c r="I1366" s="7"/>
      <c r="J1366" s="7"/>
      <c r="K1366" s="9"/>
      <c r="L1366" s="9"/>
      <c r="M1366" s="7" t="s">
        <v>66</v>
      </c>
      <c r="N1366" s="7" t="s">
        <v>66</v>
      </c>
      <c r="O1366" s="12"/>
      <c r="P1366" s="12"/>
      <c r="Q1366" s="7"/>
      <c r="R1366" s="7"/>
      <c r="S1366" s="11"/>
      <c r="T1366" s="7"/>
      <c r="U1366" s="7"/>
      <c r="V1366" s="7"/>
      <c r="W1366" s="12"/>
      <c r="X1366" s="13"/>
      <c r="Y1366" s="12"/>
      <c r="Z1366" s="12"/>
      <c r="AA1366" s="7"/>
      <c r="AB1366" s="7"/>
      <c r="AC1366" s="7"/>
      <c r="AD1366" s="7"/>
      <c r="AE1366" s="7"/>
      <c r="AF1366" s="7"/>
      <c r="AG1366" s="7"/>
      <c r="AH1366" s="7"/>
      <c r="AI1366" s="9"/>
      <c r="AJ1366" s="14"/>
      <c r="AK1366" s="7"/>
      <c r="AL1366" s="12"/>
      <c r="AM1366" s="12"/>
      <c r="AN1366" s="12"/>
      <c r="AO1366" s="12"/>
      <c r="AP1366" s="12"/>
      <c r="AQ1366" s="12"/>
      <c r="AR1366" s="12"/>
    </row>
    <row r="1367" spans="1:44" ht="30" customHeight="1" x14ac:dyDescent="0.25">
      <c r="A1367" s="7" t="s">
        <v>5611</v>
      </c>
      <c r="B1367" s="8" t="s">
        <v>5435</v>
      </c>
      <c r="C1367" s="8" t="s">
        <v>5612</v>
      </c>
      <c r="D1367" s="7" t="s">
        <v>5613</v>
      </c>
      <c r="E1367" s="18"/>
      <c r="F1367" s="18"/>
      <c r="G1367" s="7" t="s">
        <v>176</v>
      </c>
      <c r="H1367" s="7"/>
      <c r="I1367" s="7"/>
      <c r="J1367" s="7"/>
      <c r="K1367" s="23" t="s">
        <v>5614</v>
      </c>
      <c r="L1367" s="9"/>
      <c r="M1367" s="7" t="s">
        <v>5615</v>
      </c>
      <c r="N1367" s="7" t="s">
        <v>66</v>
      </c>
      <c r="O1367" s="12"/>
      <c r="P1367" s="12"/>
      <c r="Q1367" s="7" t="s">
        <v>54</v>
      </c>
      <c r="R1367" s="7"/>
      <c r="S1367" s="11"/>
      <c r="T1367" s="7"/>
      <c r="U1367" s="44"/>
      <c r="V1367" s="7"/>
      <c r="W1367" s="12" t="s">
        <v>178</v>
      </c>
      <c r="X1367" s="13" t="s">
        <v>5601</v>
      </c>
      <c r="Y1367" s="12" t="s">
        <v>89</v>
      </c>
      <c r="Z1367" s="12" t="s">
        <v>5616</v>
      </c>
      <c r="AA1367" s="7"/>
      <c r="AB1367" s="7"/>
      <c r="AC1367" s="7" t="s">
        <v>247</v>
      </c>
      <c r="AD1367" s="7"/>
      <c r="AE1367" s="7" t="s">
        <v>5602</v>
      </c>
      <c r="AF1367" s="7" t="s">
        <v>5603</v>
      </c>
      <c r="AG1367" s="7" t="s">
        <v>5604</v>
      </c>
      <c r="AH1367" s="7" t="s">
        <v>89</v>
      </c>
      <c r="AI1367" s="9">
        <v>0.9</v>
      </c>
      <c r="AJ1367" s="14">
        <v>0.7</v>
      </c>
      <c r="AK1367" s="7" t="s">
        <v>5605</v>
      </c>
      <c r="AL1367" s="12" t="s">
        <v>253</v>
      </c>
      <c r="AM1367" s="12" t="s">
        <v>5617</v>
      </c>
      <c r="AN1367" s="12" t="s">
        <v>5606</v>
      </c>
      <c r="AO1367" s="12" t="s">
        <v>253</v>
      </c>
      <c r="AP1367" s="12" t="s">
        <v>5617</v>
      </c>
      <c r="AQ1367" s="12" t="s">
        <v>5618</v>
      </c>
      <c r="AR1367" s="12"/>
    </row>
    <row r="1368" spans="1:44" ht="30" customHeight="1" x14ac:dyDescent="0.25">
      <c r="A1368" s="17" t="s">
        <v>5611</v>
      </c>
      <c r="B1368" s="17" t="s">
        <v>5435</v>
      </c>
      <c r="C1368" s="8" t="s">
        <v>5619</v>
      </c>
      <c r="D1368" s="7"/>
      <c r="E1368" s="18"/>
      <c r="F1368" s="18"/>
      <c r="G1368" s="7" t="s">
        <v>49</v>
      </c>
      <c r="H1368" s="7" t="s">
        <v>5444</v>
      </c>
      <c r="I1368" s="7" t="s">
        <v>5620</v>
      </c>
      <c r="J1368" s="7" t="s">
        <v>75</v>
      </c>
      <c r="K1368" s="9"/>
      <c r="L1368" s="9" t="s">
        <v>2415</v>
      </c>
      <c r="M1368" s="7" t="s">
        <v>5439</v>
      </c>
      <c r="N1368" s="12" t="s">
        <v>5440</v>
      </c>
      <c r="O1368" s="12"/>
      <c r="P1368" s="27">
        <v>1</v>
      </c>
      <c r="Q1368" s="7" t="s">
        <v>238</v>
      </c>
      <c r="R1368" s="7"/>
      <c r="S1368" s="11"/>
      <c r="T1368" s="7"/>
      <c r="U1368" s="44"/>
      <c r="V1368" s="7" t="s">
        <v>5621</v>
      </c>
      <c r="W1368" s="12" t="s">
        <v>458</v>
      </c>
      <c r="X1368" s="13"/>
      <c r="Y1368" s="12" t="s">
        <v>89</v>
      </c>
      <c r="Z1368" s="12">
        <v>83</v>
      </c>
      <c r="AA1368" s="7">
        <v>62</v>
      </c>
      <c r="AB1368" s="7"/>
      <c r="AC1368" s="7" t="s">
        <v>247</v>
      </c>
      <c r="AD1368" s="7"/>
      <c r="AE1368" s="7" t="s">
        <v>2353</v>
      </c>
      <c r="AF1368" s="7"/>
      <c r="AG1368" s="7" t="s">
        <v>5622</v>
      </c>
      <c r="AH1368" s="7" t="s">
        <v>89</v>
      </c>
      <c r="AI1368" s="9">
        <v>70</v>
      </c>
      <c r="AJ1368" s="14">
        <v>52</v>
      </c>
      <c r="AK1368" s="7"/>
      <c r="AL1368" s="12"/>
      <c r="AM1368" s="12"/>
      <c r="AN1368" s="12"/>
      <c r="AO1368" s="12"/>
      <c r="AP1368" s="12"/>
      <c r="AQ1368" s="12" t="s">
        <v>5623</v>
      </c>
      <c r="AR1368" s="77" t="s">
        <v>5624</v>
      </c>
    </row>
    <row r="1369" spans="1:44" ht="30" customHeight="1" x14ac:dyDescent="0.25">
      <c r="A1369" s="17" t="s">
        <v>5611</v>
      </c>
      <c r="B1369" s="17" t="s">
        <v>5435</v>
      </c>
      <c r="C1369" s="8" t="s">
        <v>5625</v>
      </c>
      <c r="D1369" s="7"/>
      <c r="E1369" s="18"/>
      <c r="F1369" s="18"/>
      <c r="G1369" s="7" t="s">
        <v>49</v>
      </c>
      <c r="H1369" s="7" t="s">
        <v>5444</v>
      </c>
      <c r="I1369" s="7" t="s">
        <v>412</v>
      </c>
      <c r="J1369" s="7" t="s">
        <v>75</v>
      </c>
      <c r="K1369" s="9"/>
      <c r="L1369" s="9" t="s">
        <v>683</v>
      </c>
      <c r="M1369" s="7" t="s">
        <v>5439</v>
      </c>
      <c r="N1369" s="7" t="s">
        <v>5439</v>
      </c>
      <c r="O1369" s="12"/>
      <c r="P1369" s="12" t="s">
        <v>5626</v>
      </c>
      <c r="Q1369" s="7" t="s">
        <v>238</v>
      </c>
      <c r="R1369" s="7"/>
      <c r="S1369" s="11"/>
      <c r="T1369" s="7"/>
      <c r="U1369" s="44"/>
      <c r="V1369" s="7"/>
      <c r="W1369" s="12" t="s">
        <v>458</v>
      </c>
      <c r="X1369" s="13"/>
      <c r="Y1369" s="12"/>
      <c r="Z1369" s="12"/>
      <c r="AA1369" s="7"/>
      <c r="AB1369" s="7"/>
      <c r="AC1369" s="7" t="s">
        <v>247</v>
      </c>
      <c r="AD1369" s="7"/>
      <c r="AE1369" s="7" t="s">
        <v>2353</v>
      </c>
      <c r="AF1369" s="7"/>
      <c r="AG1369" s="7" t="s">
        <v>5622</v>
      </c>
      <c r="AH1369" s="7"/>
      <c r="AI1369" s="9" t="s">
        <v>5627</v>
      </c>
      <c r="AJ1369" s="9" t="s">
        <v>5627</v>
      </c>
      <c r="AK1369" s="7"/>
      <c r="AL1369" s="12"/>
      <c r="AM1369" s="12"/>
      <c r="AN1369" s="12"/>
      <c r="AO1369" s="12"/>
      <c r="AP1369" s="12"/>
      <c r="AQ1369" s="41"/>
      <c r="AR1369" s="77" t="s">
        <v>5624</v>
      </c>
    </row>
    <row r="1370" spans="1:44" ht="30" customHeight="1" x14ac:dyDescent="0.25">
      <c r="A1370" s="7" t="s">
        <v>5611</v>
      </c>
      <c r="B1370" s="8" t="s">
        <v>5435</v>
      </c>
      <c r="C1370" s="8" t="s">
        <v>5628</v>
      </c>
      <c r="D1370" s="7"/>
      <c r="E1370" s="18"/>
      <c r="F1370" s="18"/>
      <c r="G1370" s="7" t="s">
        <v>176</v>
      </c>
      <c r="H1370" s="7"/>
      <c r="I1370" s="7"/>
      <c r="J1370" s="7"/>
      <c r="K1370" s="9" t="s">
        <v>5629</v>
      </c>
      <c r="L1370" s="23"/>
      <c r="M1370" s="7" t="s">
        <v>5514</v>
      </c>
      <c r="N1370" s="12" t="s">
        <v>5515</v>
      </c>
      <c r="O1370" s="12" t="s">
        <v>79</v>
      </c>
      <c r="P1370" s="27">
        <v>0.9</v>
      </c>
      <c r="Q1370" s="7"/>
      <c r="R1370" s="7"/>
      <c r="S1370" s="11"/>
      <c r="T1370" s="7"/>
      <c r="U1370" s="44"/>
      <c r="V1370" s="7"/>
      <c r="W1370" s="12" t="s">
        <v>178</v>
      </c>
      <c r="X1370" s="13" t="s">
        <v>5441</v>
      </c>
      <c r="Y1370" s="12"/>
      <c r="Z1370" s="12"/>
      <c r="AA1370" s="7"/>
      <c r="AB1370" s="7"/>
      <c r="AC1370" s="7"/>
      <c r="AD1370" s="7"/>
      <c r="AE1370" s="7"/>
      <c r="AF1370" s="7"/>
      <c r="AG1370" s="7"/>
      <c r="AH1370" s="7"/>
      <c r="AI1370" s="9"/>
      <c r="AJ1370" s="14"/>
      <c r="AK1370" s="7"/>
      <c r="AL1370" s="12"/>
      <c r="AM1370" s="12"/>
      <c r="AN1370" s="12"/>
      <c r="AO1370" s="12"/>
      <c r="AP1370" s="12"/>
      <c r="AQ1370" s="12" t="s">
        <v>5630</v>
      </c>
      <c r="AR1370" s="16" t="s">
        <v>5518</v>
      </c>
    </row>
    <row r="1371" spans="1:44" ht="30" customHeight="1" x14ac:dyDescent="0.25">
      <c r="A1371" s="7" t="s">
        <v>5611</v>
      </c>
      <c r="B1371" s="8" t="s">
        <v>5435</v>
      </c>
      <c r="C1371" s="8" t="s">
        <v>5631</v>
      </c>
      <c r="D1371" s="7"/>
      <c r="E1371" s="18"/>
      <c r="F1371" s="18"/>
      <c r="G1371" s="7" t="s">
        <v>176</v>
      </c>
      <c r="H1371" s="7"/>
      <c r="I1371" s="7"/>
      <c r="J1371" s="7"/>
      <c r="K1371" s="9" t="s">
        <v>5632</v>
      </c>
      <c r="L1371" s="23"/>
      <c r="M1371" s="7" t="s">
        <v>5514</v>
      </c>
      <c r="N1371" s="12" t="s">
        <v>5515</v>
      </c>
      <c r="O1371" s="12" t="s">
        <v>79</v>
      </c>
      <c r="P1371" s="27">
        <v>0.9</v>
      </c>
      <c r="Q1371" s="7"/>
      <c r="R1371" s="7"/>
      <c r="S1371" s="11"/>
      <c r="T1371" s="7"/>
      <c r="U1371" s="44"/>
      <c r="V1371" s="7"/>
      <c r="W1371" s="12" t="s">
        <v>178</v>
      </c>
      <c r="X1371" s="13" t="s">
        <v>4595</v>
      </c>
      <c r="Y1371" s="12"/>
      <c r="Z1371" s="12"/>
      <c r="AA1371" s="7"/>
      <c r="AB1371" s="7"/>
      <c r="AC1371" s="7"/>
      <c r="AD1371" s="7"/>
      <c r="AE1371" s="7"/>
      <c r="AF1371" s="7"/>
      <c r="AG1371" s="7"/>
      <c r="AH1371" s="7"/>
      <c r="AI1371" s="9"/>
      <c r="AJ1371" s="14"/>
      <c r="AK1371" s="7"/>
      <c r="AL1371" s="12"/>
      <c r="AM1371" s="12"/>
      <c r="AN1371" s="12"/>
      <c r="AO1371" s="12"/>
      <c r="AP1371" s="12"/>
      <c r="AQ1371" s="12" t="s">
        <v>5633</v>
      </c>
      <c r="AR1371" s="16" t="s">
        <v>5518</v>
      </c>
    </row>
    <row r="1372" spans="1:44" ht="30" customHeight="1" x14ac:dyDescent="0.25">
      <c r="A1372" s="7" t="s">
        <v>5611</v>
      </c>
      <c r="B1372" s="8" t="s">
        <v>5435</v>
      </c>
      <c r="C1372" s="8" t="s">
        <v>5634</v>
      </c>
      <c r="D1372" s="7"/>
      <c r="E1372" s="18"/>
      <c r="F1372" s="18"/>
      <c r="G1372" s="7" t="s">
        <v>176</v>
      </c>
      <c r="H1372" s="7"/>
      <c r="I1372" s="7"/>
      <c r="J1372" s="7"/>
      <c r="K1372" s="9" t="s">
        <v>5635</v>
      </c>
      <c r="L1372" s="23"/>
      <c r="M1372" s="7" t="s">
        <v>5514</v>
      </c>
      <c r="N1372" s="12" t="s">
        <v>5515</v>
      </c>
      <c r="O1372" s="12" t="s">
        <v>79</v>
      </c>
      <c r="P1372" s="27">
        <v>0.9</v>
      </c>
      <c r="Q1372" s="7"/>
      <c r="R1372" s="7"/>
      <c r="S1372" s="11"/>
      <c r="T1372" s="7"/>
      <c r="U1372" s="44"/>
      <c r="V1372" s="7"/>
      <c r="W1372" s="12" t="s">
        <v>178</v>
      </c>
      <c r="X1372" s="13"/>
      <c r="Y1372" s="12"/>
      <c r="Z1372" s="12"/>
      <c r="AA1372" s="7"/>
      <c r="AB1372" s="7"/>
      <c r="AC1372" s="7"/>
      <c r="AD1372" s="7"/>
      <c r="AE1372" s="7"/>
      <c r="AF1372" s="7"/>
      <c r="AG1372" s="7"/>
      <c r="AH1372" s="7"/>
      <c r="AI1372" s="9"/>
      <c r="AJ1372" s="14"/>
      <c r="AK1372" s="7"/>
      <c r="AL1372" s="12"/>
      <c r="AM1372" s="12"/>
      <c r="AN1372" s="12"/>
      <c r="AO1372" s="12"/>
      <c r="AP1372" s="12"/>
      <c r="AQ1372" s="12" t="s">
        <v>5633</v>
      </c>
      <c r="AR1372" s="16" t="s">
        <v>5518</v>
      </c>
    </row>
    <row r="1373" spans="1:44" ht="30" customHeight="1" x14ac:dyDescent="0.25">
      <c r="A1373" s="7" t="s">
        <v>5611</v>
      </c>
      <c r="B1373" s="8" t="s">
        <v>5435</v>
      </c>
      <c r="C1373" s="8" t="s">
        <v>5636</v>
      </c>
      <c r="D1373" s="7"/>
      <c r="E1373" s="18"/>
      <c r="F1373" s="18"/>
      <c r="G1373" s="7" t="s">
        <v>176</v>
      </c>
      <c r="H1373" s="7"/>
      <c r="I1373" s="7"/>
      <c r="J1373" s="7"/>
      <c r="K1373" s="9" t="s">
        <v>5637</v>
      </c>
      <c r="L1373" s="23"/>
      <c r="M1373" s="7" t="s">
        <v>66</v>
      </c>
      <c r="N1373" s="7" t="s">
        <v>66</v>
      </c>
      <c r="O1373" s="12"/>
      <c r="P1373" s="12"/>
      <c r="Q1373" s="7"/>
      <c r="R1373" s="7"/>
      <c r="S1373" s="11"/>
      <c r="T1373" s="7"/>
      <c r="U1373" s="44"/>
      <c r="V1373" s="7"/>
      <c r="W1373" s="12" t="s">
        <v>178</v>
      </c>
      <c r="X1373" s="13" t="s">
        <v>252</v>
      </c>
      <c r="Y1373" s="12"/>
      <c r="Z1373" s="12"/>
      <c r="AA1373" s="7"/>
      <c r="AB1373" s="7"/>
      <c r="AC1373" s="7"/>
      <c r="AD1373" s="7"/>
      <c r="AE1373" s="7"/>
      <c r="AF1373" s="7"/>
      <c r="AG1373" s="7"/>
      <c r="AH1373" s="7"/>
      <c r="AI1373" s="9"/>
      <c r="AJ1373" s="14"/>
      <c r="AK1373" s="7"/>
      <c r="AL1373" s="12"/>
      <c r="AM1373" s="12"/>
      <c r="AN1373" s="12"/>
      <c r="AO1373" s="12"/>
      <c r="AP1373" s="12"/>
      <c r="AQ1373" s="12"/>
      <c r="AR1373" s="12"/>
    </row>
    <row r="1374" spans="1:44" ht="30" customHeight="1" x14ac:dyDescent="0.25">
      <c r="A1374" s="7" t="s">
        <v>5611</v>
      </c>
      <c r="B1374" s="8" t="s">
        <v>5435</v>
      </c>
      <c r="C1374" s="8" t="s">
        <v>5638</v>
      </c>
      <c r="D1374" s="7"/>
      <c r="E1374" s="18"/>
      <c r="F1374" s="18"/>
      <c r="G1374" s="7" t="s">
        <v>176</v>
      </c>
      <c r="H1374" s="7"/>
      <c r="I1374" s="7"/>
      <c r="J1374" s="7"/>
      <c r="K1374" s="9" t="s">
        <v>5639</v>
      </c>
      <c r="L1374" s="23"/>
      <c r="M1374" s="7" t="s">
        <v>66</v>
      </c>
      <c r="N1374" s="7" t="s">
        <v>66</v>
      </c>
      <c r="O1374" s="12"/>
      <c r="P1374" s="12"/>
      <c r="Q1374" s="7"/>
      <c r="R1374" s="7"/>
      <c r="S1374" s="11"/>
      <c r="T1374" s="7"/>
      <c r="U1374" s="44"/>
      <c r="V1374" s="7"/>
      <c r="W1374" s="12" t="s">
        <v>178</v>
      </c>
      <c r="X1374" s="13" t="s">
        <v>5549</v>
      </c>
      <c r="Y1374" s="12"/>
      <c r="Z1374" s="12"/>
      <c r="AA1374" s="7"/>
      <c r="AB1374" s="7"/>
      <c r="AC1374" s="7"/>
      <c r="AD1374" s="7"/>
      <c r="AE1374" s="7"/>
      <c r="AF1374" s="7"/>
      <c r="AG1374" s="7"/>
      <c r="AH1374" s="7"/>
      <c r="AI1374" s="9"/>
      <c r="AJ1374" s="14"/>
      <c r="AK1374" s="7"/>
      <c r="AL1374" s="12"/>
      <c r="AM1374" s="12"/>
      <c r="AN1374" s="12"/>
      <c r="AO1374" s="12"/>
      <c r="AP1374" s="12"/>
      <c r="AQ1374" s="12"/>
      <c r="AR1374" s="12"/>
    </row>
    <row r="1375" spans="1:44" ht="30" customHeight="1" x14ac:dyDescent="0.25">
      <c r="A1375" s="17" t="s">
        <v>5611</v>
      </c>
      <c r="B1375" s="17" t="s">
        <v>5435</v>
      </c>
      <c r="C1375" s="8" t="s">
        <v>5640</v>
      </c>
      <c r="D1375" s="7" t="s">
        <v>5641</v>
      </c>
      <c r="E1375" s="18"/>
      <c r="F1375" s="18"/>
      <c r="G1375" s="7" t="s">
        <v>49</v>
      </c>
      <c r="H1375" s="7" t="s">
        <v>5642</v>
      </c>
      <c r="I1375" s="7" t="s">
        <v>5643</v>
      </c>
      <c r="J1375" s="7" t="s">
        <v>75</v>
      </c>
      <c r="K1375" s="9"/>
      <c r="L1375" s="9"/>
      <c r="M1375" s="7" t="s">
        <v>5644</v>
      </c>
      <c r="N1375" s="7" t="s">
        <v>66</v>
      </c>
      <c r="O1375" s="12"/>
      <c r="P1375" s="12"/>
      <c r="Q1375" s="7" t="s">
        <v>54</v>
      </c>
      <c r="R1375" s="7"/>
      <c r="S1375" s="7" t="s">
        <v>5645</v>
      </c>
      <c r="T1375" s="7"/>
      <c r="U1375" s="44"/>
      <c r="V1375" s="7"/>
      <c r="W1375" s="12" t="s">
        <v>163</v>
      </c>
      <c r="X1375" s="13"/>
      <c r="Y1375" s="12"/>
      <c r="Z1375" s="12"/>
      <c r="AA1375" s="7"/>
      <c r="AB1375" s="7"/>
      <c r="AC1375" s="7"/>
      <c r="AD1375" s="7"/>
      <c r="AE1375" s="7"/>
      <c r="AF1375" s="7"/>
      <c r="AG1375" s="7"/>
      <c r="AH1375" s="7"/>
      <c r="AI1375" s="9"/>
      <c r="AJ1375" s="14"/>
      <c r="AK1375" s="7"/>
      <c r="AL1375" s="12"/>
      <c r="AM1375" s="12"/>
      <c r="AN1375" s="12"/>
      <c r="AO1375" s="12"/>
      <c r="AP1375" s="12"/>
      <c r="AQ1375" s="12"/>
      <c r="AR1375" s="12"/>
    </row>
    <row r="1376" spans="1:44" ht="30" customHeight="1" x14ac:dyDescent="0.25">
      <c r="A1376" s="7" t="s">
        <v>5611</v>
      </c>
      <c r="B1376" s="8" t="s">
        <v>5435</v>
      </c>
      <c r="C1376" s="8" t="s">
        <v>5646</v>
      </c>
      <c r="D1376" s="7" t="s">
        <v>5647</v>
      </c>
      <c r="E1376" s="18"/>
      <c r="F1376" s="18"/>
      <c r="G1376" s="7" t="s">
        <v>49</v>
      </c>
      <c r="H1376" s="7"/>
      <c r="I1376" s="7"/>
      <c r="J1376" s="7"/>
      <c r="K1376" s="9" t="s">
        <v>843</v>
      </c>
      <c r="L1376" s="9"/>
      <c r="M1376" s="7" t="s">
        <v>5648</v>
      </c>
      <c r="N1376" s="12" t="s">
        <v>5649</v>
      </c>
      <c r="O1376" s="12" t="s">
        <v>79</v>
      </c>
      <c r="P1376" s="27">
        <v>1</v>
      </c>
      <c r="Q1376" s="7" t="s">
        <v>54</v>
      </c>
      <c r="R1376" s="7"/>
      <c r="S1376" s="11"/>
      <c r="T1376" s="7"/>
      <c r="U1376" s="44"/>
      <c r="V1376" s="7"/>
      <c r="W1376" s="12" t="s">
        <v>83</v>
      </c>
      <c r="X1376" s="13" t="s">
        <v>67</v>
      </c>
      <c r="Y1376" s="12"/>
      <c r="Z1376" s="12"/>
      <c r="AA1376" s="7"/>
      <c r="AB1376" s="7"/>
      <c r="AC1376" s="7"/>
      <c r="AD1376" s="7"/>
      <c r="AE1376" s="7"/>
      <c r="AF1376" s="7"/>
      <c r="AG1376" s="7"/>
      <c r="AH1376" s="7"/>
      <c r="AI1376" s="9"/>
      <c r="AJ1376" s="14"/>
      <c r="AK1376" s="7"/>
      <c r="AL1376" s="12"/>
      <c r="AM1376" s="12"/>
      <c r="AN1376" s="12"/>
      <c r="AO1376" s="12"/>
      <c r="AP1376" s="12"/>
      <c r="AQ1376" s="12" t="s">
        <v>5650</v>
      </c>
      <c r="AR1376" s="16" t="s">
        <v>5651</v>
      </c>
    </row>
    <row r="1377" spans="1:44" ht="30" customHeight="1" x14ac:dyDescent="0.25">
      <c r="A1377" s="7" t="s">
        <v>5611</v>
      </c>
      <c r="B1377" s="8" t="s">
        <v>5435</v>
      </c>
      <c r="C1377" s="8" t="s">
        <v>5652</v>
      </c>
      <c r="D1377" s="7" t="s">
        <v>5647</v>
      </c>
      <c r="E1377" s="18"/>
      <c r="F1377" s="18"/>
      <c r="G1377" s="7" t="s">
        <v>49</v>
      </c>
      <c r="H1377" s="7"/>
      <c r="I1377" s="7"/>
      <c r="J1377" s="7"/>
      <c r="K1377" s="9" t="s">
        <v>5653</v>
      </c>
      <c r="L1377" s="9"/>
      <c r="M1377" s="7" t="s">
        <v>5654</v>
      </c>
      <c r="N1377" s="12" t="s">
        <v>5649</v>
      </c>
      <c r="O1377" s="12" t="s">
        <v>79</v>
      </c>
      <c r="P1377" s="27">
        <v>1</v>
      </c>
      <c r="Q1377" s="7" t="s">
        <v>54</v>
      </c>
      <c r="R1377" s="7"/>
      <c r="S1377" s="11"/>
      <c r="T1377" s="7"/>
      <c r="U1377" s="44"/>
      <c r="V1377" s="7"/>
      <c r="W1377" s="12" t="s">
        <v>83</v>
      </c>
      <c r="X1377" s="13" t="s">
        <v>67</v>
      </c>
      <c r="Y1377" s="12"/>
      <c r="Z1377" s="12"/>
      <c r="AA1377" s="7"/>
      <c r="AB1377" s="7"/>
      <c r="AC1377" s="7"/>
      <c r="AD1377" s="7"/>
      <c r="AE1377" s="7"/>
      <c r="AF1377" s="7"/>
      <c r="AG1377" s="7"/>
      <c r="AH1377" s="7"/>
      <c r="AI1377" s="9"/>
      <c r="AJ1377" s="14"/>
      <c r="AK1377" s="7"/>
      <c r="AL1377" s="12"/>
      <c r="AM1377" s="12"/>
      <c r="AN1377" s="12"/>
      <c r="AO1377" s="12"/>
      <c r="AP1377" s="12"/>
      <c r="AQ1377" s="12" t="s">
        <v>5650</v>
      </c>
      <c r="AR1377" s="16" t="s">
        <v>5651</v>
      </c>
    </row>
    <row r="1378" spans="1:44" ht="30" customHeight="1" x14ac:dyDescent="0.25">
      <c r="A1378" s="7" t="s">
        <v>5611</v>
      </c>
      <c r="B1378" s="8" t="s">
        <v>5435</v>
      </c>
      <c r="C1378" s="8" t="s">
        <v>5655</v>
      </c>
      <c r="D1378" s="7" t="s">
        <v>5655</v>
      </c>
      <c r="E1378" s="18"/>
      <c r="F1378" s="18"/>
      <c r="G1378" s="7" t="s">
        <v>49</v>
      </c>
      <c r="H1378" s="7"/>
      <c r="I1378" s="7"/>
      <c r="J1378" s="7"/>
      <c r="K1378" s="9" t="s">
        <v>5656</v>
      </c>
      <c r="L1378" s="9"/>
      <c r="M1378" s="7" t="s">
        <v>5654</v>
      </c>
      <c r="N1378" s="12" t="s">
        <v>5649</v>
      </c>
      <c r="O1378" s="12" t="s">
        <v>79</v>
      </c>
      <c r="P1378" s="27">
        <v>1</v>
      </c>
      <c r="Q1378" s="7" t="s">
        <v>54</v>
      </c>
      <c r="R1378" s="7"/>
      <c r="S1378" s="11"/>
      <c r="T1378" s="7"/>
      <c r="U1378" s="44"/>
      <c r="V1378" s="7"/>
      <c r="W1378" s="12" t="s">
        <v>83</v>
      </c>
      <c r="X1378" s="13" t="s">
        <v>5657</v>
      </c>
      <c r="Y1378" s="12"/>
      <c r="Z1378" s="12"/>
      <c r="AA1378" s="7"/>
      <c r="AB1378" s="7"/>
      <c r="AC1378" s="7"/>
      <c r="AD1378" s="7"/>
      <c r="AE1378" s="7"/>
      <c r="AF1378" s="7"/>
      <c r="AG1378" s="7"/>
      <c r="AH1378" s="7"/>
      <c r="AI1378" s="9"/>
      <c r="AJ1378" s="14"/>
      <c r="AK1378" s="7"/>
      <c r="AL1378" s="12"/>
      <c r="AM1378" s="12"/>
      <c r="AN1378" s="12"/>
      <c r="AO1378" s="12"/>
      <c r="AP1378" s="12"/>
      <c r="AQ1378" s="12"/>
      <c r="AR1378" s="12" t="s">
        <v>5658</v>
      </c>
    </row>
    <row r="1379" spans="1:44" ht="30" customHeight="1" x14ac:dyDescent="0.25">
      <c r="A1379" s="7" t="s">
        <v>5611</v>
      </c>
      <c r="B1379" s="8" t="s">
        <v>5435</v>
      </c>
      <c r="C1379" s="8" t="s">
        <v>5659</v>
      </c>
      <c r="D1379" s="7" t="s">
        <v>5659</v>
      </c>
      <c r="E1379" s="18"/>
      <c r="F1379" s="18"/>
      <c r="G1379" s="7" t="s">
        <v>49</v>
      </c>
      <c r="H1379" s="7"/>
      <c r="I1379" s="7"/>
      <c r="J1379" s="7"/>
      <c r="K1379" s="9" t="s">
        <v>5660</v>
      </c>
      <c r="L1379" s="9"/>
      <c r="M1379" s="7" t="s">
        <v>5648</v>
      </c>
      <c r="N1379" s="12" t="s">
        <v>5649</v>
      </c>
      <c r="O1379" s="12" t="s">
        <v>79</v>
      </c>
      <c r="P1379" s="27">
        <v>1</v>
      </c>
      <c r="Q1379" s="7" t="s">
        <v>54</v>
      </c>
      <c r="R1379" s="7"/>
      <c r="S1379" s="11"/>
      <c r="T1379" s="7"/>
      <c r="U1379" s="44"/>
      <c r="V1379" s="7"/>
      <c r="W1379" s="12" t="s">
        <v>83</v>
      </c>
      <c r="X1379" s="13" t="s">
        <v>84</v>
      </c>
      <c r="Y1379" s="12"/>
      <c r="Z1379" s="12"/>
      <c r="AA1379" s="7"/>
      <c r="AB1379" s="7"/>
      <c r="AC1379" s="7"/>
      <c r="AD1379" s="7"/>
      <c r="AE1379" s="7"/>
      <c r="AF1379" s="7"/>
      <c r="AG1379" s="7"/>
      <c r="AH1379" s="7"/>
      <c r="AI1379" s="9"/>
      <c r="AJ1379" s="14"/>
      <c r="AK1379" s="7"/>
      <c r="AL1379" s="12"/>
      <c r="AM1379" s="12"/>
      <c r="AN1379" s="12"/>
      <c r="AO1379" s="12"/>
      <c r="AP1379" s="12"/>
      <c r="AQ1379" s="12" t="s">
        <v>5650</v>
      </c>
      <c r="AR1379" s="16" t="s">
        <v>5651</v>
      </c>
    </row>
    <row r="1380" spans="1:44" ht="30" customHeight="1" x14ac:dyDescent="0.25">
      <c r="A1380" s="7" t="s">
        <v>5611</v>
      </c>
      <c r="B1380" s="7" t="s">
        <v>5435</v>
      </c>
      <c r="C1380" s="8" t="s">
        <v>5661</v>
      </c>
      <c r="D1380" s="7" t="s">
        <v>5662</v>
      </c>
      <c r="E1380" s="18"/>
      <c r="F1380" s="18"/>
      <c r="G1380" s="7" t="s">
        <v>49</v>
      </c>
      <c r="H1380" s="7"/>
      <c r="I1380" s="7"/>
      <c r="J1380" s="7"/>
      <c r="K1380" s="9" t="s">
        <v>5663</v>
      </c>
      <c r="L1380" s="9"/>
      <c r="M1380" s="7" t="s">
        <v>5648</v>
      </c>
      <c r="N1380" s="12" t="s">
        <v>5649</v>
      </c>
      <c r="O1380" s="12" t="s">
        <v>79</v>
      </c>
      <c r="P1380" s="27">
        <v>1</v>
      </c>
      <c r="Q1380" s="7" t="s">
        <v>54</v>
      </c>
      <c r="R1380" s="7"/>
      <c r="S1380" s="11" t="s">
        <v>5664</v>
      </c>
      <c r="T1380" s="7"/>
      <c r="U1380" s="44"/>
      <c r="V1380" s="7"/>
      <c r="W1380" s="12" t="s">
        <v>83</v>
      </c>
      <c r="X1380" s="13"/>
      <c r="Y1380" s="12"/>
      <c r="Z1380" s="12"/>
      <c r="AA1380" s="7"/>
      <c r="AB1380" s="7"/>
      <c r="AC1380" s="7"/>
      <c r="AD1380" s="7"/>
      <c r="AE1380" s="7"/>
      <c r="AF1380" s="7"/>
      <c r="AG1380" s="7"/>
      <c r="AH1380" s="7"/>
      <c r="AI1380" s="9"/>
      <c r="AJ1380" s="14"/>
      <c r="AK1380" s="7"/>
      <c r="AL1380" s="12"/>
      <c r="AM1380" s="12"/>
      <c r="AN1380" s="12"/>
      <c r="AO1380" s="12"/>
      <c r="AP1380" s="12"/>
      <c r="AQ1380" s="12" t="s">
        <v>5665</v>
      </c>
      <c r="AR1380" s="12" t="s">
        <v>5666</v>
      </c>
    </row>
    <row r="1381" spans="1:44" ht="30" customHeight="1" x14ac:dyDescent="0.25">
      <c r="A1381" s="7" t="s">
        <v>5611</v>
      </c>
      <c r="B1381" s="8" t="s">
        <v>5435</v>
      </c>
      <c r="C1381" s="8" t="s">
        <v>5667</v>
      </c>
      <c r="D1381" s="7" t="s">
        <v>5667</v>
      </c>
      <c r="E1381" s="18"/>
      <c r="F1381" s="18"/>
      <c r="G1381" s="7" t="s">
        <v>49</v>
      </c>
      <c r="H1381" s="7"/>
      <c r="I1381" s="7"/>
      <c r="J1381" s="7"/>
      <c r="K1381" s="9" t="s">
        <v>5668</v>
      </c>
      <c r="L1381" s="9"/>
      <c r="M1381" s="7" t="s">
        <v>5648</v>
      </c>
      <c r="N1381" s="12" t="s">
        <v>5649</v>
      </c>
      <c r="O1381" s="12" t="s">
        <v>79</v>
      </c>
      <c r="P1381" s="27">
        <v>1</v>
      </c>
      <c r="Q1381" s="7" t="s">
        <v>54</v>
      </c>
      <c r="R1381" s="7"/>
      <c r="S1381" s="11" t="s">
        <v>5664</v>
      </c>
      <c r="T1381" s="7"/>
      <c r="U1381" s="44"/>
      <c r="V1381" s="7"/>
      <c r="W1381" s="12" t="s">
        <v>83</v>
      </c>
      <c r="X1381" s="13"/>
      <c r="Y1381" s="12"/>
      <c r="Z1381" s="12"/>
      <c r="AA1381" s="7"/>
      <c r="AB1381" s="7"/>
      <c r="AC1381" s="7"/>
      <c r="AD1381" s="7"/>
      <c r="AE1381" s="7"/>
      <c r="AF1381" s="7"/>
      <c r="AG1381" s="7"/>
      <c r="AH1381" s="7"/>
      <c r="AI1381" s="9"/>
      <c r="AJ1381" s="14"/>
      <c r="AK1381" s="7"/>
      <c r="AL1381" s="12"/>
      <c r="AM1381" s="12"/>
      <c r="AN1381" s="12"/>
      <c r="AO1381" s="12"/>
      <c r="AP1381" s="12"/>
      <c r="AQ1381" s="12" t="s">
        <v>5665</v>
      </c>
      <c r="AR1381" s="12" t="s">
        <v>5666</v>
      </c>
    </row>
    <row r="1382" spans="1:44" ht="30" customHeight="1" x14ac:dyDescent="0.25">
      <c r="A1382" s="17" t="s">
        <v>5611</v>
      </c>
      <c r="B1382" s="17" t="s">
        <v>5435</v>
      </c>
      <c r="C1382" s="8" t="s">
        <v>5669</v>
      </c>
      <c r="D1382" s="7" t="s">
        <v>5670</v>
      </c>
      <c r="E1382" s="18"/>
      <c r="F1382" s="18"/>
      <c r="G1382" s="7" t="s">
        <v>49</v>
      </c>
      <c r="H1382" s="7" t="s">
        <v>5671</v>
      </c>
      <c r="I1382" s="7" t="s">
        <v>5672</v>
      </c>
      <c r="J1382" s="7" t="s">
        <v>75</v>
      </c>
      <c r="K1382" s="9" t="s">
        <v>5673</v>
      </c>
      <c r="L1382" s="9"/>
      <c r="M1382" s="7" t="s">
        <v>5648</v>
      </c>
      <c r="N1382" s="12" t="s">
        <v>5649</v>
      </c>
      <c r="O1382" s="12" t="s">
        <v>79</v>
      </c>
      <c r="P1382" s="27">
        <v>1</v>
      </c>
      <c r="Q1382" s="7" t="s">
        <v>54</v>
      </c>
      <c r="R1382" s="7"/>
      <c r="S1382" s="11"/>
      <c r="T1382" s="7"/>
      <c r="U1382" s="44"/>
      <c r="V1382" s="7"/>
      <c r="W1382" s="12" t="s">
        <v>83</v>
      </c>
      <c r="X1382" s="13"/>
      <c r="Y1382" s="12"/>
      <c r="Z1382" s="12"/>
      <c r="AA1382" s="7"/>
      <c r="AB1382" s="7"/>
      <c r="AC1382" s="7"/>
      <c r="AD1382" s="7"/>
      <c r="AE1382" s="7"/>
      <c r="AF1382" s="7"/>
      <c r="AG1382" s="7"/>
      <c r="AH1382" s="7"/>
      <c r="AI1382" s="9"/>
      <c r="AJ1382" s="14"/>
      <c r="AK1382" s="7"/>
      <c r="AL1382" s="12"/>
      <c r="AM1382" s="12"/>
      <c r="AN1382" s="12"/>
      <c r="AO1382" s="12"/>
      <c r="AP1382" s="12"/>
      <c r="AQ1382" s="12" t="s">
        <v>5650</v>
      </c>
      <c r="AR1382" s="16" t="s">
        <v>5651</v>
      </c>
    </row>
    <row r="1383" spans="1:44" ht="30" customHeight="1" x14ac:dyDescent="0.25">
      <c r="A1383" s="17" t="s">
        <v>5611</v>
      </c>
      <c r="B1383" s="17" t="s">
        <v>5435</v>
      </c>
      <c r="C1383" s="8" t="s">
        <v>5674</v>
      </c>
      <c r="D1383" s="7" t="s">
        <v>5675</v>
      </c>
      <c r="E1383" s="18"/>
      <c r="F1383" s="18"/>
      <c r="G1383" s="7" t="s">
        <v>49</v>
      </c>
      <c r="H1383" s="7" t="s">
        <v>5676</v>
      </c>
      <c r="I1383" s="7" t="s">
        <v>5677</v>
      </c>
      <c r="J1383" s="7" t="s">
        <v>75</v>
      </c>
      <c r="K1383" s="9" t="s">
        <v>5678</v>
      </c>
      <c r="L1383" s="9"/>
      <c r="M1383" s="7" t="s">
        <v>5679</v>
      </c>
      <c r="N1383" s="12" t="s">
        <v>5680</v>
      </c>
      <c r="O1383" s="12" t="s">
        <v>5435</v>
      </c>
      <c r="P1383" s="27"/>
      <c r="Q1383" s="7" t="s">
        <v>54</v>
      </c>
      <c r="R1383" s="7"/>
      <c r="S1383" s="11"/>
      <c r="T1383" s="7"/>
      <c r="U1383" s="44"/>
      <c r="V1383" s="7"/>
      <c r="W1383" s="12" t="s">
        <v>83</v>
      </c>
      <c r="X1383" s="13"/>
      <c r="Y1383" s="12"/>
      <c r="Z1383" s="12"/>
      <c r="AA1383" s="7">
        <v>11.6</v>
      </c>
      <c r="AB1383" s="7"/>
      <c r="AC1383" s="7" t="s">
        <v>251</v>
      </c>
      <c r="AD1383" s="7" t="s">
        <v>5681</v>
      </c>
      <c r="AE1383" s="7" t="s">
        <v>253</v>
      </c>
      <c r="AF1383" s="7" t="s">
        <v>254</v>
      </c>
      <c r="AG1383" s="7" t="s">
        <v>5682</v>
      </c>
      <c r="AH1383" s="7"/>
      <c r="AI1383" s="9"/>
      <c r="AJ1383" s="14">
        <v>6</v>
      </c>
      <c r="AK1383" s="7"/>
      <c r="AL1383" s="12"/>
      <c r="AM1383" s="12"/>
      <c r="AN1383" s="12"/>
      <c r="AO1383" s="12"/>
      <c r="AP1383" s="12"/>
      <c r="AQ1383" s="12" t="s">
        <v>5683</v>
      </c>
      <c r="AR1383" s="12" t="s">
        <v>5684</v>
      </c>
    </row>
    <row r="1384" spans="1:44" ht="30" customHeight="1" x14ac:dyDescent="0.25">
      <c r="A1384" s="7" t="s">
        <v>5611</v>
      </c>
      <c r="B1384" s="8" t="s">
        <v>5435</v>
      </c>
      <c r="C1384" s="8" t="s">
        <v>5685</v>
      </c>
      <c r="D1384" s="7" t="s">
        <v>3744</v>
      </c>
      <c r="E1384" s="18"/>
      <c r="F1384" s="18"/>
      <c r="G1384" s="7" t="s">
        <v>49</v>
      </c>
      <c r="H1384" s="7"/>
      <c r="I1384" s="7"/>
      <c r="J1384" s="7"/>
      <c r="K1384" s="9" t="s">
        <v>5686</v>
      </c>
      <c r="L1384" s="9"/>
      <c r="M1384" s="7" t="s">
        <v>5679</v>
      </c>
      <c r="N1384" s="12" t="s">
        <v>5680</v>
      </c>
      <c r="O1384" s="12" t="s">
        <v>5435</v>
      </c>
      <c r="P1384" s="27"/>
      <c r="Q1384" s="7"/>
      <c r="R1384" s="7"/>
      <c r="S1384" s="11"/>
      <c r="T1384" s="7"/>
      <c r="U1384" s="44"/>
      <c r="V1384" s="7"/>
      <c r="W1384" s="12" t="s">
        <v>83</v>
      </c>
      <c r="X1384" s="13"/>
      <c r="Y1384" s="12"/>
      <c r="Z1384" s="12"/>
      <c r="AA1384" s="7" t="s">
        <v>5687</v>
      </c>
      <c r="AB1384" s="7"/>
      <c r="AC1384" s="7" t="s">
        <v>251</v>
      </c>
      <c r="AD1384" s="7"/>
      <c r="AE1384" s="7" t="s">
        <v>253</v>
      </c>
      <c r="AF1384" s="7" t="s">
        <v>254</v>
      </c>
      <c r="AG1384" s="7" t="s">
        <v>5682</v>
      </c>
      <c r="AH1384" s="7"/>
      <c r="AI1384" s="9"/>
      <c r="AJ1384" s="14" t="s">
        <v>5688</v>
      </c>
      <c r="AK1384" s="7"/>
      <c r="AL1384" s="12"/>
      <c r="AM1384" s="12"/>
      <c r="AN1384" s="12"/>
      <c r="AO1384" s="12"/>
      <c r="AP1384" s="12"/>
      <c r="AQ1384" s="12" t="s">
        <v>5689</v>
      </c>
      <c r="AR1384" s="12" t="s">
        <v>5684</v>
      </c>
    </row>
    <row r="1385" spans="1:44" ht="30" customHeight="1" x14ac:dyDescent="0.25">
      <c r="A1385" s="7" t="s">
        <v>5611</v>
      </c>
      <c r="B1385" s="8" t="s">
        <v>5435</v>
      </c>
      <c r="C1385" s="8" t="s">
        <v>5690</v>
      </c>
      <c r="D1385" s="7" t="s">
        <v>3744</v>
      </c>
      <c r="E1385" s="18"/>
      <c r="F1385" s="18"/>
      <c r="G1385" s="7" t="s">
        <v>49</v>
      </c>
      <c r="H1385" s="7"/>
      <c r="I1385" s="7"/>
      <c r="J1385" s="7"/>
      <c r="K1385" s="9" t="s">
        <v>5691</v>
      </c>
      <c r="L1385" s="9"/>
      <c r="M1385" s="7" t="s">
        <v>5648</v>
      </c>
      <c r="N1385" s="12" t="s">
        <v>5649</v>
      </c>
      <c r="O1385" s="12" t="s">
        <v>79</v>
      </c>
      <c r="P1385" s="27">
        <v>1</v>
      </c>
      <c r="Q1385" s="7" t="s">
        <v>54</v>
      </c>
      <c r="R1385" s="7"/>
      <c r="S1385" s="11"/>
      <c r="T1385" s="7"/>
      <c r="U1385" s="44"/>
      <c r="V1385" s="7"/>
      <c r="W1385" s="12" t="s">
        <v>57</v>
      </c>
      <c r="X1385" s="13"/>
      <c r="Y1385" s="12"/>
      <c r="Z1385" s="12"/>
      <c r="AA1385" s="7"/>
      <c r="AB1385" s="7"/>
      <c r="AC1385" s="7"/>
      <c r="AD1385" s="7"/>
      <c r="AE1385" s="7"/>
      <c r="AF1385" s="7"/>
      <c r="AG1385" s="7"/>
      <c r="AH1385" s="7"/>
      <c r="AI1385" s="9"/>
      <c r="AJ1385" s="14"/>
      <c r="AK1385" s="7"/>
      <c r="AL1385" s="12"/>
      <c r="AM1385" s="12"/>
      <c r="AN1385" s="12"/>
      <c r="AO1385" s="12"/>
      <c r="AP1385" s="12"/>
      <c r="AQ1385" s="12"/>
      <c r="AR1385" s="16" t="s">
        <v>5692</v>
      </c>
    </row>
    <row r="1386" spans="1:44" ht="30" customHeight="1" x14ac:dyDescent="0.25">
      <c r="A1386" s="17" t="s">
        <v>5611</v>
      </c>
      <c r="B1386" s="17" t="s">
        <v>5435</v>
      </c>
      <c r="C1386" s="8" t="s">
        <v>5693</v>
      </c>
      <c r="D1386" s="7" t="s">
        <v>5694</v>
      </c>
      <c r="E1386" s="18"/>
      <c r="F1386" s="18"/>
      <c r="G1386" s="7" t="s">
        <v>49</v>
      </c>
      <c r="H1386" s="7" t="s">
        <v>5695</v>
      </c>
      <c r="I1386" s="7" t="s">
        <v>5696</v>
      </c>
      <c r="J1386" s="7" t="s">
        <v>75</v>
      </c>
      <c r="K1386" s="9" t="s">
        <v>5697</v>
      </c>
      <c r="L1386" s="9"/>
      <c r="M1386" s="7" t="s">
        <v>5679</v>
      </c>
      <c r="N1386" s="12" t="s">
        <v>5680</v>
      </c>
      <c r="O1386" s="12" t="s">
        <v>5435</v>
      </c>
      <c r="P1386" s="27"/>
      <c r="Q1386" s="7" t="s">
        <v>54</v>
      </c>
      <c r="R1386" s="7"/>
      <c r="S1386" s="11"/>
      <c r="T1386" s="7"/>
      <c r="U1386" s="44"/>
      <c r="V1386" s="7"/>
      <c r="W1386" s="12" t="s">
        <v>83</v>
      </c>
      <c r="X1386" s="13"/>
      <c r="Y1386" s="12"/>
      <c r="Z1386" s="12"/>
      <c r="AA1386" s="7" t="s">
        <v>5687</v>
      </c>
      <c r="AB1386" s="7"/>
      <c r="AC1386" s="7" t="s">
        <v>251</v>
      </c>
      <c r="AD1386" s="7" t="s">
        <v>5681</v>
      </c>
      <c r="AE1386" s="7" t="s">
        <v>253</v>
      </c>
      <c r="AF1386" s="7" t="s">
        <v>254</v>
      </c>
      <c r="AG1386" s="7" t="s">
        <v>5682</v>
      </c>
      <c r="AH1386" s="7"/>
      <c r="AI1386" s="9"/>
      <c r="AJ1386" s="14" t="s">
        <v>5688</v>
      </c>
      <c r="AK1386" s="7"/>
      <c r="AL1386" s="12"/>
      <c r="AM1386" s="12"/>
      <c r="AN1386" s="12"/>
      <c r="AO1386" s="12"/>
      <c r="AP1386" s="12"/>
      <c r="AQ1386" s="12" t="s">
        <v>5698</v>
      </c>
      <c r="AR1386" s="12" t="s">
        <v>5684</v>
      </c>
    </row>
    <row r="1387" spans="1:44" ht="30" customHeight="1" x14ac:dyDescent="0.25">
      <c r="A1387" s="17" t="s">
        <v>5611</v>
      </c>
      <c r="B1387" s="17" t="s">
        <v>5435</v>
      </c>
      <c r="C1387" s="8" t="s">
        <v>5699</v>
      </c>
      <c r="D1387" s="7" t="s">
        <v>5699</v>
      </c>
      <c r="E1387" s="18"/>
      <c r="F1387" s="18"/>
      <c r="G1387" s="7" t="s">
        <v>49</v>
      </c>
      <c r="H1387" s="7" t="s">
        <v>5700</v>
      </c>
      <c r="I1387" s="7" t="s">
        <v>5701</v>
      </c>
      <c r="J1387" s="7" t="s">
        <v>75</v>
      </c>
      <c r="K1387" s="9" t="s">
        <v>5702</v>
      </c>
      <c r="L1387" s="9"/>
      <c r="M1387" s="7" t="s">
        <v>5679</v>
      </c>
      <c r="N1387" s="12" t="s">
        <v>5680</v>
      </c>
      <c r="O1387" s="12" t="s">
        <v>5435</v>
      </c>
      <c r="P1387" s="27"/>
      <c r="Q1387" s="7" t="s">
        <v>54</v>
      </c>
      <c r="R1387" s="7"/>
      <c r="S1387" s="11"/>
      <c r="T1387" s="7"/>
      <c r="U1387" s="44"/>
      <c r="V1387" s="7"/>
      <c r="W1387" s="12" t="s">
        <v>83</v>
      </c>
      <c r="X1387" s="13"/>
      <c r="Y1387" s="12"/>
      <c r="Z1387" s="12"/>
      <c r="AA1387" s="7" t="s">
        <v>5687</v>
      </c>
      <c r="AB1387" s="7"/>
      <c r="AC1387" s="7" t="s">
        <v>251</v>
      </c>
      <c r="AD1387" s="7" t="s">
        <v>5681</v>
      </c>
      <c r="AE1387" s="7" t="s">
        <v>253</v>
      </c>
      <c r="AF1387" s="7" t="s">
        <v>254</v>
      </c>
      <c r="AG1387" s="7" t="s">
        <v>5682</v>
      </c>
      <c r="AH1387" s="7"/>
      <c r="AI1387" s="9"/>
      <c r="AJ1387" s="14" t="s">
        <v>5688</v>
      </c>
      <c r="AK1387" s="7"/>
      <c r="AL1387" s="12"/>
      <c r="AM1387" s="12"/>
      <c r="AN1387" s="12"/>
      <c r="AO1387" s="12"/>
      <c r="AP1387" s="12"/>
      <c r="AQ1387" s="12" t="s">
        <v>5703</v>
      </c>
      <c r="AR1387" s="12" t="s">
        <v>5684</v>
      </c>
    </row>
    <row r="1388" spans="1:44" ht="30" customHeight="1" x14ac:dyDescent="0.25">
      <c r="A1388" s="17" t="s">
        <v>5611</v>
      </c>
      <c r="B1388" s="17" t="s">
        <v>5435</v>
      </c>
      <c r="C1388" s="8" t="s">
        <v>5704</v>
      </c>
      <c r="D1388" s="7" t="s">
        <v>5705</v>
      </c>
      <c r="E1388" s="18"/>
      <c r="F1388" s="18"/>
      <c r="G1388" s="7" t="s">
        <v>49</v>
      </c>
      <c r="H1388" s="7" t="s">
        <v>5706</v>
      </c>
      <c r="I1388" s="7" t="s">
        <v>5707</v>
      </c>
      <c r="J1388" s="7" t="s">
        <v>75</v>
      </c>
      <c r="K1388" s="9" t="s">
        <v>5708</v>
      </c>
      <c r="L1388" s="9"/>
      <c r="M1388" s="7" t="s">
        <v>5679</v>
      </c>
      <c r="N1388" s="12" t="s">
        <v>5680</v>
      </c>
      <c r="O1388" s="12" t="s">
        <v>5435</v>
      </c>
      <c r="P1388" s="27"/>
      <c r="Q1388" s="7" t="s">
        <v>54</v>
      </c>
      <c r="R1388" s="7"/>
      <c r="S1388" s="11"/>
      <c r="T1388" s="7"/>
      <c r="U1388" s="44"/>
      <c r="V1388" s="7"/>
      <c r="W1388" s="12" t="s">
        <v>83</v>
      </c>
      <c r="X1388" s="13"/>
      <c r="Y1388" s="12"/>
      <c r="Z1388" s="12"/>
      <c r="AA1388" s="7" t="s">
        <v>5687</v>
      </c>
      <c r="AB1388" s="7"/>
      <c r="AC1388" s="7" t="s">
        <v>251</v>
      </c>
      <c r="AD1388" s="7" t="s">
        <v>5681</v>
      </c>
      <c r="AE1388" s="7" t="s">
        <v>253</v>
      </c>
      <c r="AF1388" s="7" t="s">
        <v>254</v>
      </c>
      <c r="AG1388" s="7" t="s">
        <v>5682</v>
      </c>
      <c r="AH1388" s="7"/>
      <c r="AI1388" s="9"/>
      <c r="AJ1388" s="14" t="s">
        <v>5688</v>
      </c>
      <c r="AK1388" s="7"/>
      <c r="AL1388" s="12"/>
      <c r="AM1388" s="12"/>
      <c r="AN1388" s="12"/>
      <c r="AO1388" s="12"/>
      <c r="AP1388" s="12"/>
      <c r="AQ1388" s="12" t="s">
        <v>5709</v>
      </c>
      <c r="AR1388" s="12" t="s">
        <v>5684</v>
      </c>
    </row>
    <row r="1389" spans="1:44" ht="30" customHeight="1" x14ac:dyDescent="0.25">
      <c r="A1389" s="17" t="s">
        <v>5611</v>
      </c>
      <c r="B1389" s="17" t="s">
        <v>5435</v>
      </c>
      <c r="C1389" s="8" t="s">
        <v>5710</v>
      </c>
      <c r="D1389" s="7" t="s">
        <v>5711</v>
      </c>
      <c r="E1389" s="18"/>
      <c r="F1389" s="18"/>
      <c r="G1389" s="7" t="s">
        <v>49</v>
      </c>
      <c r="H1389" s="7" t="s">
        <v>5712</v>
      </c>
      <c r="I1389" s="7" t="s">
        <v>5713</v>
      </c>
      <c r="J1389" s="7" t="s">
        <v>75</v>
      </c>
      <c r="K1389" s="9" t="s">
        <v>5714</v>
      </c>
      <c r="L1389" s="9"/>
      <c r="M1389" s="7" t="s">
        <v>5679</v>
      </c>
      <c r="N1389" s="12" t="s">
        <v>5680</v>
      </c>
      <c r="O1389" s="12" t="s">
        <v>5435</v>
      </c>
      <c r="P1389" s="27"/>
      <c r="Q1389" s="7" t="s">
        <v>54</v>
      </c>
      <c r="R1389" s="7"/>
      <c r="S1389" s="11"/>
      <c r="T1389" s="7"/>
      <c r="U1389" s="44"/>
      <c r="V1389" s="7"/>
      <c r="W1389" s="12" t="s">
        <v>83</v>
      </c>
      <c r="X1389" s="13"/>
      <c r="Y1389" s="12"/>
      <c r="Z1389" s="12"/>
      <c r="AA1389" s="7" t="s">
        <v>5687</v>
      </c>
      <c r="AB1389" s="7"/>
      <c r="AC1389" s="7" t="s">
        <v>251</v>
      </c>
      <c r="AD1389" s="7" t="s">
        <v>5681</v>
      </c>
      <c r="AE1389" s="7" t="s">
        <v>253</v>
      </c>
      <c r="AF1389" s="7" t="s">
        <v>254</v>
      </c>
      <c r="AG1389" s="7" t="s">
        <v>5682</v>
      </c>
      <c r="AH1389" s="7"/>
      <c r="AI1389" s="9"/>
      <c r="AJ1389" s="14" t="s">
        <v>5688</v>
      </c>
      <c r="AK1389" s="7"/>
      <c r="AL1389" s="12"/>
      <c r="AM1389" s="12"/>
      <c r="AN1389" s="12"/>
      <c r="AO1389" s="12"/>
      <c r="AP1389" s="12"/>
      <c r="AQ1389" s="12" t="s">
        <v>5715</v>
      </c>
      <c r="AR1389" s="12" t="s">
        <v>5684</v>
      </c>
    </row>
    <row r="1390" spans="1:44" ht="30" customHeight="1" x14ac:dyDescent="0.25">
      <c r="A1390" s="17" t="s">
        <v>5611</v>
      </c>
      <c r="B1390" s="17" t="s">
        <v>5435</v>
      </c>
      <c r="C1390" s="8" t="s">
        <v>5716</v>
      </c>
      <c r="D1390" s="7" t="s">
        <v>5716</v>
      </c>
      <c r="E1390" s="18"/>
      <c r="F1390" s="18"/>
      <c r="G1390" s="7" t="s">
        <v>49</v>
      </c>
      <c r="H1390" s="7" t="s">
        <v>5717</v>
      </c>
      <c r="I1390" s="7" t="s">
        <v>5677</v>
      </c>
      <c r="J1390" s="7" t="s">
        <v>75</v>
      </c>
      <c r="K1390" s="9" t="s">
        <v>5718</v>
      </c>
      <c r="L1390" s="9"/>
      <c r="M1390" s="7" t="s">
        <v>5679</v>
      </c>
      <c r="N1390" s="12" t="s">
        <v>5680</v>
      </c>
      <c r="O1390" s="12" t="s">
        <v>5435</v>
      </c>
      <c r="P1390" s="27"/>
      <c r="Q1390" s="7" t="s">
        <v>54</v>
      </c>
      <c r="R1390" s="7"/>
      <c r="S1390" s="11"/>
      <c r="T1390" s="7"/>
      <c r="U1390" s="44"/>
      <c r="V1390" s="7"/>
      <c r="W1390" s="12" t="s">
        <v>83</v>
      </c>
      <c r="X1390" s="13"/>
      <c r="Y1390" s="12"/>
      <c r="Z1390" s="12"/>
      <c r="AA1390" s="7" t="s">
        <v>5687</v>
      </c>
      <c r="AB1390" s="7"/>
      <c r="AC1390" s="7" t="s">
        <v>251</v>
      </c>
      <c r="AD1390" s="7" t="s">
        <v>5681</v>
      </c>
      <c r="AE1390" s="7" t="s">
        <v>253</v>
      </c>
      <c r="AF1390" s="7" t="s">
        <v>254</v>
      </c>
      <c r="AG1390" s="7" t="s">
        <v>5682</v>
      </c>
      <c r="AH1390" s="7"/>
      <c r="AI1390" s="9"/>
      <c r="AJ1390" s="14" t="s">
        <v>5688</v>
      </c>
      <c r="AK1390" s="7"/>
      <c r="AL1390" s="12"/>
      <c r="AM1390" s="12"/>
      <c r="AN1390" s="12"/>
      <c r="AO1390" s="12"/>
      <c r="AP1390" s="12"/>
      <c r="AQ1390" s="12" t="s">
        <v>5709</v>
      </c>
      <c r="AR1390" s="12" t="s">
        <v>5684</v>
      </c>
    </row>
    <row r="1391" spans="1:44" ht="30" customHeight="1" x14ac:dyDescent="0.25">
      <c r="A1391" s="17" t="s">
        <v>5611</v>
      </c>
      <c r="B1391" s="17" t="s">
        <v>5435</v>
      </c>
      <c r="C1391" s="8" t="s">
        <v>5719</v>
      </c>
      <c r="D1391" s="7" t="s">
        <v>5720</v>
      </c>
      <c r="E1391" s="18"/>
      <c r="F1391" s="18"/>
      <c r="G1391" s="7" t="s">
        <v>49</v>
      </c>
      <c r="H1391" s="7" t="s">
        <v>5721</v>
      </c>
      <c r="I1391" s="7" t="s">
        <v>5722</v>
      </c>
      <c r="J1391" s="7" t="s">
        <v>75</v>
      </c>
      <c r="K1391" s="9" t="s">
        <v>5723</v>
      </c>
      <c r="L1391" s="9"/>
      <c r="M1391" s="7" t="s">
        <v>5724</v>
      </c>
      <c r="N1391" s="12" t="s">
        <v>66</v>
      </c>
      <c r="O1391" s="12"/>
      <c r="P1391" s="12"/>
      <c r="Q1391" s="7" t="s">
        <v>54</v>
      </c>
      <c r="R1391" s="7"/>
      <c r="S1391" s="11"/>
      <c r="T1391" s="7"/>
      <c r="U1391" s="44"/>
      <c r="V1391" s="12"/>
      <c r="W1391" s="12" t="s">
        <v>83</v>
      </c>
      <c r="X1391" s="13"/>
      <c r="Y1391" s="12"/>
      <c r="Z1391" s="12"/>
      <c r="AA1391" s="7" t="s">
        <v>1284</v>
      </c>
      <c r="AB1391" s="7"/>
      <c r="AC1391" s="7" t="s">
        <v>251</v>
      </c>
      <c r="AD1391" s="7" t="s">
        <v>5725</v>
      </c>
      <c r="AE1391" s="7" t="s">
        <v>253</v>
      </c>
      <c r="AF1391" s="7" t="s">
        <v>254</v>
      </c>
      <c r="AG1391" s="7" t="s">
        <v>5726</v>
      </c>
      <c r="AH1391" s="7"/>
      <c r="AI1391" s="9"/>
      <c r="AJ1391" s="14">
        <v>3</v>
      </c>
      <c r="AK1391" s="7"/>
      <c r="AL1391" s="12"/>
      <c r="AM1391" s="12"/>
      <c r="AN1391" s="12"/>
      <c r="AO1391" s="12"/>
      <c r="AP1391" s="12"/>
      <c r="AQ1391" s="12" t="s">
        <v>5727</v>
      </c>
      <c r="AR1391" s="12" t="s">
        <v>5728</v>
      </c>
    </row>
    <row r="1392" spans="1:44" ht="30" customHeight="1" x14ac:dyDescent="0.25">
      <c r="A1392" s="17" t="s">
        <v>5611</v>
      </c>
      <c r="B1392" s="17" t="s">
        <v>5435</v>
      </c>
      <c r="C1392" s="8" t="s">
        <v>5729</v>
      </c>
      <c r="D1392" s="7" t="s">
        <v>5730</v>
      </c>
      <c r="E1392" s="18"/>
      <c r="F1392" s="18"/>
      <c r="G1392" s="7" t="s">
        <v>49</v>
      </c>
      <c r="H1392" s="7" t="s">
        <v>5731</v>
      </c>
      <c r="I1392" s="7" t="s">
        <v>5732</v>
      </c>
      <c r="J1392" s="7" t="s">
        <v>75</v>
      </c>
      <c r="K1392" s="9" t="s">
        <v>5733</v>
      </c>
      <c r="L1392" s="9"/>
      <c r="M1392" s="7" t="s">
        <v>5724</v>
      </c>
      <c r="N1392" s="12" t="s">
        <v>66</v>
      </c>
      <c r="O1392" s="12"/>
      <c r="P1392" s="12"/>
      <c r="Q1392" s="7" t="s">
        <v>54</v>
      </c>
      <c r="R1392" s="7"/>
      <c r="S1392" s="11"/>
      <c r="T1392" s="7"/>
      <c r="U1392" s="44"/>
      <c r="V1392" s="7"/>
      <c r="W1392" s="12" t="s">
        <v>83</v>
      </c>
      <c r="X1392" s="13"/>
      <c r="Y1392" s="12"/>
      <c r="Z1392" s="12"/>
      <c r="AA1392" s="7" t="s">
        <v>5734</v>
      </c>
      <c r="AB1392" s="7"/>
      <c r="AC1392" s="7" t="s">
        <v>251</v>
      </c>
      <c r="AD1392" s="7" t="s">
        <v>5725</v>
      </c>
      <c r="AE1392" s="7" t="s">
        <v>253</v>
      </c>
      <c r="AF1392" s="7" t="s">
        <v>254</v>
      </c>
      <c r="AG1392" s="7" t="s">
        <v>5726</v>
      </c>
      <c r="AH1392" s="7"/>
      <c r="AI1392" s="9"/>
      <c r="AJ1392" s="14" t="s">
        <v>5735</v>
      </c>
      <c r="AK1392" s="7"/>
      <c r="AL1392" s="12"/>
      <c r="AM1392" s="12"/>
      <c r="AN1392" s="12"/>
      <c r="AO1392" s="12"/>
      <c r="AP1392" s="12"/>
      <c r="AQ1392" s="12" t="s">
        <v>5727</v>
      </c>
      <c r="AR1392" s="12" t="s">
        <v>5728</v>
      </c>
    </row>
    <row r="1393" spans="1:44" ht="30" customHeight="1" x14ac:dyDescent="0.25">
      <c r="A1393" s="7" t="s">
        <v>5611</v>
      </c>
      <c r="B1393" s="8" t="s">
        <v>5435</v>
      </c>
      <c r="C1393" s="8" t="s">
        <v>5736</v>
      </c>
      <c r="D1393" s="7" t="s">
        <v>5730</v>
      </c>
      <c r="E1393" s="18"/>
      <c r="F1393" s="18"/>
      <c r="G1393" s="7" t="s">
        <v>49</v>
      </c>
      <c r="H1393" s="7"/>
      <c r="I1393" s="7"/>
      <c r="J1393" s="7"/>
      <c r="K1393" s="9" t="s">
        <v>5737</v>
      </c>
      <c r="L1393" s="9"/>
      <c r="M1393" s="7" t="s">
        <v>5724</v>
      </c>
      <c r="N1393" s="12" t="s">
        <v>66</v>
      </c>
      <c r="O1393" s="12"/>
      <c r="P1393" s="12"/>
      <c r="Q1393" s="7" t="s">
        <v>54</v>
      </c>
      <c r="R1393" s="7"/>
      <c r="S1393" s="11"/>
      <c r="T1393" s="7"/>
      <c r="U1393" s="44"/>
      <c r="V1393" s="7"/>
      <c r="W1393" s="12" t="s">
        <v>83</v>
      </c>
      <c r="X1393" s="13"/>
      <c r="Y1393" s="12"/>
      <c r="Z1393" s="12"/>
      <c r="AA1393" s="7" t="s">
        <v>5734</v>
      </c>
      <c r="AB1393" s="7"/>
      <c r="AC1393" s="7" t="s">
        <v>251</v>
      </c>
      <c r="AD1393" s="7"/>
      <c r="AE1393" s="7" t="s">
        <v>253</v>
      </c>
      <c r="AF1393" s="7" t="s">
        <v>254</v>
      </c>
      <c r="AG1393" s="7" t="s">
        <v>5726</v>
      </c>
      <c r="AH1393" s="7"/>
      <c r="AI1393" s="9"/>
      <c r="AJ1393" s="14" t="s">
        <v>5735</v>
      </c>
      <c r="AK1393" s="7"/>
      <c r="AL1393" s="12"/>
      <c r="AM1393" s="12"/>
      <c r="AN1393" s="12"/>
      <c r="AO1393" s="12"/>
      <c r="AP1393" s="12"/>
      <c r="AQ1393" s="12" t="s">
        <v>5738</v>
      </c>
      <c r="AR1393" s="12" t="s">
        <v>5728</v>
      </c>
    </row>
    <row r="1394" spans="1:44" ht="30" customHeight="1" x14ac:dyDescent="0.25">
      <c r="A1394" s="17" t="s">
        <v>5611</v>
      </c>
      <c r="B1394" s="17" t="s">
        <v>5435</v>
      </c>
      <c r="C1394" s="8" t="s">
        <v>5739</v>
      </c>
      <c r="D1394" s="7" t="s">
        <v>5740</v>
      </c>
      <c r="E1394" s="18"/>
      <c r="F1394" s="18"/>
      <c r="G1394" s="7" t="s">
        <v>49</v>
      </c>
      <c r="H1394" s="7"/>
      <c r="I1394" s="7" t="s">
        <v>5741</v>
      </c>
      <c r="J1394" s="7" t="s">
        <v>75</v>
      </c>
      <c r="K1394" s="9" t="s">
        <v>5742</v>
      </c>
      <c r="L1394" s="9"/>
      <c r="M1394" s="7" t="s">
        <v>5743</v>
      </c>
      <c r="N1394" s="12"/>
      <c r="O1394" s="12"/>
      <c r="P1394" s="12"/>
      <c r="Q1394" s="7" t="s">
        <v>54</v>
      </c>
      <c r="R1394" s="7"/>
      <c r="S1394" s="11"/>
      <c r="T1394" s="7"/>
      <c r="U1394" s="44"/>
      <c r="V1394" s="7"/>
      <c r="W1394" s="12" t="s">
        <v>83</v>
      </c>
      <c r="X1394" s="13"/>
      <c r="Y1394" s="12"/>
      <c r="Z1394" s="12"/>
      <c r="AA1394" s="7"/>
      <c r="AB1394" s="7"/>
      <c r="AC1394" s="7"/>
      <c r="AD1394" s="7"/>
      <c r="AE1394" s="7"/>
      <c r="AF1394" s="7"/>
      <c r="AG1394" s="7"/>
      <c r="AH1394" s="7"/>
      <c r="AI1394" s="9"/>
      <c r="AJ1394" s="14"/>
      <c r="AK1394" s="7"/>
      <c r="AL1394" s="12"/>
      <c r="AM1394" s="12"/>
      <c r="AN1394" s="12"/>
      <c r="AO1394" s="12"/>
      <c r="AP1394" s="12"/>
      <c r="AQ1394" s="12" t="s">
        <v>5744</v>
      </c>
      <c r="AR1394" s="12" t="s">
        <v>5745</v>
      </c>
    </row>
    <row r="1395" spans="1:44" ht="30" customHeight="1" x14ac:dyDescent="0.25">
      <c r="A1395" s="17" t="s">
        <v>5611</v>
      </c>
      <c r="B1395" s="17" t="s">
        <v>5435</v>
      </c>
      <c r="C1395" s="8" t="s">
        <v>5746</v>
      </c>
      <c r="D1395" s="7" t="s">
        <v>5747</v>
      </c>
      <c r="E1395" s="18"/>
      <c r="F1395" s="18"/>
      <c r="G1395" s="7" t="s">
        <v>49</v>
      </c>
      <c r="H1395" s="7" t="s">
        <v>5748</v>
      </c>
      <c r="I1395" s="7" t="s">
        <v>5749</v>
      </c>
      <c r="J1395" s="7" t="s">
        <v>75</v>
      </c>
      <c r="K1395" s="9" t="s">
        <v>1500</v>
      </c>
      <c r="L1395" s="9"/>
      <c r="M1395" s="7" t="s">
        <v>5750</v>
      </c>
      <c r="N1395" s="12" t="s">
        <v>66</v>
      </c>
      <c r="O1395" s="12"/>
      <c r="P1395" s="12"/>
      <c r="Q1395" s="7" t="s">
        <v>54</v>
      </c>
      <c r="R1395" s="7"/>
      <c r="S1395" s="11"/>
      <c r="T1395" s="7"/>
      <c r="U1395" s="44"/>
      <c r="V1395" s="7"/>
      <c r="W1395" s="12" t="s">
        <v>83</v>
      </c>
      <c r="X1395" s="13"/>
      <c r="Y1395" s="12"/>
      <c r="Z1395" s="12"/>
      <c r="AA1395" s="7"/>
      <c r="AB1395" s="7"/>
      <c r="AC1395" s="7"/>
      <c r="AD1395" s="7"/>
      <c r="AE1395" s="7"/>
      <c r="AF1395" s="7"/>
      <c r="AG1395" s="7"/>
      <c r="AH1395" s="7"/>
      <c r="AI1395" s="9"/>
      <c r="AJ1395" s="14"/>
      <c r="AK1395" s="7"/>
      <c r="AL1395" s="12"/>
      <c r="AM1395" s="12"/>
      <c r="AN1395" s="12"/>
      <c r="AO1395" s="12"/>
      <c r="AP1395" s="12"/>
      <c r="AQ1395" s="12"/>
      <c r="AR1395" s="12"/>
    </row>
    <row r="1396" spans="1:44" ht="30" customHeight="1" x14ac:dyDescent="0.25">
      <c r="A1396" s="17" t="s">
        <v>5611</v>
      </c>
      <c r="B1396" s="17" t="s">
        <v>5435</v>
      </c>
      <c r="C1396" s="8" t="s">
        <v>5751</v>
      </c>
      <c r="D1396" s="7" t="s">
        <v>293</v>
      </c>
      <c r="E1396" s="18"/>
      <c r="F1396" s="18"/>
      <c r="G1396" s="7" t="s">
        <v>49</v>
      </c>
      <c r="H1396" s="47"/>
      <c r="I1396" s="47" t="s">
        <v>5741</v>
      </c>
      <c r="J1396" s="7" t="s">
        <v>75</v>
      </c>
      <c r="K1396" s="43"/>
      <c r="L1396" s="43">
        <v>2.2210000000000001</v>
      </c>
      <c r="M1396" s="7" t="s">
        <v>5752</v>
      </c>
      <c r="N1396" s="12" t="s">
        <v>441</v>
      </c>
      <c r="O1396" s="12" t="s">
        <v>335</v>
      </c>
      <c r="P1396" s="27">
        <v>1</v>
      </c>
      <c r="Q1396" s="7" t="s">
        <v>54</v>
      </c>
      <c r="R1396" s="7"/>
      <c r="S1396" s="11"/>
      <c r="T1396" s="7"/>
      <c r="U1396" s="44"/>
      <c r="V1396" s="7"/>
      <c r="W1396" s="12" t="s">
        <v>57</v>
      </c>
      <c r="X1396" s="13"/>
      <c r="Y1396" s="12"/>
      <c r="Z1396" s="12"/>
      <c r="AA1396" s="7"/>
      <c r="AB1396" s="7"/>
      <c r="AC1396" s="7"/>
      <c r="AD1396" s="7"/>
      <c r="AE1396" s="7"/>
      <c r="AF1396" s="7"/>
      <c r="AG1396" s="7"/>
      <c r="AH1396" s="7"/>
      <c r="AI1396" s="9"/>
      <c r="AJ1396" s="14"/>
      <c r="AK1396" s="7"/>
      <c r="AL1396" s="12"/>
      <c r="AM1396" s="12"/>
      <c r="AN1396" s="12"/>
      <c r="AO1396" s="12"/>
      <c r="AP1396" s="12"/>
      <c r="AQ1396" s="12"/>
      <c r="AR1396" s="12"/>
    </row>
    <row r="1397" spans="1:44" ht="30" customHeight="1" x14ac:dyDescent="0.25">
      <c r="A1397" s="7" t="s">
        <v>5611</v>
      </c>
      <c r="B1397" s="8" t="s">
        <v>5435</v>
      </c>
      <c r="C1397" s="8" t="s">
        <v>5753</v>
      </c>
      <c r="D1397" s="7" t="s">
        <v>293</v>
      </c>
      <c r="E1397" s="18"/>
      <c r="F1397" s="18"/>
      <c r="G1397" s="7" t="s">
        <v>49</v>
      </c>
      <c r="H1397" s="7"/>
      <c r="I1397" s="7"/>
      <c r="J1397" s="7"/>
      <c r="K1397" s="9"/>
      <c r="L1397" s="9">
        <v>2.4500000000000002</v>
      </c>
      <c r="M1397" s="7" t="s">
        <v>5752</v>
      </c>
      <c r="N1397" s="12" t="s">
        <v>441</v>
      </c>
      <c r="O1397" s="12" t="s">
        <v>335</v>
      </c>
      <c r="P1397" s="27">
        <v>1</v>
      </c>
      <c r="Q1397" s="7" t="s">
        <v>54</v>
      </c>
      <c r="R1397" s="7"/>
      <c r="S1397" s="11"/>
      <c r="T1397" s="7"/>
      <c r="U1397" s="44"/>
      <c r="V1397" s="7"/>
      <c r="W1397" s="12" t="s">
        <v>57</v>
      </c>
      <c r="X1397" s="13"/>
      <c r="Y1397" s="12"/>
      <c r="Z1397" s="12"/>
      <c r="AA1397" s="7"/>
      <c r="AB1397" s="7"/>
      <c r="AC1397" s="7"/>
      <c r="AD1397" s="7"/>
      <c r="AE1397" s="7"/>
      <c r="AF1397" s="7"/>
      <c r="AG1397" s="7"/>
      <c r="AH1397" s="7"/>
      <c r="AI1397" s="9"/>
      <c r="AJ1397" s="14"/>
      <c r="AK1397" s="7"/>
      <c r="AL1397" s="12"/>
      <c r="AM1397" s="12"/>
      <c r="AN1397" s="12"/>
      <c r="AO1397" s="12"/>
      <c r="AP1397" s="12"/>
      <c r="AQ1397" s="12"/>
      <c r="AR1397" s="12"/>
    </row>
    <row r="1398" spans="1:44" ht="30" customHeight="1" x14ac:dyDescent="0.25">
      <c r="A1398" s="17" t="s">
        <v>5611</v>
      </c>
      <c r="B1398" s="17" t="s">
        <v>5435</v>
      </c>
      <c r="C1398" s="8" t="s">
        <v>5754</v>
      </c>
      <c r="D1398" s="7" t="s">
        <v>293</v>
      </c>
      <c r="E1398" s="18"/>
      <c r="F1398" s="18"/>
      <c r="G1398" s="7" t="s">
        <v>49</v>
      </c>
      <c r="H1398" s="47" t="s">
        <v>293</v>
      </c>
      <c r="I1398" s="47" t="s">
        <v>198</v>
      </c>
      <c r="J1398" s="47" t="s">
        <v>75</v>
      </c>
      <c r="K1398" s="43"/>
      <c r="L1398" s="43">
        <v>2.8239999999999998</v>
      </c>
      <c r="M1398" s="7" t="s">
        <v>5752</v>
      </c>
      <c r="N1398" s="12" t="s">
        <v>441</v>
      </c>
      <c r="O1398" s="12" t="s">
        <v>335</v>
      </c>
      <c r="P1398" s="27">
        <v>1</v>
      </c>
      <c r="Q1398" s="7" t="s">
        <v>54</v>
      </c>
      <c r="R1398" s="7"/>
      <c r="S1398" s="11"/>
      <c r="T1398" s="7"/>
      <c r="U1398" s="44"/>
      <c r="V1398" s="7"/>
      <c r="W1398" s="12" t="s">
        <v>57</v>
      </c>
      <c r="X1398" s="13"/>
      <c r="Y1398" s="12"/>
      <c r="Z1398" s="12"/>
      <c r="AA1398" s="7"/>
      <c r="AB1398" s="7"/>
      <c r="AC1398" s="7"/>
      <c r="AD1398" s="7"/>
      <c r="AE1398" s="7"/>
      <c r="AF1398" s="7"/>
      <c r="AG1398" s="7"/>
      <c r="AH1398" s="7"/>
      <c r="AI1398" s="9"/>
      <c r="AJ1398" s="14"/>
      <c r="AK1398" s="7"/>
      <c r="AL1398" s="12"/>
      <c r="AM1398" s="12"/>
      <c r="AN1398" s="12"/>
      <c r="AO1398" s="12"/>
      <c r="AP1398" s="12"/>
      <c r="AQ1398" s="12"/>
      <c r="AR1398" s="12"/>
    </row>
    <row r="1399" spans="1:44" ht="30" customHeight="1" x14ac:dyDescent="0.25">
      <c r="A1399" s="7" t="s">
        <v>5611</v>
      </c>
      <c r="B1399" s="8" t="s">
        <v>5435</v>
      </c>
      <c r="C1399" s="8" t="s">
        <v>5755</v>
      </c>
      <c r="D1399" s="7" t="s">
        <v>5755</v>
      </c>
      <c r="E1399" s="18"/>
      <c r="F1399" s="18"/>
      <c r="G1399" s="7" t="s">
        <v>49</v>
      </c>
      <c r="H1399" s="7"/>
      <c r="I1399" s="7"/>
      <c r="J1399" s="7"/>
      <c r="K1399" s="9"/>
      <c r="L1399" s="9" t="s">
        <v>488</v>
      </c>
      <c r="M1399" s="7" t="s">
        <v>5752</v>
      </c>
      <c r="N1399" s="12" t="s">
        <v>441</v>
      </c>
      <c r="O1399" s="12" t="s">
        <v>335</v>
      </c>
      <c r="P1399" s="27">
        <v>1</v>
      </c>
      <c r="Q1399" s="7" t="s">
        <v>54</v>
      </c>
      <c r="R1399" s="7"/>
      <c r="S1399" s="11"/>
      <c r="T1399" s="7"/>
      <c r="U1399" s="44"/>
      <c r="V1399" s="7"/>
      <c r="W1399" s="12" t="s">
        <v>57</v>
      </c>
      <c r="X1399" s="13"/>
      <c r="Y1399" s="12"/>
      <c r="Z1399" s="12"/>
      <c r="AA1399" s="7"/>
      <c r="AB1399" s="7"/>
      <c r="AC1399" s="7"/>
      <c r="AD1399" s="7"/>
      <c r="AE1399" s="7"/>
      <c r="AF1399" s="7"/>
      <c r="AG1399" s="7"/>
      <c r="AH1399" s="7"/>
      <c r="AI1399" s="9"/>
      <c r="AJ1399" s="14"/>
      <c r="AK1399" s="7"/>
      <c r="AL1399" s="12"/>
      <c r="AM1399" s="12"/>
      <c r="AN1399" s="12"/>
      <c r="AO1399" s="12"/>
      <c r="AP1399" s="12"/>
      <c r="AQ1399" s="12"/>
      <c r="AR1399" s="12"/>
    </row>
    <row r="1400" spans="1:44" ht="30" customHeight="1" x14ac:dyDescent="0.25">
      <c r="A1400" s="17" t="s">
        <v>5611</v>
      </c>
      <c r="B1400" s="17" t="s">
        <v>5435</v>
      </c>
      <c r="C1400" s="8" t="s">
        <v>5756</v>
      </c>
      <c r="D1400" s="7" t="s">
        <v>5757</v>
      </c>
      <c r="E1400" s="18"/>
      <c r="F1400" s="18"/>
      <c r="G1400" s="7" t="s">
        <v>49</v>
      </c>
      <c r="H1400" s="7" t="s">
        <v>5758</v>
      </c>
      <c r="I1400" s="7" t="s">
        <v>5759</v>
      </c>
      <c r="J1400" s="7" t="s">
        <v>75</v>
      </c>
      <c r="K1400" s="9" t="s">
        <v>5760</v>
      </c>
      <c r="L1400" s="23"/>
      <c r="M1400" s="7" t="s">
        <v>5761</v>
      </c>
      <c r="N1400" s="12" t="s">
        <v>5762</v>
      </c>
      <c r="O1400" s="12" t="s">
        <v>3567</v>
      </c>
      <c r="P1400" s="12" t="s">
        <v>5763</v>
      </c>
      <c r="Q1400" s="7" t="s">
        <v>54</v>
      </c>
      <c r="R1400" s="7"/>
      <c r="S1400" s="11"/>
      <c r="T1400" s="7"/>
      <c r="U1400" s="44"/>
      <c r="V1400" s="7"/>
      <c r="W1400" s="12" t="s">
        <v>83</v>
      </c>
      <c r="X1400" s="57" t="s">
        <v>5764</v>
      </c>
      <c r="Y1400" s="12"/>
      <c r="Z1400" s="12"/>
      <c r="AA1400" s="7" t="s">
        <v>5765</v>
      </c>
      <c r="AB1400" s="7"/>
      <c r="AC1400" s="7" t="s">
        <v>251</v>
      </c>
      <c r="AD1400" s="7" t="s">
        <v>5766</v>
      </c>
      <c r="AE1400" s="7" t="s">
        <v>253</v>
      </c>
      <c r="AF1400" s="7" t="s">
        <v>254</v>
      </c>
      <c r="AG1400" s="7" t="s">
        <v>5767</v>
      </c>
      <c r="AH1400" s="7"/>
      <c r="AI1400" s="9"/>
      <c r="AJ1400" s="14">
        <v>6</v>
      </c>
      <c r="AK1400" s="7"/>
      <c r="AL1400" s="12"/>
      <c r="AM1400" s="12"/>
      <c r="AN1400" s="12" t="s">
        <v>250</v>
      </c>
      <c r="AO1400" s="12" t="s">
        <v>340</v>
      </c>
      <c r="AP1400" s="12"/>
      <c r="AQ1400" s="12" t="s">
        <v>5768</v>
      </c>
      <c r="AR1400" s="12" t="s">
        <v>5769</v>
      </c>
    </row>
    <row r="1401" spans="1:44" ht="30" customHeight="1" x14ac:dyDescent="0.25">
      <c r="A1401" s="17" t="s">
        <v>5611</v>
      </c>
      <c r="B1401" s="17" t="s">
        <v>5435</v>
      </c>
      <c r="C1401" s="46" t="s">
        <v>5770</v>
      </c>
      <c r="D1401" s="7" t="s">
        <v>5771</v>
      </c>
      <c r="E1401" s="18"/>
      <c r="F1401" s="18"/>
      <c r="G1401" s="7" t="s">
        <v>49</v>
      </c>
      <c r="H1401" s="7" t="s">
        <v>5772</v>
      </c>
      <c r="I1401" s="7" t="s">
        <v>5773</v>
      </c>
      <c r="J1401" s="7" t="s">
        <v>75</v>
      </c>
      <c r="K1401" s="9" t="s">
        <v>5774</v>
      </c>
      <c r="L1401" s="23"/>
      <c r="M1401" s="7" t="s">
        <v>5761</v>
      </c>
      <c r="N1401" s="12" t="s">
        <v>5775</v>
      </c>
      <c r="O1401" s="12" t="s">
        <v>3567</v>
      </c>
      <c r="P1401" s="12" t="s">
        <v>5763</v>
      </c>
      <c r="Q1401" s="7" t="s">
        <v>54</v>
      </c>
      <c r="R1401" s="7"/>
      <c r="S1401" s="11"/>
      <c r="T1401" s="7"/>
      <c r="U1401" s="44"/>
      <c r="V1401" s="7"/>
      <c r="W1401" s="12" t="s">
        <v>83</v>
      </c>
      <c r="X1401" s="13"/>
      <c r="Y1401" s="12"/>
      <c r="Z1401" s="12"/>
      <c r="AA1401" s="7" t="s">
        <v>5776</v>
      </c>
      <c r="AB1401" s="7"/>
      <c r="AC1401" s="7" t="s">
        <v>251</v>
      </c>
      <c r="AD1401" s="7" t="s">
        <v>5766</v>
      </c>
      <c r="AE1401" s="7" t="s">
        <v>253</v>
      </c>
      <c r="AF1401" s="7" t="s">
        <v>254</v>
      </c>
      <c r="AG1401" s="7" t="s">
        <v>5767</v>
      </c>
      <c r="AH1401" s="7"/>
      <c r="AI1401" s="9"/>
      <c r="AJ1401" s="14" t="s">
        <v>5777</v>
      </c>
      <c r="AK1401" s="7"/>
      <c r="AL1401" s="12"/>
      <c r="AM1401" s="12"/>
      <c r="AN1401" s="12" t="s">
        <v>250</v>
      </c>
      <c r="AO1401" s="12" t="s">
        <v>340</v>
      </c>
      <c r="AP1401" s="12"/>
      <c r="AQ1401" s="12" t="s">
        <v>5778</v>
      </c>
      <c r="AR1401" s="12" t="s">
        <v>5779</v>
      </c>
    </row>
    <row r="1402" spans="1:44" ht="30" customHeight="1" x14ac:dyDescent="0.25">
      <c r="A1402" s="17" t="s">
        <v>5611</v>
      </c>
      <c r="B1402" s="17" t="s">
        <v>5435</v>
      </c>
      <c r="C1402" s="46" t="s">
        <v>5780</v>
      </c>
      <c r="D1402" s="7" t="s">
        <v>5781</v>
      </c>
      <c r="E1402" s="18"/>
      <c r="F1402" s="18"/>
      <c r="G1402" s="7" t="s">
        <v>49</v>
      </c>
      <c r="H1402" s="7" t="s">
        <v>5782</v>
      </c>
      <c r="I1402" s="7" t="s">
        <v>5732</v>
      </c>
      <c r="J1402" s="7" t="s">
        <v>75</v>
      </c>
      <c r="K1402" s="9" t="s">
        <v>5783</v>
      </c>
      <c r="L1402" s="23"/>
      <c r="M1402" s="7" t="s">
        <v>5761</v>
      </c>
      <c r="N1402" s="12" t="s">
        <v>5775</v>
      </c>
      <c r="O1402" s="12" t="s">
        <v>3567</v>
      </c>
      <c r="P1402" s="12" t="s">
        <v>5763</v>
      </c>
      <c r="Q1402" s="7" t="s">
        <v>54</v>
      </c>
      <c r="R1402" s="7"/>
      <c r="S1402" s="11"/>
      <c r="T1402" s="7"/>
      <c r="U1402" s="44"/>
      <c r="V1402" s="7"/>
      <c r="W1402" s="12" t="s">
        <v>83</v>
      </c>
      <c r="X1402" s="13" t="s">
        <v>5784</v>
      </c>
      <c r="Y1402" s="12"/>
      <c r="Z1402" s="12"/>
      <c r="AA1402" s="7" t="s">
        <v>5776</v>
      </c>
      <c r="AB1402" s="7"/>
      <c r="AC1402" s="7" t="s">
        <v>251</v>
      </c>
      <c r="AD1402" s="7" t="s">
        <v>5766</v>
      </c>
      <c r="AE1402" s="7" t="s">
        <v>253</v>
      </c>
      <c r="AF1402" s="7" t="s">
        <v>254</v>
      </c>
      <c r="AG1402" s="7" t="s">
        <v>5767</v>
      </c>
      <c r="AH1402" s="7"/>
      <c r="AI1402" s="9"/>
      <c r="AJ1402" s="14" t="s">
        <v>5777</v>
      </c>
      <c r="AK1402" s="7"/>
      <c r="AL1402" s="12"/>
      <c r="AM1402" s="12"/>
      <c r="AN1402" s="12" t="s">
        <v>250</v>
      </c>
      <c r="AO1402" s="12" t="s">
        <v>340</v>
      </c>
      <c r="AP1402" s="12"/>
      <c r="AQ1402" s="12" t="s">
        <v>5785</v>
      </c>
      <c r="AR1402" s="12" t="s">
        <v>5786</v>
      </c>
    </row>
    <row r="1403" spans="1:44" ht="30" customHeight="1" x14ac:dyDescent="0.25">
      <c r="A1403" s="17" t="s">
        <v>5611</v>
      </c>
      <c r="B1403" s="17" t="s">
        <v>5435</v>
      </c>
      <c r="C1403" s="46" t="s">
        <v>5787</v>
      </c>
      <c r="D1403" s="7" t="s">
        <v>5711</v>
      </c>
      <c r="E1403" s="18"/>
      <c r="F1403" s="18"/>
      <c r="G1403" s="7" t="s">
        <v>49</v>
      </c>
      <c r="H1403" s="7" t="s">
        <v>5788</v>
      </c>
      <c r="I1403" s="7" t="s">
        <v>5789</v>
      </c>
      <c r="J1403" s="7" t="s">
        <v>75</v>
      </c>
      <c r="K1403" s="9" t="s">
        <v>5790</v>
      </c>
      <c r="L1403" s="23"/>
      <c r="M1403" s="7" t="s">
        <v>5791</v>
      </c>
      <c r="N1403" s="12" t="s">
        <v>5775</v>
      </c>
      <c r="O1403" s="12" t="s">
        <v>3567</v>
      </c>
      <c r="P1403" s="12" t="s">
        <v>5763</v>
      </c>
      <c r="Q1403" s="7" t="s">
        <v>54</v>
      </c>
      <c r="R1403" s="7"/>
      <c r="S1403" s="11"/>
      <c r="T1403" s="7"/>
      <c r="U1403" s="44"/>
      <c r="V1403" s="7"/>
      <c r="W1403" s="12" t="s">
        <v>83</v>
      </c>
      <c r="X1403" s="13" t="s">
        <v>5792</v>
      </c>
      <c r="Y1403" s="12"/>
      <c r="Z1403" s="12"/>
      <c r="AA1403" s="7" t="s">
        <v>5776</v>
      </c>
      <c r="AB1403" s="7"/>
      <c r="AC1403" s="7" t="s">
        <v>251</v>
      </c>
      <c r="AD1403" s="7" t="s">
        <v>5766</v>
      </c>
      <c r="AE1403" s="7" t="s">
        <v>253</v>
      </c>
      <c r="AF1403" s="7" t="s">
        <v>254</v>
      </c>
      <c r="AG1403" s="7" t="s">
        <v>5767</v>
      </c>
      <c r="AH1403" s="7"/>
      <c r="AI1403" s="9"/>
      <c r="AJ1403" s="14" t="s">
        <v>5777</v>
      </c>
      <c r="AK1403" s="7"/>
      <c r="AL1403" s="12"/>
      <c r="AM1403" s="12"/>
      <c r="AN1403" s="12" t="s">
        <v>250</v>
      </c>
      <c r="AO1403" s="12" t="s">
        <v>340</v>
      </c>
      <c r="AP1403" s="12"/>
      <c r="AQ1403" s="12" t="s">
        <v>5793</v>
      </c>
      <c r="AR1403" s="12" t="s">
        <v>5794</v>
      </c>
    </row>
    <row r="1404" spans="1:44" ht="30" customHeight="1" x14ac:dyDescent="0.25">
      <c r="A1404" s="17" t="s">
        <v>5611</v>
      </c>
      <c r="B1404" s="17" t="s">
        <v>5435</v>
      </c>
      <c r="C1404" s="8" t="s">
        <v>5795</v>
      </c>
      <c r="D1404" s="7" t="s">
        <v>5521</v>
      </c>
      <c r="E1404" s="18"/>
      <c r="F1404" s="18"/>
      <c r="G1404" s="7" t="s">
        <v>49</v>
      </c>
      <c r="H1404" s="7" t="s">
        <v>5796</v>
      </c>
      <c r="I1404" s="7" t="s">
        <v>144</v>
      </c>
      <c r="J1404" s="7" t="s">
        <v>75</v>
      </c>
      <c r="K1404" s="9"/>
      <c r="L1404" s="9" t="s">
        <v>355</v>
      </c>
      <c r="M1404" s="7" t="s">
        <v>5797</v>
      </c>
      <c r="N1404" s="12" t="s">
        <v>5798</v>
      </c>
      <c r="O1404" s="12" t="s">
        <v>335</v>
      </c>
      <c r="P1404" s="12" t="s">
        <v>5799</v>
      </c>
      <c r="Q1404" s="7" t="s">
        <v>54</v>
      </c>
      <c r="R1404" s="7"/>
      <c r="S1404" s="11"/>
      <c r="T1404" s="7">
        <v>23</v>
      </c>
      <c r="U1404" s="44"/>
      <c r="V1404" s="7"/>
      <c r="W1404" s="12" t="s">
        <v>57</v>
      </c>
      <c r="X1404" s="13"/>
      <c r="Y1404" s="12"/>
      <c r="Z1404" s="18"/>
      <c r="AA1404" s="12">
        <v>15.8</v>
      </c>
      <c r="AB1404" s="7"/>
      <c r="AC1404" s="7" t="s">
        <v>251</v>
      </c>
      <c r="AD1404" s="7" t="s">
        <v>5800</v>
      </c>
      <c r="AE1404" s="7" t="s">
        <v>87</v>
      </c>
      <c r="AF1404" s="7" t="s">
        <v>254</v>
      </c>
      <c r="AG1404" s="7" t="s">
        <v>5801</v>
      </c>
      <c r="AH1404" s="7"/>
      <c r="AI1404" s="9"/>
      <c r="AJ1404" s="14">
        <v>6</v>
      </c>
      <c r="AK1404" s="7"/>
      <c r="AL1404" s="12"/>
      <c r="AM1404" s="12"/>
      <c r="AN1404" s="12"/>
      <c r="AO1404" s="12"/>
      <c r="AP1404" s="12"/>
      <c r="AQ1404" s="12" t="s">
        <v>5802</v>
      </c>
      <c r="AR1404" s="12" t="s">
        <v>5803</v>
      </c>
    </row>
    <row r="1405" spans="1:44" ht="30" customHeight="1" x14ac:dyDescent="0.25">
      <c r="A1405" s="17" t="s">
        <v>5611</v>
      </c>
      <c r="B1405" s="17" t="s">
        <v>5435</v>
      </c>
      <c r="C1405" s="46" t="s">
        <v>5804</v>
      </c>
      <c r="D1405" s="7" t="s">
        <v>5521</v>
      </c>
      <c r="E1405" s="18"/>
      <c r="F1405" s="18"/>
      <c r="G1405" s="7" t="s">
        <v>49</v>
      </c>
      <c r="H1405" s="7" t="s">
        <v>5796</v>
      </c>
      <c r="I1405" s="7" t="s">
        <v>144</v>
      </c>
      <c r="J1405" s="7" t="s">
        <v>75</v>
      </c>
      <c r="K1405" s="9"/>
      <c r="L1405" s="9" t="s">
        <v>954</v>
      </c>
      <c r="M1405" s="7" t="s">
        <v>5797</v>
      </c>
      <c r="N1405" s="12" t="s">
        <v>5798</v>
      </c>
      <c r="O1405" s="12" t="s">
        <v>335</v>
      </c>
      <c r="P1405" s="12" t="s">
        <v>5799</v>
      </c>
      <c r="Q1405" s="7" t="s">
        <v>54</v>
      </c>
      <c r="R1405" s="7"/>
      <c r="S1405" s="11"/>
      <c r="T1405" s="7">
        <v>23</v>
      </c>
      <c r="U1405" s="44"/>
      <c r="V1405" s="7"/>
      <c r="W1405" s="12" t="s">
        <v>57</v>
      </c>
      <c r="X1405" s="13"/>
      <c r="Y1405" s="12"/>
      <c r="Z1405" s="12"/>
      <c r="AA1405" s="7" t="s">
        <v>5805</v>
      </c>
      <c r="AB1405" s="7"/>
      <c r="AC1405" s="7" t="s">
        <v>251</v>
      </c>
      <c r="AD1405" s="7" t="s">
        <v>5800</v>
      </c>
      <c r="AE1405" s="7" t="s">
        <v>87</v>
      </c>
      <c r="AF1405" s="7" t="s">
        <v>254</v>
      </c>
      <c r="AG1405" s="7" t="s">
        <v>5801</v>
      </c>
      <c r="AH1405" s="7"/>
      <c r="AI1405" s="9"/>
      <c r="AJ1405" s="14" t="s">
        <v>5806</v>
      </c>
      <c r="AK1405" s="7"/>
      <c r="AL1405" s="12"/>
      <c r="AM1405" s="12"/>
      <c r="AN1405" s="12"/>
      <c r="AO1405" s="12"/>
      <c r="AP1405" s="12"/>
      <c r="AQ1405" s="12" t="s">
        <v>5802</v>
      </c>
      <c r="AR1405" s="12" t="s">
        <v>5803</v>
      </c>
    </row>
    <row r="1406" spans="1:44" ht="30" customHeight="1" x14ac:dyDescent="0.25">
      <c r="A1406" s="17" t="s">
        <v>5611</v>
      </c>
      <c r="B1406" s="17" t="s">
        <v>5435</v>
      </c>
      <c r="C1406" s="46" t="s">
        <v>5807</v>
      </c>
      <c r="D1406" s="7" t="s">
        <v>5808</v>
      </c>
      <c r="E1406" s="18"/>
      <c r="F1406" s="18"/>
      <c r="G1406" s="7" t="s">
        <v>49</v>
      </c>
      <c r="H1406" s="7" t="s">
        <v>5809</v>
      </c>
      <c r="I1406" s="7" t="s">
        <v>5810</v>
      </c>
      <c r="J1406" s="7" t="s">
        <v>75</v>
      </c>
      <c r="K1406" s="9"/>
      <c r="L1406" s="9" t="s">
        <v>395</v>
      </c>
      <c r="M1406" s="7" t="s">
        <v>5797</v>
      </c>
      <c r="N1406" s="12" t="s">
        <v>5798</v>
      </c>
      <c r="O1406" s="12" t="s">
        <v>335</v>
      </c>
      <c r="P1406" s="12" t="s">
        <v>5799</v>
      </c>
      <c r="Q1406" s="7" t="s">
        <v>54</v>
      </c>
      <c r="R1406" s="7"/>
      <c r="S1406" s="11"/>
      <c r="T1406" s="7">
        <v>23</v>
      </c>
      <c r="U1406" s="44"/>
      <c r="V1406" s="7"/>
      <c r="W1406" s="12" t="s">
        <v>57</v>
      </c>
      <c r="X1406" s="13"/>
      <c r="Y1406" s="12"/>
      <c r="Z1406" s="12"/>
      <c r="AA1406" s="7" t="s">
        <v>5805</v>
      </c>
      <c r="AB1406" s="7"/>
      <c r="AC1406" s="7" t="s">
        <v>251</v>
      </c>
      <c r="AD1406" s="7" t="s">
        <v>5800</v>
      </c>
      <c r="AE1406" s="7" t="s">
        <v>87</v>
      </c>
      <c r="AF1406" s="7" t="s">
        <v>254</v>
      </c>
      <c r="AG1406" s="7" t="s">
        <v>5801</v>
      </c>
      <c r="AH1406" s="7"/>
      <c r="AI1406" s="9"/>
      <c r="AJ1406" s="14" t="s">
        <v>5806</v>
      </c>
      <c r="AK1406" s="7"/>
      <c r="AL1406" s="12"/>
      <c r="AM1406" s="12"/>
      <c r="AN1406" s="12"/>
      <c r="AO1406" s="12"/>
      <c r="AP1406" s="12"/>
      <c r="AQ1406" s="12" t="s">
        <v>5811</v>
      </c>
      <c r="AR1406" s="12" t="s">
        <v>5812</v>
      </c>
    </row>
    <row r="1407" spans="1:44" ht="30" customHeight="1" x14ac:dyDescent="0.25">
      <c r="A1407" s="17" t="s">
        <v>5611</v>
      </c>
      <c r="B1407" s="17" t="s">
        <v>5435</v>
      </c>
      <c r="C1407" s="46" t="s">
        <v>5813</v>
      </c>
      <c r="D1407" s="7" t="s">
        <v>5814</v>
      </c>
      <c r="E1407" s="18"/>
      <c r="F1407" s="18"/>
      <c r="G1407" s="7" t="s">
        <v>49</v>
      </c>
      <c r="H1407" s="7" t="s">
        <v>5815</v>
      </c>
      <c r="I1407" s="7" t="s">
        <v>5816</v>
      </c>
      <c r="J1407" s="7" t="s">
        <v>75</v>
      </c>
      <c r="K1407" s="9"/>
      <c r="L1407" s="9">
        <v>4</v>
      </c>
      <c r="M1407" s="7" t="s">
        <v>5797</v>
      </c>
      <c r="N1407" s="12" t="s">
        <v>5798</v>
      </c>
      <c r="O1407" s="12" t="s">
        <v>335</v>
      </c>
      <c r="P1407" s="12" t="s">
        <v>5799</v>
      </c>
      <c r="Q1407" s="7" t="s">
        <v>54</v>
      </c>
      <c r="R1407" s="7"/>
      <c r="S1407" s="11"/>
      <c r="T1407" s="7">
        <v>23</v>
      </c>
      <c r="U1407" s="44"/>
      <c r="V1407" s="7"/>
      <c r="W1407" s="12" t="s">
        <v>57</v>
      </c>
      <c r="X1407" s="13"/>
      <c r="Y1407" s="12"/>
      <c r="Z1407" s="12"/>
      <c r="AA1407" s="7" t="s">
        <v>5805</v>
      </c>
      <c r="AB1407" s="7"/>
      <c r="AC1407" s="7" t="s">
        <v>251</v>
      </c>
      <c r="AD1407" s="7" t="s">
        <v>5800</v>
      </c>
      <c r="AE1407" s="7" t="s">
        <v>87</v>
      </c>
      <c r="AF1407" s="7" t="s">
        <v>254</v>
      </c>
      <c r="AG1407" s="7" t="s">
        <v>5801</v>
      </c>
      <c r="AH1407" s="7"/>
      <c r="AI1407" s="9"/>
      <c r="AJ1407" s="14" t="s">
        <v>5806</v>
      </c>
      <c r="AK1407" s="7"/>
      <c r="AL1407" s="12"/>
      <c r="AM1407" s="12"/>
      <c r="AN1407" s="12"/>
      <c r="AO1407" s="12"/>
      <c r="AP1407" s="12"/>
      <c r="AQ1407" s="12" t="s">
        <v>5817</v>
      </c>
      <c r="AR1407" s="12" t="s">
        <v>5818</v>
      </c>
    </row>
    <row r="1408" spans="1:44" ht="30" customHeight="1" x14ac:dyDescent="0.25">
      <c r="A1408" s="17" t="s">
        <v>5611</v>
      </c>
      <c r="B1408" s="17" t="s">
        <v>5435</v>
      </c>
      <c r="C1408" s="46" t="s">
        <v>5819</v>
      </c>
      <c r="D1408" s="7" t="s">
        <v>5819</v>
      </c>
      <c r="E1408" s="18"/>
      <c r="F1408" s="18"/>
      <c r="G1408" s="7" t="s">
        <v>49</v>
      </c>
      <c r="H1408" s="7" t="s">
        <v>5820</v>
      </c>
      <c r="I1408" s="7" t="s">
        <v>5707</v>
      </c>
      <c r="J1408" s="7" t="s">
        <v>75</v>
      </c>
      <c r="K1408" s="9"/>
      <c r="L1408" s="9" t="s">
        <v>5821</v>
      </c>
      <c r="M1408" s="7" t="s">
        <v>5822</v>
      </c>
      <c r="N1408" s="12"/>
      <c r="O1408" s="12"/>
      <c r="P1408" s="12"/>
      <c r="Q1408" s="7" t="s">
        <v>54</v>
      </c>
      <c r="R1408" s="7"/>
      <c r="S1408" s="7" t="s">
        <v>5823</v>
      </c>
      <c r="T1408" s="7"/>
      <c r="U1408" s="44"/>
      <c r="V1408" s="7"/>
      <c r="W1408" s="12" t="s">
        <v>57</v>
      </c>
      <c r="X1408" s="13"/>
      <c r="Y1408" s="12"/>
      <c r="Z1408" s="12"/>
      <c r="AA1408" s="7"/>
      <c r="AB1408" s="7"/>
      <c r="AC1408" s="7"/>
      <c r="AD1408" s="7"/>
      <c r="AE1408" s="7"/>
      <c r="AF1408" s="7"/>
      <c r="AG1408" s="7"/>
      <c r="AH1408" s="7"/>
      <c r="AI1408" s="9"/>
      <c r="AJ1408" s="14"/>
      <c r="AK1408" s="7"/>
      <c r="AL1408" s="12"/>
      <c r="AM1408" s="12"/>
      <c r="AN1408" s="12"/>
      <c r="AO1408" s="12"/>
      <c r="AP1408" s="12"/>
      <c r="AQ1408" s="12"/>
      <c r="AR1408" s="12"/>
    </row>
    <row r="1409" spans="1:44" ht="30" customHeight="1" x14ac:dyDescent="0.25">
      <c r="A1409" s="17" t="s">
        <v>5611</v>
      </c>
      <c r="B1409" s="17" t="s">
        <v>5435</v>
      </c>
      <c r="C1409" s="46" t="s">
        <v>5819</v>
      </c>
      <c r="D1409" s="7" t="s">
        <v>5819</v>
      </c>
      <c r="E1409" s="18"/>
      <c r="F1409" s="18"/>
      <c r="G1409" s="7" t="s">
        <v>49</v>
      </c>
      <c r="H1409" s="7" t="s">
        <v>5824</v>
      </c>
      <c r="I1409" s="7" t="s">
        <v>5825</v>
      </c>
      <c r="J1409" s="7" t="s">
        <v>75</v>
      </c>
      <c r="K1409" s="9"/>
      <c r="L1409" s="9" t="s">
        <v>5826</v>
      </c>
      <c r="M1409" s="7" t="s">
        <v>5822</v>
      </c>
      <c r="N1409" s="12" t="s">
        <v>66</v>
      </c>
      <c r="O1409" s="12"/>
      <c r="P1409" s="12"/>
      <c r="Q1409" s="7" t="s">
        <v>54</v>
      </c>
      <c r="R1409" s="7"/>
      <c r="S1409" s="7" t="s">
        <v>5823</v>
      </c>
      <c r="T1409" s="7"/>
      <c r="U1409" s="44"/>
      <c r="V1409" s="7"/>
      <c r="W1409" s="12" t="s">
        <v>57</v>
      </c>
      <c r="X1409" s="13"/>
      <c r="Y1409" s="12"/>
      <c r="Z1409" s="12"/>
      <c r="AA1409" s="7"/>
      <c r="AB1409" s="7"/>
      <c r="AC1409" s="7"/>
      <c r="AD1409" s="7"/>
      <c r="AE1409" s="7"/>
      <c r="AF1409" s="7"/>
      <c r="AG1409" s="7"/>
      <c r="AH1409" s="7"/>
      <c r="AI1409" s="9"/>
      <c r="AJ1409" s="14"/>
      <c r="AK1409" s="7"/>
      <c r="AL1409" s="12"/>
      <c r="AM1409" s="12"/>
      <c r="AN1409" s="12"/>
      <c r="AO1409" s="12"/>
      <c r="AP1409" s="12"/>
      <c r="AQ1409" s="12"/>
      <c r="AR1409" s="12"/>
    </row>
    <row r="1410" spans="1:44" ht="30" customHeight="1" x14ac:dyDescent="0.25">
      <c r="A1410" s="17" t="s">
        <v>5611</v>
      </c>
      <c r="B1410" s="17" t="s">
        <v>5435</v>
      </c>
      <c r="C1410" s="46" t="s">
        <v>5827</v>
      </c>
      <c r="D1410" s="7" t="s">
        <v>5827</v>
      </c>
      <c r="E1410" s="18"/>
      <c r="F1410" s="18"/>
      <c r="G1410" s="7" t="s">
        <v>49</v>
      </c>
      <c r="H1410" s="7" t="s">
        <v>5828</v>
      </c>
      <c r="I1410" s="7" t="s">
        <v>5829</v>
      </c>
      <c r="J1410" s="7" t="s">
        <v>75</v>
      </c>
      <c r="K1410" s="9"/>
      <c r="L1410" s="9" t="s">
        <v>5830</v>
      </c>
      <c r="M1410" s="7" t="s">
        <v>5822</v>
      </c>
      <c r="N1410" s="12" t="s">
        <v>66</v>
      </c>
      <c r="O1410" s="12"/>
      <c r="P1410" s="12"/>
      <c r="Q1410" s="7" t="s">
        <v>54</v>
      </c>
      <c r="R1410" s="7"/>
      <c r="S1410" s="7" t="s">
        <v>5823</v>
      </c>
      <c r="T1410" s="7"/>
      <c r="U1410" s="44"/>
      <c r="V1410" s="7"/>
      <c r="W1410" s="12" t="s">
        <v>57</v>
      </c>
      <c r="X1410" s="13"/>
      <c r="Y1410" s="12"/>
      <c r="Z1410" s="12"/>
      <c r="AA1410" s="7"/>
      <c r="AB1410" s="7"/>
      <c r="AC1410" s="7"/>
      <c r="AD1410" s="7"/>
      <c r="AE1410" s="7"/>
      <c r="AF1410" s="7"/>
      <c r="AG1410" s="7"/>
      <c r="AH1410" s="7"/>
      <c r="AI1410" s="9"/>
      <c r="AJ1410" s="14"/>
      <c r="AK1410" s="7"/>
      <c r="AL1410" s="12"/>
      <c r="AM1410" s="12"/>
      <c r="AN1410" s="12"/>
      <c r="AO1410" s="12"/>
      <c r="AP1410" s="12"/>
      <c r="AQ1410" s="12"/>
      <c r="AR1410" s="12"/>
    </row>
    <row r="1411" spans="1:44" ht="30" customHeight="1" x14ac:dyDescent="0.25">
      <c r="A1411" s="7" t="s">
        <v>5611</v>
      </c>
      <c r="B1411" s="8" t="s">
        <v>5435</v>
      </c>
      <c r="C1411" s="46" t="s">
        <v>5827</v>
      </c>
      <c r="D1411" s="7" t="s">
        <v>5827</v>
      </c>
      <c r="E1411" s="18"/>
      <c r="F1411" s="18"/>
      <c r="G1411" s="7" t="s">
        <v>49</v>
      </c>
      <c r="H1411" s="7"/>
      <c r="I1411" s="7"/>
      <c r="J1411" s="7"/>
      <c r="K1411" s="9"/>
      <c r="L1411" s="9" t="s">
        <v>5831</v>
      </c>
      <c r="M1411" s="12" t="s">
        <v>5832</v>
      </c>
      <c r="N1411" s="12" t="s">
        <v>66</v>
      </c>
      <c r="O1411" s="12"/>
      <c r="P1411" s="12"/>
      <c r="Q1411" s="7" t="s">
        <v>54</v>
      </c>
      <c r="R1411" s="7"/>
      <c r="S1411" s="7" t="s">
        <v>5645</v>
      </c>
      <c r="T1411" s="7"/>
      <c r="U1411" s="44"/>
      <c r="V1411" s="7"/>
      <c r="W1411" s="12" t="s">
        <v>163</v>
      </c>
      <c r="X1411" s="13"/>
      <c r="Y1411" s="12"/>
      <c r="Z1411" s="12"/>
      <c r="AA1411" s="7"/>
      <c r="AB1411" s="7"/>
      <c r="AC1411" s="7"/>
      <c r="AD1411" s="7"/>
      <c r="AE1411" s="7"/>
      <c r="AF1411" s="7"/>
      <c r="AG1411" s="7"/>
      <c r="AH1411" s="7"/>
      <c r="AI1411" s="9"/>
      <c r="AJ1411" s="14"/>
      <c r="AK1411" s="7"/>
      <c r="AL1411" s="12"/>
      <c r="AM1411" s="12"/>
      <c r="AN1411" s="12"/>
      <c r="AO1411" s="12"/>
      <c r="AP1411" s="12"/>
      <c r="AQ1411" s="12"/>
      <c r="AR1411" s="12"/>
    </row>
    <row r="1412" spans="1:44" ht="30" customHeight="1" x14ac:dyDescent="0.25">
      <c r="A1412" s="7" t="s">
        <v>5611</v>
      </c>
      <c r="B1412" s="8" t="s">
        <v>5435</v>
      </c>
      <c r="C1412" s="8" t="s">
        <v>5833</v>
      </c>
      <c r="D1412" s="7" t="s">
        <v>5834</v>
      </c>
      <c r="E1412" s="18"/>
      <c r="F1412" s="18"/>
      <c r="G1412" s="7" t="s">
        <v>49</v>
      </c>
      <c r="H1412" s="7"/>
      <c r="I1412" s="7"/>
      <c r="J1412" s="7"/>
      <c r="K1412" s="9"/>
      <c r="L1412" s="9" t="s">
        <v>5835</v>
      </c>
      <c r="M1412" s="12" t="s">
        <v>5836</v>
      </c>
      <c r="N1412" s="12" t="s">
        <v>66</v>
      </c>
      <c r="O1412" s="12"/>
      <c r="P1412" s="12"/>
      <c r="Q1412" s="7" t="s">
        <v>54</v>
      </c>
      <c r="R1412" s="7"/>
      <c r="S1412" s="7" t="s">
        <v>5557</v>
      </c>
      <c r="T1412" s="7"/>
      <c r="U1412" s="44"/>
      <c r="V1412" s="7"/>
      <c r="W1412" s="12" t="s">
        <v>57</v>
      </c>
      <c r="X1412" s="13"/>
      <c r="Y1412" s="12"/>
      <c r="Z1412" s="12"/>
      <c r="AA1412" s="7"/>
      <c r="AB1412" s="7"/>
      <c r="AC1412" s="7"/>
      <c r="AD1412" s="7"/>
      <c r="AE1412" s="7"/>
      <c r="AF1412" s="7"/>
      <c r="AG1412" s="7"/>
      <c r="AH1412" s="7"/>
      <c r="AI1412" s="9"/>
      <c r="AJ1412" s="14"/>
      <c r="AK1412" s="7"/>
      <c r="AL1412" s="12"/>
      <c r="AM1412" s="12"/>
      <c r="AN1412" s="12"/>
      <c r="AO1412" s="12"/>
      <c r="AP1412" s="12"/>
      <c r="AQ1412" s="12"/>
      <c r="AR1412" s="12"/>
    </row>
    <row r="1413" spans="1:44" ht="30" customHeight="1" x14ac:dyDescent="0.25">
      <c r="A1413" s="17" t="s">
        <v>5611</v>
      </c>
      <c r="B1413" s="17" t="s">
        <v>5435</v>
      </c>
      <c r="C1413" s="46" t="s">
        <v>5837</v>
      </c>
      <c r="D1413" s="7" t="s">
        <v>5837</v>
      </c>
      <c r="E1413" s="18"/>
      <c r="F1413" s="18"/>
      <c r="G1413" s="7" t="s">
        <v>49</v>
      </c>
      <c r="H1413" s="7"/>
      <c r="I1413" s="7" t="s">
        <v>260</v>
      </c>
      <c r="J1413" s="7" t="s">
        <v>75</v>
      </c>
      <c r="K1413" s="9"/>
      <c r="L1413" s="9" t="s">
        <v>5838</v>
      </c>
      <c r="M1413" s="12" t="s">
        <v>5839</v>
      </c>
      <c r="N1413" s="12" t="s">
        <v>66</v>
      </c>
      <c r="O1413" s="12"/>
      <c r="P1413" s="12"/>
      <c r="Q1413" s="7" t="s">
        <v>54</v>
      </c>
      <c r="R1413" s="7"/>
      <c r="S1413" s="7" t="s">
        <v>5840</v>
      </c>
      <c r="T1413" s="7"/>
      <c r="U1413" s="44"/>
      <c r="V1413" s="7" t="s">
        <v>626</v>
      </c>
      <c r="W1413" s="12" t="s">
        <v>57</v>
      </c>
      <c r="X1413" s="13"/>
      <c r="Y1413" s="12"/>
      <c r="Z1413" s="12"/>
      <c r="AA1413" s="7"/>
      <c r="AB1413" s="7"/>
      <c r="AC1413" s="7"/>
      <c r="AD1413" s="7"/>
      <c r="AE1413" s="7"/>
      <c r="AF1413" s="7"/>
      <c r="AG1413" s="7"/>
      <c r="AH1413" s="7"/>
      <c r="AI1413" s="9"/>
      <c r="AJ1413" s="14"/>
      <c r="AK1413" s="7"/>
      <c r="AL1413" s="12"/>
      <c r="AM1413" s="12"/>
      <c r="AN1413" s="12"/>
      <c r="AO1413" s="12"/>
      <c r="AP1413" s="12"/>
      <c r="AQ1413" s="12"/>
      <c r="AR1413" s="16" t="s">
        <v>5841</v>
      </c>
    </row>
    <row r="1414" spans="1:44" ht="30" customHeight="1" x14ac:dyDescent="0.25">
      <c r="A1414" s="7" t="s">
        <v>5611</v>
      </c>
      <c r="B1414" s="8" t="s">
        <v>5435</v>
      </c>
      <c r="C1414" s="46" t="s">
        <v>5842</v>
      </c>
      <c r="D1414" s="7" t="s">
        <v>5842</v>
      </c>
      <c r="E1414" s="18"/>
      <c r="F1414" s="18"/>
      <c r="G1414" s="7" t="s">
        <v>49</v>
      </c>
      <c r="H1414" s="7"/>
      <c r="I1414" s="7"/>
      <c r="J1414" s="7"/>
      <c r="K1414" s="9"/>
      <c r="L1414" s="9" t="s">
        <v>5843</v>
      </c>
      <c r="M1414" s="12" t="s">
        <v>5836</v>
      </c>
      <c r="N1414" s="12" t="s">
        <v>66</v>
      </c>
      <c r="O1414" s="12"/>
      <c r="P1414" s="12"/>
      <c r="Q1414" s="7" t="s">
        <v>54</v>
      </c>
      <c r="R1414" s="7"/>
      <c r="S1414" s="7" t="s">
        <v>5557</v>
      </c>
      <c r="T1414" s="7"/>
      <c r="U1414" s="44"/>
      <c r="V1414" s="7"/>
      <c r="W1414" s="12" t="s">
        <v>57</v>
      </c>
      <c r="X1414" s="13"/>
      <c r="Y1414" s="12"/>
      <c r="Z1414" s="12"/>
      <c r="AA1414" s="7"/>
      <c r="AB1414" s="7"/>
      <c r="AC1414" s="7"/>
      <c r="AD1414" s="7"/>
      <c r="AE1414" s="7"/>
      <c r="AF1414" s="7"/>
      <c r="AG1414" s="7"/>
      <c r="AH1414" s="7"/>
      <c r="AI1414" s="9"/>
      <c r="AJ1414" s="14"/>
      <c r="AK1414" s="7"/>
      <c r="AL1414" s="12"/>
      <c r="AM1414" s="12"/>
      <c r="AN1414" s="12"/>
      <c r="AO1414" s="12"/>
      <c r="AP1414" s="12"/>
      <c r="AQ1414" s="12"/>
      <c r="AR1414" s="12"/>
    </row>
    <row r="1415" spans="1:44" ht="30" customHeight="1" x14ac:dyDescent="0.25">
      <c r="A1415" s="7" t="s">
        <v>5611</v>
      </c>
      <c r="B1415" s="8" t="s">
        <v>5435</v>
      </c>
      <c r="C1415" s="8" t="s">
        <v>5844</v>
      </c>
      <c r="D1415" s="7" t="s">
        <v>5845</v>
      </c>
      <c r="E1415" s="18"/>
      <c r="F1415" s="18"/>
      <c r="G1415" s="7" t="s">
        <v>49</v>
      </c>
      <c r="H1415" s="7"/>
      <c r="I1415" s="7"/>
      <c r="J1415" s="7"/>
      <c r="K1415" s="9"/>
      <c r="L1415" s="9" t="s">
        <v>5846</v>
      </c>
      <c r="M1415" s="12" t="s">
        <v>5847</v>
      </c>
      <c r="N1415" s="12" t="s">
        <v>66</v>
      </c>
      <c r="O1415" s="12"/>
      <c r="P1415" s="12"/>
      <c r="Q1415" s="7" t="s">
        <v>54</v>
      </c>
      <c r="R1415" s="7"/>
      <c r="S1415" s="11"/>
      <c r="T1415" s="7"/>
      <c r="U1415" s="44"/>
      <c r="V1415" s="7"/>
      <c r="W1415" s="12" t="s">
        <v>57</v>
      </c>
      <c r="X1415" s="13"/>
      <c r="Y1415" s="12"/>
      <c r="Z1415" s="12"/>
      <c r="AA1415" s="7"/>
      <c r="AB1415" s="7"/>
      <c r="AC1415" s="7"/>
      <c r="AD1415" s="7"/>
      <c r="AE1415" s="7"/>
      <c r="AF1415" s="7"/>
      <c r="AG1415" s="7"/>
      <c r="AH1415" s="7"/>
      <c r="AI1415" s="9"/>
      <c r="AJ1415" s="14"/>
      <c r="AK1415" s="7"/>
      <c r="AL1415" s="12"/>
      <c r="AM1415" s="12"/>
      <c r="AN1415" s="12"/>
      <c r="AO1415" s="12"/>
      <c r="AP1415" s="12"/>
      <c r="AQ1415" s="12"/>
      <c r="AR1415" s="12"/>
    </row>
    <row r="1416" spans="1:44" ht="30" customHeight="1" x14ac:dyDescent="0.25">
      <c r="A1416" s="7" t="s">
        <v>5611</v>
      </c>
      <c r="B1416" s="8" t="s">
        <v>5435</v>
      </c>
      <c r="C1416" s="46" t="s">
        <v>5848</v>
      </c>
      <c r="D1416" s="7" t="s">
        <v>5848</v>
      </c>
      <c r="E1416" s="18"/>
      <c r="F1416" s="18"/>
      <c r="G1416" s="7" t="s">
        <v>49</v>
      </c>
      <c r="H1416" s="7"/>
      <c r="I1416" s="7"/>
      <c r="J1416" s="7"/>
      <c r="K1416" s="9"/>
      <c r="L1416" s="9" t="s">
        <v>5849</v>
      </c>
      <c r="M1416" s="12" t="s">
        <v>5850</v>
      </c>
      <c r="N1416" s="12" t="s">
        <v>66</v>
      </c>
      <c r="O1416" s="12"/>
      <c r="P1416" s="12"/>
      <c r="Q1416" s="7" t="s">
        <v>54</v>
      </c>
      <c r="R1416" s="7"/>
      <c r="S1416" s="7" t="s">
        <v>5557</v>
      </c>
      <c r="T1416" s="7"/>
      <c r="U1416" s="44"/>
      <c r="V1416" s="7"/>
      <c r="W1416" s="12" t="s">
        <v>57</v>
      </c>
      <c r="X1416" s="13"/>
      <c r="Y1416" s="12"/>
      <c r="Z1416" s="12"/>
      <c r="AA1416" s="7"/>
      <c r="AB1416" s="7"/>
      <c r="AC1416" s="7"/>
      <c r="AD1416" s="7"/>
      <c r="AE1416" s="7"/>
      <c r="AF1416" s="7"/>
      <c r="AG1416" s="7"/>
      <c r="AH1416" s="7"/>
      <c r="AI1416" s="9"/>
      <c r="AJ1416" s="14"/>
      <c r="AK1416" s="7"/>
      <c r="AL1416" s="12"/>
      <c r="AM1416" s="12"/>
      <c r="AN1416" s="12"/>
      <c r="AO1416" s="12"/>
      <c r="AP1416" s="12"/>
      <c r="AQ1416" s="12"/>
      <c r="AR1416" s="12"/>
    </row>
    <row r="1417" spans="1:44" ht="30" customHeight="1" x14ac:dyDescent="0.25">
      <c r="A1417" s="7" t="s">
        <v>5611</v>
      </c>
      <c r="B1417" s="8" t="s">
        <v>5435</v>
      </c>
      <c r="C1417" s="8" t="s">
        <v>5833</v>
      </c>
      <c r="D1417" s="7" t="s">
        <v>5834</v>
      </c>
      <c r="E1417" s="18"/>
      <c r="F1417" s="18"/>
      <c r="G1417" s="7" t="s">
        <v>49</v>
      </c>
      <c r="H1417" s="7"/>
      <c r="I1417" s="7"/>
      <c r="J1417" s="7"/>
      <c r="K1417" s="9"/>
      <c r="L1417" s="9" t="s">
        <v>5851</v>
      </c>
      <c r="M1417" s="12" t="s">
        <v>5850</v>
      </c>
      <c r="N1417" s="12" t="s">
        <v>66</v>
      </c>
      <c r="O1417" s="12"/>
      <c r="P1417" s="12"/>
      <c r="Q1417" s="7" t="s">
        <v>54</v>
      </c>
      <c r="R1417" s="7"/>
      <c r="S1417" s="11"/>
      <c r="T1417" s="7"/>
      <c r="U1417" s="44"/>
      <c r="V1417" s="7"/>
      <c r="W1417" s="12" t="s">
        <v>57</v>
      </c>
      <c r="X1417" s="13"/>
      <c r="Y1417" s="12"/>
      <c r="Z1417" s="12"/>
      <c r="AA1417" s="7"/>
      <c r="AB1417" s="7"/>
      <c r="AC1417" s="7"/>
      <c r="AD1417" s="7"/>
      <c r="AE1417" s="7"/>
      <c r="AF1417" s="7"/>
      <c r="AG1417" s="7"/>
      <c r="AH1417" s="7"/>
      <c r="AI1417" s="9"/>
      <c r="AJ1417" s="14"/>
      <c r="AK1417" s="7"/>
      <c r="AL1417" s="12"/>
      <c r="AM1417" s="12"/>
      <c r="AN1417" s="12"/>
      <c r="AO1417" s="12"/>
      <c r="AP1417" s="12"/>
      <c r="AQ1417" s="12"/>
      <c r="AR1417" s="12"/>
    </row>
    <row r="1418" spans="1:44" ht="30" customHeight="1" x14ac:dyDescent="0.25">
      <c r="A1418" s="17" t="s">
        <v>5611</v>
      </c>
      <c r="B1418" s="17" t="s">
        <v>5435</v>
      </c>
      <c r="C1418" s="8" t="s">
        <v>5852</v>
      </c>
      <c r="D1418" s="7" t="s">
        <v>5852</v>
      </c>
      <c r="E1418" s="18"/>
      <c r="F1418" s="18"/>
      <c r="G1418" s="7" t="s">
        <v>49</v>
      </c>
      <c r="H1418" s="7" t="s">
        <v>5853</v>
      </c>
      <c r="I1418" s="7" t="s">
        <v>5810</v>
      </c>
      <c r="J1418" s="7" t="s">
        <v>75</v>
      </c>
      <c r="K1418" s="9"/>
      <c r="L1418" s="9" t="s">
        <v>5854</v>
      </c>
      <c r="M1418" s="7" t="s">
        <v>5855</v>
      </c>
      <c r="N1418" s="12" t="s">
        <v>66</v>
      </c>
      <c r="O1418" s="12"/>
      <c r="P1418" s="12"/>
      <c r="Q1418" s="7" t="s">
        <v>54</v>
      </c>
      <c r="R1418" s="7"/>
      <c r="S1418" s="11"/>
      <c r="T1418" s="7"/>
      <c r="U1418" s="44"/>
      <c r="V1418" s="7"/>
      <c r="W1418" s="12" t="s">
        <v>57</v>
      </c>
      <c r="X1418" s="13"/>
      <c r="Y1418" s="12"/>
      <c r="Z1418" s="12"/>
      <c r="AA1418" s="7"/>
      <c r="AB1418" s="7"/>
      <c r="AC1418" s="7"/>
      <c r="AD1418" s="7"/>
      <c r="AE1418" s="7"/>
      <c r="AF1418" s="7"/>
      <c r="AG1418" s="7"/>
      <c r="AH1418" s="7"/>
      <c r="AI1418" s="9"/>
      <c r="AJ1418" s="14"/>
      <c r="AK1418" s="7"/>
      <c r="AL1418" s="12"/>
      <c r="AM1418" s="12"/>
      <c r="AN1418" s="12"/>
      <c r="AO1418" s="12"/>
      <c r="AP1418" s="12"/>
      <c r="AQ1418" s="12"/>
      <c r="AR1418" s="12"/>
    </row>
    <row r="1419" spans="1:44" ht="30" customHeight="1" x14ac:dyDescent="0.25">
      <c r="A1419" s="17" t="s">
        <v>5611</v>
      </c>
      <c r="B1419" s="17" t="s">
        <v>5435</v>
      </c>
      <c r="C1419" s="8" t="s">
        <v>5807</v>
      </c>
      <c r="D1419" s="7" t="s">
        <v>5808</v>
      </c>
      <c r="E1419" s="18"/>
      <c r="F1419" s="18"/>
      <c r="G1419" s="7" t="s">
        <v>49</v>
      </c>
      <c r="H1419" s="7" t="s">
        <v>5809</v>
      </c>
      <c r="I1419" s="7" t="s">
        <v>5810</v>
      </c>
      <c r="J1419" s="7" t="s">
        <v>75</v>
      </c>
      <c r="K1419" s="9"/>
      <c r="L1419" s="9" t="s">
        <v>5856</v>
      </c>
      <c r="M1419" s="7" t="s">
        <v>5857</v>
      </c>
      <c r="N1419" s="12" t="s">
        <v>66</v>
      </c>
      <c r="O1419" s="12"/>
      <c r="P1419" s="12"/>
      <c r="Q1419" s="7" t="s">
        <v>54</v>
      </c>
      <c r="R1419" s="7"/>
      <c r="S1419" s="11"/>
      <c r="T1419" s="7"/>
      <c r="U1419" s="44"/>
      <c r="V1419" s="7"/>
      <c r="W1419" s="12" t="s">
        <v>57</v>
      </c>
      <c r="X1419" s="13"/>
      <c r="Y1419" s="12"/>
      <c r="Z1419" s="12"/>
      <c r="AA1419" s="7"/>
      <c r="AB1419" s="7"/>
      <c r="AC1419" s="7"/>
      <c r="AD1419" s="7"/>
      <c r="AE1419" s="7"/>
      <c r="AF1419" s="7"/>
      <c r="AG1419" s="7"/>
      <c r="AH1419" s="7"/>
      <c r="AI1419" s="9"/>
      <c r="AJ1419" s="14"/>
      <c r="AK1419" s="7"/>
      <c r="AL1419" s="12"/>
      <c r="AM1419" s="12"/>
      <c r="AN1419" s="12"/>
      <c r="AO1419" s="12"/>
      <c r="AP1419" s="12"/>
      <c r="AQ1419" s="12"/>
      <c r="AR1419" s="12"/>
    </row>
    <row r="1420" spans="1:44" ht="30" customHeight="1" x14ac:dyDescent="0.25">
      <c r="A1420" s="7" t="s">
        <v>5611</v>
      </c>
      <c r="B1420" s="8" t="s">
        <v>5435</v>
      </c>
      <c r="C1420" s="8" t="s">
        <v>5647</v>
      </c>
      <c r="D1420" s="7" t="s">
        <v>5647</v>
      </c>
      <c r="E1420" s="18"/>
      <c r="F1420" s="18"/>
      <c r="G1420" s="7" t="s">
        <v>49</v>
      </c>
      <c r="H1420" s="7"/>
      <c r="I1420" s="7"/>
      <c r="J1420" s="7"/>
      <c r="K1420" s="9"/>
      <c r="L1420" s="9" t="s">
        <v>1718</v>
      </c>
      <c r="M1420" s="7" t="s">
        <v>5858</v>
      </c>
      <c r="N1420" s="12" t="s">
        <v>66</v>
      </c>
      <c r="O1420" s="12"/>
      <c r="P1420" s="12"/>
      <c r="Q1420" s="7" t="s">
        <v>54</v>
      </c>
      <c r="R1420" s="7"/>
      <c r="S1420" s="7" t="s">
        <v>5645</v>
      </c>
      <c r="T1420" s="7"/>
      <c r="U1420" s="44"/>
      <c r="V1420" s="7"/>
      <c r="W1420" s="12" t="s">
        <v>57</v>
      </c>
      <c r="X1420" s="13"/>
      <c r="Y1420" s="12"/>
      <c r="Z1420" s="12"/>
      <c r="AA1420" s="7"/>
      <c r="AB1420" s="7"/>
      <c r="AC1420" s="7"/>
      <c r="AD1420" s="7"/>
      <c r="AE1420" s="7"/>
      <c r="AF1420" s="7"/>
      <c r="AG1420" s="7"/>
      <c r="AH1420" s="7"/>
      <c r="AI1420" s="9"/>
      <c r="AJ1420" s="14"/>
      <c r="AK1420" s="7"/>
      <c r="AL1420" s="12"/>
      <c r="AM1420" s="12"/>
      <c r="AN1420" s="12"/>
      <c r="AO1420" s="12"/>
      <c r="AP1420" s="12"/>
      <c r="AQ1420" s="12"/>
      <c r="AR1420" s="12"/>
    </row>
    <row r="1421" spans="1:44" ht="30" customHeight="1" x14ac:dyDescent="0.25">
      <c r="A1421" s="7" t="s">
        <v>5611</v>
      </c>
      <c r="B1421" s="8" t="s">
        <v>5435</v>
      </c>
      <c r="C1421" s="8" t="s">
        <v>5859</v>
      </c>
      <c r="D1421" s="7" t="s">
        <v>5859</v>
      </c>
      <c r="E1421" s="18"/>
      <c r="F1421" s="18"/>
      <c r="G1421" s="7" t="s">
        <v>49</v>
      </c>
      <c r="H1421" s="7"/>
      <c r="I1421" s="7"/>
      <c r="J1421" s="7"/>
      <c r="K1421" s="9"/>
      <c r="L1421" s="9" t="s">
        <v>5860</v>
      </c>
      <c r="M1421" s="7" t="s">
        <v>5861</v>
      </c>
      <c r="N1421" s="12" t="s">
        <v>66</v>
      </c>
      <c r="O1421" s="12"/>
      <c r="P1421" s="12"/>
      <c r="Q1421" s="7" t="s">
        <v>54</v>
      </c>
      <c r="R1421" s="7"/>
      <c r="S1421" s="11"/>
      <c r="T1421" s="7"/>
      <c r="U1421" s="44"/>
      <c r="V1421" s="7"/>
      <c r="W1421" s="12" t="s">
        <v>57</v>
      </c>
      <c r="X1421" s="13"/>
      <c r="Y1421" s="12"/>
      <c r="Z1421" s="12"/>
      <c r="AA1421" s="7"/>
      <c r="AB1421" s="7"/>
      <c r="AC1421" s="7"/>
      <c r="AD1421" s="7"/>
      <c r="AE1421" s="7"/>
      <c r="AF1421" s="7"/>
      <c r="AG1421" s="7"/>
      <c r="AH1421" s="7"/>
      <c r="AI1421" s="9"/>
      <c r="AJ1421" s="14"/>
      <c r="AK1421" s="7"/>
      <c r="AL1421" s="12"/>
      <c r="AM1421" s="12"/>
      <c r="AN1421" s="12"/>
      <c r="AO1421" s="12"/>
      <c r="AP1421" s="12"/>
      <c r="AQ1421" s="12"/>
      <c r="AR1421" s="12"/>
    </row>
    <row r="1422" spans="1:44" ht="30" customHeight="1" x14ac:dyDescent="0.25">
      <c r="A1422" s="7" t="s">
        <v>5611</v>
      </c>
      <c r="B1422" s="8" t="s">
        <v>5435</v>
      </c>
      <c r="C1422" s="8" t="s">
        <v>5845</v>
      </c>
      <c r="D1422" s="7" t="s">
        <v>5845</v>
      </c>
      <c r="E1422" s="18"/>
      <c r="F1422" s="18"/>
      <c r="G1422" s="7" t="s">
        <v>49</v>
      </c>
      <c r="H1422" s="7"/>
      <c r="I1422" s="7"/>
      <c r="J1422" s="7"/>
      <c r="K1422" s="9"/>
      <c r="L1422" s="9" t="s">
        <v>5862</v>
      </c>
      <c r="M1422" s="7" t="s">
        <v>5863</v>
      </c>
      <c r="N1422" s="12" t="s">
        <v>66</v>
      </c>
      <c r="O1422" s="12"/>
      <c r="P1422" s="12"/>
      <c r="Q1422" s="7" t="s">
        <v>54</v>
      </c>
      <c r="R1422" s="7"/>
      <c r="S1422" s="7" t="s">
        <v>5557</v>
      </c>
      <c r="T1422" s="7"/>
      <c r="U1422" s="44"/>
      <c r="V1422" s="7"/>
      <c r="W1422" s="12" t="s">
        <v>57</v>
      </c>
      <c r="X1422" s="13"/>
      <c r="Y1422" s="12"/>
      <c r="Z1422" s="12"/>
      <c r="AA1422" s="7"/>
      <c r="AB1422" s="7"/>
      <c r="AC1422" s="7"/>
      <c r="AD1422" s="7"/>
      <c r="AE1422" s="7"/>
      <c r="AF1422" s="7"/>
      <c r="AG1422" s="7"/>
      <c r="AH1422" s="7"/>
      <c r="AI1422" s="9"/>
      <c r="AJ1422" s="14"/>
      <c r="AK1422" s="7"/>
      <c r="AL1422" s="12"/>
      <c r="AM1422" s="12"/>
      <c r="AN1422" s="12"/>
      <c r="AO1422" s="12"/>
      <c r="AP1422" s="12"/>
      <c r="AQ1422" s="12"/>
      <c r="AR1422" s="12"/>
    </row>
    <row r="1423" spans="1:44" ht="30" customHeight="1" x14ac:dyDescent="0.25">
      <c r="A1423" s="7" t="s">
        <v>5611</v>
      </c>
      <c r="B1423" s="8" t="s">
        <v>5435</v>
      </c>
      <c r="C1423" s="8" t="s">
        <v>5864</v>
      </c>
      <c r="D1423" s="7" t="s">
        <v>5864</v>
      </c>
      <c r="E1423" s="18"/>
      <c r="F1423" s="18"/>
      <c r="G1423" s="7" t="s">
        <v>49</v>
      </c>
      <c r="H1423" s="7"/>
      <c r="I1423" s="7"/>
      <c r="J1423" s="7"/>
      <c r="K1423" s="9"/>
      <c r="L1423" s="9" t="s">
        <v>5865</v>
      </c>
      <c r="M1423" s="7" t="s">
        <v>5866</v>
      </c>
      <c r="N1423" s="12" t="s">
        <v>66</v>
      </c>
      <c r="O1423" s="12"/>
      <c r="P1423" s="12"/>
      <c r="Q1423" s="7" t="s">
        <v>54</v>
      </c>
      <c r="R1423" s="7"/>
      <c r="S1423" s="11"/>
      <c r="T1423" s="7"/>
      <c r="U1423" s="44"/>
      <c r="V1423" s="7"/>
      <c r="W1423" s="12" t="s">
        <v>57</v>
      </c>
      <c r="X1423" s="13"/>
      <c r="Y1423" s="12"/>
      <c r="Z1423" s="12"/>
      <c r="AA1423" s="7"/>
      <c r="AB1423" s="7"/>
      <c r="AC1423" s="7"/>
      <c r="AD1423" s="7"/>
      <c r="AE1423" s="7"/>
      <c r="AF1423" s="7"/>
      <c r="AG1423" s="7"/>
      <c r="AH1423" s="7"/>
      <c r="AI1423" s="9"/>
      <c r="AJ1423" s="14"/>
      <c r="AK1423" s="7"/>
      <c r="AL1423" s="12"/>
      <c r="AM1423" s="12"/>
      <c r="AN1423" s="12"/>
      <c r="AO1423" s="12"/>
      <c r="AP1423" s="12"/>
      <c r="AQ1423" s="12"/>
      <c r="AR1423" s="12"/>
    </row>
    <row r="1424" spans="1:44" ht="30" customHeight="1" x14ac:dyDescent="0.25">
      <c r="A1424" s="17" t="s">
        <v>5611</v>
      </c>
      <c r="B1424" s="17" t="s">
        <v>5435</v>
      </c>
      <c r="C1424" s="8" t="s">
        <v>5852</v>
      </c>
      <c r="D1424" s="7" t="s">
        <v>5852</v>
      </c>
      <c r="E1424" s="18"/>
      <c r="F1424" s="18"/>
      <c r="G1424" s="7" t="s">
        <v>49</v>
      </c>
      <c r="H1424" s="7" t="s">
        <v>5867</v>
      </c>
      <c r="I1424" s="7" t="s">
        <v>5868</v>
      </c>
      <c r="J1424" s="7" t="s">
        <v>75</v>
      </c>
      <c r="K1424" s="9"/>
      <c r="L1424" s="9" t="s">
        <v>1607</v>
      </c>
      <c r="M1424" s="7" t="s">
        <v>5869</v>
      </c>
      <c r="N1424" s="12" t="s">
        <v>66</v>
      </c>
      <c r="O1424" s="12"/>
      <c r="P1424" s="12"/>
      <c r="Q1424" s="7" t="s">
        <v>54</v>
      </c>
      <c r="R1424" s="7"/>
      <c r="S1424" s="11"/>
      <c r="T1424" s="7"/>
      <c r="U1424" s="44"/>
      <c r="V1424" s="7"/>
      <c r="W1424" s="12" t="s">
        <v>57</v>
      </c>
      <c r="X1424" s="13"/>
      <c r="Y1424" s="12"/>
      <c r="Z1424" s="12"/>
      <c r="AA1424" s="7"/>
      <c r="AB1424" s="7"/>
      <c r="AC1424" s="7"/>
      <c r="AD1424" s="7"/>
      <c r="AE1424" s="7"/>
      <c r="AF1424" s="7"/>
      <c r="AG1424" s="7"/>
      <c r="AH1424" s="7"/>
      <c r="AI1424" s="9"/>
      <c r="AJ1424" s="14"/>
      <c r="AK1424" s="7"/>
      <c r="AL1424" s="12"/>
      <c r="AM1424" s="12"/>
      <c r="AN1424" s="12"/>
      <c r="AO1424" s="12"/>
      <c r="AP1424" s="12"/>
      <c r="AQ1424" s="12"/>
      <c r="AR1424" s="12"/>
    </row>
    <row r="1425" spans="1:44" ht="30" customHeight="1" x14ac:dyDescent="0.25">
      <c r="A1425" s="7" t="s">
        <v>5611</v>
      </c>
      <c r="B1425" s="8" t="s">
        <v>5435</v>
      </c>
      <c r="C1425" s="8" t="s">
        <v>5513</v>
      </c>
      <c r="D1425" s="7" t="s">
        <v>5513</v>
      </c>
      <c r="E1425" s="18"/>
      <c r="F1425" s="18"/>
      <c r="G1425" s="7" t="s">
        <v>49</v>
      </c>
      <c r="H1425" s="7"/>
      <c r="I1425" s="7"/>
      <c r="J1425" s="7"/>
      <c r="K1425" s="9"/>
      <c r="L1425" s="9" t="s">
        <v>5870</v>
      </c>
      <c r="M1425" s="7" t="s">
        <v>5871</v>
      </c>
      <c r="N1425" s="12" t="s">
        <v>5872</v>
      </c>
      <c r="O1425" s="12" t="s">
        <v>335</v>
      </c>
      <c r="P1425" s="12"/>
      <c r="Q1425" s="7" t="s">
        <v>54</v>
      </c>
      <c r="R1425" s="7"/>
      <c r="S1425" s="7" t="s">
        <v>5557</v>
      </c>
      <c r="T1425" s="7"/>
      <c r="U1425" s="44"/>
      <c r="V1425" s="7"/>
      <c r="W1425" s="12" t="s">
        <v>57</v>
      </c>
      <c r="X1425" s="13"/>
      <c r="Y1425" s="12"/>
      <c r="Z1425" s="12"/>
      <c r="AA1425" s="7"/>
      <c r="AB1425" s="7"/>
      <c r="AC1425" s="7"/>
      <c r="AD1425" s="7"/>
      <c r="AE1425" s="7"/>
      <c r="AF1425" s="7"/>
      <c r="AG1425" s="7"/>
      <c r="AH1425" s="7"/>
      <c r="AI1425" s="9"/>
      <c r="AJ1425" s="14"/>
      <c r="AK1425" s="7"/>
      <c r="AL1425" s="12"/>
      <c r="AM1425" s="12"/>
      <c r="AN1425" s="12"/>
      <c r="AO1425" s="12"/>
      <c r="AP1425" s="12"/>
      <c r="AQ1425" s="12"/>
      <c r="AR1425" s="12"/>
    </row>
    <row r="1426" spans="1:44" ht="30" customHeight="1" x14ac:dyDescent="0.25">
      <c r="A1426" s="7" t="s">
        <v>5611</v>
      </c>
      <c r="B1426" s="8" t="s">
        <v>5435</v>
      </c>
      <c r="C1426" s="8" t="s">
        <v>5873</v>
      </c>
      <c r="D1426" s="7" t="s">
        <v>5873</v>
      </c>
      <c r="E1426" s="18"/>
      <c r="F1426" s="18"/>
      <c r="G1426" s="7" t="s">
        <v>49</v>
      </c>
      <c r="H1426" s="7"/>
      <c r="I1426" s="7"/>
      <c r="J1426" s="7"/>
      <c r="K1426" s="9"/>
      <c r="L1426" s="9" t="s">
        <v>5874</v>
      </c>
      <c r="M1426" s="7" t="s">
        <v>5875</v>
      </c>
      <c r="N1426" s="12" t="s">
        <v>66</v>
      </c>
      <c r="O1426" s="12"/>
      <c r="P1426" s="12"/>
      <c r="Q1426" s="7" t="s">
        <v>54</v>
      </c>
      <c r="R1426" s="7"/>
      <c r="S1426" s="7" t="s">
        <v>5876</v>
      </c>
      <c r="T1426" s="7"/>
      <c r="U1426" s="44"/>
      <c r="V1426" s="7"/>
      <c r="W1426" s="12" t="s">
        <v>57</v>
      </c>
      <c r="X1426" s="13"/>
      <c r="Y1426" s="12"/>
      <c r="Z1426" s="12"/>
      <c r="AA1426" s="7"/>
      <c r="AB1426" s="7"/>
      <c r="AC1426" s="7"/>
      <c r="AD1426" s="7"/>
      <c r="AE1426" s="7"/>
      <c r="AF1426" s="7"/>
      <c r="AG1426" s="7"/>
      <c r="AH1426" s="7"/>
      <c r="AI1426" s="9"/>
      <c r="AJ1426" s="14"/>
      <c r="AK1426" s="7"/>
      <c r="AL1426" s="12"/>
      <c r="AM1426" s="12"/>
      <c r="AN1426" s="12"/>
      <c r="AO1426" s="12"/>
      <c r="AP1426" s="12"/>
      <c r="AQ1426" s="12"/>
      <c r="AR1426" s="12"/>
    </row>
    <row r="1427" spans="1:44" ht="30" customHeight="1" x14ac:dyDescent="0.25">
      <c r="A1427" s="17" t="s">
        <v>5611</v>
      </c>
      <c r="B1427" s="17" t="s">
        <v>5435</v>
      </c>
      <c r="C1427" s="8" t="s">
        <v>5877</v>
      </c>
      <c r="D1427" s="7"/>
      <c r="E1427" s="18"/>
      <c r="F1427" s="18"/>
      <c r="G1427" s="7" t="s">
        <v>65</v>
      </c>
      <c r="H1427" s="7" t="s">
        <v>5878</v>
      </c>
      <c r="I1427" s="7" t="s">
        <v>74</v>
      </c>
      <c r="J1427" s="7" t="s">
        <v>75</v>
      </c>
      <c r="K1427" s="9"/>
      <c r="L1427" s="9"/>
      <c r="M1427" s="7" t="s">
        <v>66</v>
      </c>
      <c r="N1427" s="12" t="s">
        <v>66</v>
      </c>
      <c r="O1427" s="12"/>
      <c r="P1427" s="12"/>
      <c r="Q1427" s="7"/>
      <c r="R1427" s="7"/>
      <c r="S1427" s="11"/>
      <c r="T1427" s="7"/>
      <c r="U1427" s="44"/>
      <c r="V1427" s="7"/>
      <c r="W1427" s="12" t="s">
        <v>67</v>
      </c>
      <c r="X1427" s="13"/>
      <c r="Y1427" s="12"/>
      <c r="Z1427" s="12"/>
      <c r="AA1427" s="7"/>
      <c r="AB1427" s="7"/>
      <c r="AC1427" s="7"/>
      <c r="AD1427" s="7"/>
      <c r="AE1427" s="7"/>
      <c r="AF1427" s="7"/>
      <c r="AG1427" s="7"/>
      <c r="AH1427" s="7"/>
      <c r="AI1427" s="9"/>
      <c r="AJ1427" s="14"/>
      <c r="AK1427" s="7"/>
      <c r="AL1427" s="12"/>
      <c r="AM1427" s="12"/>
      <c r="AN1427" s="12"/>
      <c r="AO1427" s="12"/>
      <c r="AP1427" s="12"/>
      <c r="AQ1427" s="12"/>
      <c r="AR1427" s="12"/>
    </row>
    <row r="1428" spans="1:44" ht="30" customHeight="1" x14ac:dyDescent="0.25">
      <c r="A1428" s="17" t="s">
        <v>5611</v>
      </c>
      <c r="B1428" s="17" t="s">
        <v>5435</v>
      </c>
      <c r="C1428" s="8" t="s">
        <v>2605</v>
      </c>
      <c r="D1428" s="7" t="s">
        <v>2605</v>
      </c>
      <c r="E1428" s="18"/>
      <c r="F1428" s="18"/>
      <c r="G1428" s="7" t="s">
        <v>49</v>
      </c>
      <c r="H1428" s="7" t="s">
        <v>2605</v>
      </c>
      <c r="I1428" s="7" t="s">
        <v>74</v>
      </c>
      <c r="J1428" s="7" t="s">
        <v>75</v>
      </c>
      <c r="K1428" s="9"/>
      <c r="L1428" s="9" t="s">
        <v>5879</v>
      </c>
      <c r="M1428" s="7" t="s">
        <v>5880</v>
      </c>
      <c r="N1428" s="12" t="s">
        <v>5680</v>
      </c>
      <c r="O1428" s="12" t="s">
        <v>5435</v>
      </c>
      <c r="P1428" s="12"/>
      <c r="Q1428" s="7" t="s">
        <v>54</v>
      </c>
      <c r="R1428" s="7"/>
      <c r="S1428" s="7" t="s">
        <v>5881</v>
      </c>
      <c r="T1428" s="7"/>
      <c r="U1428" s="44"/>
      <c r="V1428" s="7"/>
      <c r="W1428" s="12" t="s">
        <v>57</v>
      </c>
      <c r="X1428" s="13"/>
      <c r="Y1428" s="12"/>
      <c r="Z1428" s="12"/>
      <c r="AA1428" s="7" t="s">
        <v>5882</v>
      </c>
      <c r="AB1428" s="7"/>
      <c r="AC1428" s="7" t="s">
        <v>251</v>
      </c>
      <c r="AD1428" s="7" t="s">
        <v>5883</v>
      </c>
      <c r="AE1428" s="7" t="s">
        <v>87</v>
      </c>
      <c r="AF1428" s="7" t="s">
        <v>254</v>
      </c>
      <c r="AG1428" s="7" t="s">
        <v>5884</v>
      </c>
      <c r="AH1428" s="7"/>
      <c r="AI1428" s="9"/>
      <c r="AJ1428" s="14">
        <v>2.2000000000000002</v>
      </c>
      <c r="AK1428" s="7"/>
      <c r="AL1428" s="12"/>
      <c r="AM1428" s="12"/>
      <c r="AN1428" s="12"/>
      <c r="AO1428" s="18"/>
      <c r="AP1428" s="18"/>
      <c r="AQ1428" s="12" t="s">
        <v>5885</v>
      </c>
      <c r="AR1428" s="12" t="s">
        <v>5803</v>
      </c>
    </row>
    <row r="1429" spans="1:44" ht="30" customHeight="1" x14ac:dyDescent="0.25">
      <c r="A1429" s="7" t="s">
        <v>5611</v>
      </c>
      <c r="B1429" s="8" t="s">
        <v>5435</v>
      </c>
      <c r="C1429" s="8" t="s">
        <v>5886</v>
      </c>
      <c r="D1429" s="7" t="s">
        <v>5886</v>
      </c>
      <c r="E1429" s="18"/>
      <c r="F1429" s="18"/>
      <c r="G1429" s="7" t="s">
        <v>49</v>
      </c>
      <c r="H1429" s="7"/>
      <c r="I1429" s="7"/>
      <c r="J1429" s="7"/>
      <c r="K1429" s="9"/>
      <c r="L1429" s="9" t="s">
        <v>5887</v>
      </c>
      <c r="M1429" s="7" t="s">
        <v>5888</v>
      </c>
      <c r="N1429" s="12" t="s">
        <v>66</v>
      </c>
      <c r="O1429" s="12"/>
      <c r="P1429" s="12"/>
      <c r="Q1429" s="7" t="s">
        <v>54</v>
      </c>
      <c r="R1429" s="7"/>
      <c r="S1429" s="7" t="s">
        <v>5557</v>
      </c>
      <c r="T1429" s="7"/>
      <c r="U1429" s="44"/>
      <c r="V1429" s="7"/>
      <c r="W1429" s="12" t="s">
        <v>57</v>
      </c>
      <c r="X1429" s="13"/>
      <c r="Y1429" s="12"/>
      <c r="Z1429" s="12"/>
      <c r="AA1429" s="18"/>
      <c r="AB1429" s="7"/>
      <c r="AC1429" s="7"/>
      <c r="AD1429" s="7"/>
      <c r="AE1429" s="7"/>
      <c r="AF1429" s="7"/>
      <c r="AG1429" s="7"/>
      <c r="AH1429" s="7"/>
      <c r="AI1429" s="9"/>
      <c r="AJ1429" s="14"/>
      <c r="AK1429" s="7"/>
      <c r="AL1429" s="12"/>
      <c r="AM1429" s="12"/>
      <c r="AN1429" s="12"/>
      <c r="AO1429" s="12"/>
      <c r="AP1429" s="12"/>
      <c r="AQ1429" s="12"/>
      <c r="AR1429" s="12"/>
    </row>
    <row r="1430" spans="1:44" ht="30" customHeight="1" x14ac:dyDescent="0.25">
      <c r="A1430" s="7" t="s">
        <v>5611</v>
      </c>
      <c r="B1430" s="8" t="s">
        <v>5435</v>
      </c>
      <c r="C1430" s="8" t="s">
        <v>5889</v>
      </c>
      <c r="D1430" s="7" t="s">
        <v>3744</v>
      </c>
      <c r="E1430" s="18"/>
      <c r="F1430" s="18"/>
      <c r="G1430" s="7" t="s">
        <v>49</v>
      </c>
      <c r="H1430" s="7"/>
      <c r="I1430" s="7"/>
      <c r="J1430" s="7"/>
      <c r="K1430" s="9"/>
      <c r="L1430" s="9" t="s">
        <v>5890</v>
      </c>
      <c r="M1430" s="7" t="s">
        <v>5891</v>
      </c>
      <c r="N1430" s="12" t="s">
        <v>66</v>
      </c>
      <c r="O1430" s="12"/>
      <c r="P1430" s="12"/>
      <c r="Q1430" s="7" t="s">
        <v>54</v>
      </c>
      <c r="R1430" s="7"/>
      <c r="S1430" s="11"/>
      <c r="T1430" s="7"/>
      <c r="U1430" s="44"/>
      <c r="V1430" s="7"/>
      <c r="W1430" s="12" t="s">
        <v>57</v>
      </c>
      <c r="X1430" s="13"/>
      <c r="Y1430" s="12"/>
      <c r="Z1430" s="12"/>
      <c r="AA1430" s="7"/>
      <c r="AB1430" s="7"/>
      <c r="AC1430" s="7"/>
      <c r="AD1430" s="7"/>
      <c r="AE1430" s="7"/>
      <c r="AF1430" s="7"/>
      <c r="AG1430" s="7"/>
      <c r="AH1430" s="7"/>
      <c r="AI1430" s="9"/>
      <c r="AJ1430" s="14"/>
      <c r="AK1430" s="7"/>
      <c r="AL1430" s="12"/>
      <c r="AM1430" s="12"/>
      <c r="AN1430" s="12"/>
      <c r="AO1430" s="12"/>
      <c r="AP1430" s="12"/>
      <c r="AQ1430" s="12"/>
      <c r="AR1430" s="12"/>
    </row>
    <row r="1431" spans="1:44" ht="30" customHeight="1" x14ac:dyDescent="0.25">
      <c r="A1431" s="7" t="s">
        <v>5611</v>
      </c>
      <c r="B1431" s="8" t="s">
        <v>5435</v>
      </c>
      <c r="C1431" s="8" t="s">
        <v>5892</v>
      </c>
      <c r="D1431" s="7" t="s">
        <v>5893</v>
      </c>
      <c r="E1431" s="18"/>
      <c r="F1431" s="18"/>
      <c r="G1431" s="7" t="s">
        <v>49</v>
      </c>
      <c r="H1431" s="7"/>
      <c r="I1431" s="7"/>
      <c r="J1431" s="7"/>
      <c r="K1431" s="9"/>
      <c r="L1431" s="9" t="s">
        <v>5894</v>
      </c>
      <c r="M1431" s="7" t="s">
        <v>66</v>
      </c>
      <c r="N1431" s="12" t="s">
        <v>66</v>
      </c>
      <c r="O1431" s="12"/>
      <c r="P1431" s="12"/>
      <c r="Q1431" s="7"/>
      <c r="R1431" s="7"/>
      <c r="S1431" s="11"/>
      <c r="T1431" s="7"/>
      <c r="U1431" s="44"/>
      <c r="V1431" s="7"/>
      <c r="W1431" s="12" t="s">
        <v>2341</v>
      </c>
      <c r="X1431" s="13"/>
      <c r="Y1431" s="12"/>
      <c r="Z1431" s="12"/>
      <c r="AA1431" s="7"/>
      <c r="AB1431" s="7"/>
      <c r="AC1431" s="7"/>
      <c r="AD1431" s="7"/>
      <c r="AE1431" s="7"/>
      <c r="AF1431" s="7"/>
      <c r="AG1431" s="7"/>
      <c r="AH1431" s="7"/>
      <c r="AI1431" s="9"/>
      <c r="AJ1431" s="14"/>
      <c r="AK1431" s="7"/>
      <c r="AL1431" s="12"/>
      <c r="AM1431" s="12"/>
      <c r="AN1431" s="12"/>
      <c r="AO1431" s="12"/>
      <c r="AP1431" s="12"/>
      <c r="AQ1431" s="12"/>
      <c r="AR1431" s="12"/>
    </row>
    <row r="1432" spans="1:44" ht="30" customHeight="1" x14ac:dyDescent="0.25">
      <c r="A1432" s="7" t="s">
        <v>5611</v>
      </c>
      <c r="B1432" s="8" t="s">
        <v>5435</v>
      </c>
      <c r="C1432" s="8" t="s">
        <v>5895</v>
      </c>
      <c r="D1432" s="7" t="s">
        <v>5893</v>
      </c>
      <c r="E1432" s="18"/>
      <c r="F1432" s="18"/>
      <c r="G1432" s="7" t="s">
        <v>49</v>
      </c>
      <c r="H1432" s="7"/>
      <c r="I1432" s="7"/>
      <c r="J1432" s="7"/>
      <c r="K1432" s="9"/>
      <c r="L1432" s="9" t="s">
        <v>5896</v>
      </c>
      <c r="M1432" s="7" t="s">
        <v>66</v>
      </c>
      <c r="N1432" s="12" t="s">
        <v>66</v>
      </c>
      <c r="O1432" s="12"/>
      <c r="P1432" s="12"/>
      <c r="Q1432" s="7"/>
      <c r="R1432" s="7"/>
      <c r="S1432" s="11"/>
      <c r="T1432" s="7"/>
      <c r="U1432" s="44"/>
      <c r="V1432" s="7"/>
      <c r="W1432" s="12" t="s">
        <v>2341</v>
      </c>
      <c r="X1432" s="13"/>
      <c r="Y1432" s="12"/>
      <c r="Z1432" s="12"/>
      <c r="AA1432" s="7"/>
      <c r="AB1432" s="7"/>
      <c r="AC1432" s="7"/>
      <c r="AD1432" s="7"/>
      <c r="AE1432" s="7"/>
      <c r="AF1432" s="7"/>
      <c r="AG1432" s="7"/>
      <c r="AH1432" s="7"/>
      <c r="AI1432" s="9"/>
      <c r="AJ1432" s="14"/>
      <c r="AK1432" s="7"/>
      <c r="AL1432" s="12"/>
      <c r="AM1432" s="12"/>
      <c r="AN1432" s="12"/>
      <c r="AO1432" s="12"/>
      <c r="AP1432" s="12"/>
      <c r="AQ1432" s="12"/>
      <c r="AR1432" s="12"/>
    </row>
    <row r="1433" spans="1:44" ht="30" customHeight="1" x14ac:dyDescent="0.25">
      <c r="A1433" s="7" t="s">
        <v>5611</v>
      </c>
      <c r="B1433" s="8" t="s">
        <v>5435</v>
      </c>
      <c r="C1433" s="8" t="s">
        <v>5897</v>
      </c>
      <c r="D1433" s="7" t="s">
        <v>5897</v>
      </c>
      <c r="E1433" s="18"/>
      <c r="F1433" s="18"/>
      <c r="G1433" s="7" t="s">
        <v>49</v>
      </c>
      <c r="H1433" s="7"/>
      <c r="I1433" s="7"/>
      <c r="J1433" s="7"/>
      <c r="K1433" s="9"/>
      <c r="L1433" s="9" t="s">
        <v>395</v>
      </c>
      <c r="M1433" s="7" t="s">
        <v>5898</v>
      </c>
      <c r="N1433" s="12" t="s">
        <v>66</v>
      </c>
      <c r="O1433" s="12"/>
      <c r="P1433" s="12"/>
      <c r="Q1433" s="7" t="s">
        <v>54</v>
      </c>
      <c r="R1433" s="7"/>
      <c r="S1433" s="7" t="s">
        <v>5899</v>
      </c>
      <c r="T1433" s="7"/>
      <c r="U1433" s="44"/>
      <c r="V1433" s="7"/>
      <c r="W1433" s="12" t="s">
        <v>2341</v>
      </c>
      <c r="X1433" s="13"/>
      <c r="Y1433" s="12"/>
      <c r="Z1433" s="12"/>
      <c r="AA1433" s="7"/>
      <c r="AB1433" s="7"/>
      <c r="AC1433" s="7"/>
      <c r="AD1433" s="7"/>
      <c r="AE1433" s="7"/>
      <c r="AF1433" s="7"/>
      <c r="AG1433" s="7"/>
      <c r="AH1433" s="7"/>
      <c r="AI1433" s="9"/>
      <c r="AJ1433" s="14"/>
      <c r="AK1433" s="7"/>
      <c r="AL1433" s="12"/>
      <c r="AM1433" s="12"/>
      <c r="AN1433" s="12"/>
      <c r="AO1433" s="12"/>
      <c r="AP1433" s="12"/>
      <c r="AQ1433" s="12"/>
      <c r="AR1433" s="12"/>
    </row>
    <row r="1434" spans="1:44" ht="30" customHeight="1" x14ac:dyDescent="0.25">
      <c r="A1434" s="7" t="s">
        <v>5611</v>
      </c>
      <c r="B1434" s="8" t="s">
        <v>5435</v>
      </c>
      <c r="C1434" s="8" t="s">
        <v>5900</v>
      </c>
      <c r="D1434" s="7" t="s">
        <v>5900</v>
      </c>
      <c r="E1434" s="18"/>
      <c r="F1434" s="18"/>
      <c r="G1434" s="7" t="s">
        <v>49</v>
      </c>
      <c r="H1434" s="7"/>
      <c r="I1434" s="7"/>
      <c r="J1434" s="7"/>
      <c r="K1434" s="9"/>
      <c r="L1434" s="9" t="s">
        <v>5901</v>
      </c>
      <c r="M1434" s="7" t="s">
        <v>5902</v>
      </c>
      <c r="N1434" s="12" t="s">
        <v>66</v>
      </c>
      <c r="O1434" s="12"/>
      <c r="P1434" s="12"/>
      <c r="Q1434" s="7" t="s">
        <v>54</v>
      </c>
      <c r="R1434" s="7"/>
      <c r="S1434" s="7" t="s">
        <v>5645</v>
      </c>
      <c r="T1434" s="7"/>
      <c r="U1434" s="44"/>
      <c r="V1434" s="7"/>
      <c r="W1434" s="12" t="s">
        <v>2341</v>
      </c>
      <c r="X1434" s="13"/>
      <c r="Y1434" s="12"/>
      <c r="Z1434" s="12"/>
      <c r="AA1434" s="7"/>
      <c r="AB1434" s="7"/>
      <c r="AC1434" s="7"/>
      <c r="AD1434" s="7"/>
      <c r="AE1434" s="7"/>
      <c r="AF1434" s="7"/>
      <c r="AG1434" s="7"/>
      <c r="AH1434" s="7"/>
      <c r="AI1434" s="9"/>
      <c r="AJ1434" s="14"/>
      <c r="AK1434" s="7"/>
      <c r="AL1434" s="12"/>
      <c r="AM1434" s="12"/>
      <c r="AN1434" s="12"/>
      <c r="AO1434" s="12"/>
      <c r="AP1434" s="12"/>
      <c r="AQ1434" s="12"/>
      <c r="AR1434" s="12"/>
    </row>
    <row r="1435" spans="1:44" ht="30" customHeight="1" x14ac:dyDescent="0.25">
      <c r="A1435" s="17" t="s">
        <v>5611</v>
      </c>
      <c r="B1435" s="17" t="s">
        <v>5435</v>
      </c>
      <c r="C1435" s="8" t="s">
        <v>5903</v>
      </c>
      <c r="D1435" s="7" t="s">
        <v>5903</v>
      </c>
      <c r="E1435" s="18"/>
      <c r="F1435" s="18"/>
      <c r="G1435" s="7" t="s">
        <v>49</v>
      </c>
      <c r="H1435" s="7" t="s">
        <v>5904</v>
      </c>
      <c r="I1435" s="7" t="s">
        <v>5905</v>
      </c>
      <c r="J1435" s="7" t="s">
        <v>75</v>
      </c>
      <c r="K1435" s="9"/>
      <c r="L1435" s="9" t="s">
        <v>5906</v>
      </c>
      <c r="M1435" s="7" t="s">
        <v>5907</v>
      </c>
      <c r="N1435" s="12" t="s">
        <v>66</v>
      </c>
      <c r="O1435" s="12"/>
      <c r="P1435" s="12"/>
      <c r="Q1435" s="7" t="s">
        <v>54</v>
      </c>
      <c r="R1435" s="7"/>
      <c r="S1435" s="7" t="s">
        <v>5899</v>
      </c>
      <c r="T1435" s="7"/>
      <c r="U1435" s="44"/>
      <c r="V1435" s="7"/>
      <c r="W1435" s="12" t="s">
        <v>2341</v>
      </c>
      <c r="X1435" s="13"/>
      <c r="Y1435" s="12"/>
      <c r="Z1435" s="12"/>
      <c r="AA1435" s="7"/>
      <c r="AB1435" s="7"/>
      <c r="AC1435" s="7"/>
      <c r="AD1435" s="7"/>
      <c r="AE1435" s="7"/>
      <c r="AF1435" s="7"/>
      <c r="AG1435" s="7"/>
      <c r="AH1435" s="7"/>
      <c r="AI1435" s="9"/>
      <c r="AJ1435" s="14"/>
      <c r="AK1435" s="7"/>
      <c r="AL1435" s="12"/>
      <c r="AM1435" s="12"/>
      <c r="AN1435" s="12"/>
      <c r="AO1435" s="12"/>
      <c r="AP1435" s="12"/>
      <c r="AQ1435" s="12"/>
      <c r="AR1435" s="12"/>
    </row>
    <row r="1436" spans="1:44" ht="30" customHeight="1" x14ac:dyDescent="0.25">
      <c r="A1436" s="7" t="s">
        <v>5611</v>
      </c>
      <c r="B1436" s="8" t="s">
        <v>5435</v>
      </c>
      <c r="C1436" s="8" t="s">
        <v>5908</v>
      </c>
      <c r="D1436" s="7" t="s">
        <v>5908</v>
      </c>
      <c r="E1436" s="18"/>
      <c r="F1436" s="18"/>
      <c r="G1436" s="7" t="s">
        <v>49</v>
      </c>
      <c r="H1436" s="7"/>
      <c r="I1436" s="7"/>
      <c r="J1436" s="7"/>
      <c r="K1436" s="9"/>
      <c r="L1436" s="9" t="s">
        <v>5909</v>
      </c>
      <c r="M1436" s="7" t="s">
        <v>66</v>
      </c>
      <c r="N1436" s="12" t="s">
        <v>66</v>
      </c>
      <c r="O1436" s="12"/>
      <c r="P1436" s="12"/>
      <c r="Q1436" s="7"/>
      <c r="R1436" s="7"/>
      <c r="S1436" s="11"/>
      <c r="T1436" s="7"/>
      <c r="U1436" s="44"/>
      <c r="V1436" s="7"/>
      <c r="W1436" s="12" t="s">
        <v>2341</v>
      </c>
      <c r="X1436" s="13"/>
      <c r="Y1436" s="12"/>
      <c r="Z1436" s="12"/>
      <c r="AA1436" s="7"/>
      <c r="AB1436" s="7"/>
      <c r="AC1436" s="7"/>
      <c r="AD1436" s="7"/>
      <c r="AE1436" s="7"/>
      <c r="AF1436" s="7"/>
      <c r="AG1436" s="7"/>
      <c r="AH1436" s="7"/>
      <c r="AI1436" s="9"/>
      <c r="AJ1436" s="14"/>
      <c r="AK1436" s="7"/>
      <c r="AL1436" s="12"/>
      <c r="AM1436" s="12"/>
      <c r="AN1436" s="12"/>
      <c r="AO1436" s="12"/>
      <c r="AP1436" s="12"/>
      <c r="AQ1436" s="12"/>
      <c r="AR1436" s="12"/>
    </row>
    <row r="1437" spans="1:44" ht="30" customHeight="1" x14ac:dyDescent="0.25">
      <c r="A1437" s="7" t="s">
        <v>5611</v>
      </c>
      <c r="B1437" s="8" t="s">
        <v>5435</v>
      </c>
      <c r="C1437" s="8" t="s">
        <v>5910</v>
      </c>
      <c r="D1437" s="7" t="s">
        <v>5910</v>
      </c>
      <c r="E1437" s="18"/>
      <c r="F1437" s="18"/>
      <c r="G1437" s="7" t="s">
        <v>49</v>
      </c>
      <c r="H1437" s="7"/>
      <c r="I1437" s="7"/>
      <c r="J1437" s="7"/>
      <c r="K1437" s="9"/>
      <c r="L1437" s="9" t="s">
        <v>5911</v>
      </c>
      <c r="M1437" s="7" t="s">
        <v>66</v>
      </c>
      <c r="N1437" s="12" t="s">
        <v>66</v>
      </c>
      <c r="O1437" s="12"/>
      <c r="P1437" s="12"/>
      <c r="Q1437" s="7"/>
      <c r="R1437" s="7"/>
      <c r="S1437" s="11"/>
      <c r="T1437" s="7"/>
      <c r="U1437" s="44"/>
      <c r="V1437" s="7"/>
      <c r="W1437" s="12" t="s">
        <v>2341</v>
      </c>
      <c r="X1437" s="13"/>
      <c r="Y1437" s="12"/>
      <c r="Z1437" s="12"/>
      <c r="AA1437" s="7"/>
      <c r="AB1437" s="7"/>
      <c r="AC1437" s="7"/>
      <c r="AD1437" s="7"/>
      <c r="AE1437" s="7"/>
      <c r="AF1437" s="7"/>
      <c r="AG1437" s="7"/>
      <c r="AH1437" s="7"/>
      <c r="AI1437" s="9"/>
      <c r="AJ1437" s="14"/>
      <c r="AK1437" s="7"/>
      <c r="AL1437" s="12"/>
      <c r="AM1437" s="12"/>
      <c r="AN1437" s="12"/>
      <c r="AO1437" s="12"/>
      <c r="AP1437" s="12"/>
      <c r="AQ1437" s="12"/>
      <c r="AR1437" s="12"/>
    </row>
    <row r="1438" spans="1:44" ht="30" customHeight="1" x14ac:dyDescent="0.25">
      <c r="A1438" s="17" t="s">
        <v>5611</v>
      </c>
      <c r="B1438" s="17" t="s">
        <v>5435</v>
      </c>
      <c r="C1438" s="46" t="s">
        <v>5912</v>
      </c>
      <c r="D1438" s="7" t="s">
        <v>5913</v>
      </c>
      <c r="E1438" s="18"/>
      <c r="F1438" s="18"/>
      <c r="G1438" s="7" t="s">
        <v>49</v>
      </c>
      <c r="H1438" s="7"/>
      <c r="I1438" s="7" t="s">
        <v>74</v>
      </c>
      <c r="J1438" s="7" t="s">
        <v>75</v>
      </c>
      <c r="K1438" s="9"/>
      <c r="L1438" s="9" t="s">
        <v>5914</v>
      </c>
      <c r="M1438" s="7" t="s">
        <v>66</v>
      </c>
      <c r="N1438" s="12" t="s">
        <v>66</v>
      </c>
      <c r="O1438" s="12"/>
      <c r="P1438" s="12"/>
      <c r="Q1438" s="7"/>
      <c r="R1438" s="7"/>
      <c r="S1438" s="11"/>
      <c r="T1438" s="7"/>
      <c r="U1438" s="44"/>
      <c r="V1438" s="7"/>
      <c r="W1438" s="12" t="s">
        <v>2341</v>
      </c>
      <c r="X1438" s="13"/>
      <c r="Y1438" s="12"/>
      <c r="Z1438" s="12"/>
      <c r="AA1438" s="7"/>
      <c r="AB1438" s="7"/>
      <c r="AC1438" s="7"/>
      <c r="AD1438" s="7"/>
      <c r="AE1438" s="7"/>
      <c r="AF1438" s="7"/>
      <c r="AG1438" s="7"/>
      <c r="AH1438" s="7"/>
      <c r="AI1438" s="9"/>
      <c r="AJ1438" s="14"/>
      <c r="AK1438" s="7"/>
      <c r="AL1438" s="12"/>
      <c r="AM1438" s="12"/>
      <c r="AN1438" s="12"/>
      <c r="AO1438" s="12"/>
      <c r="AP1438" s="12"/>
      <c r="AQ1438" s="12"/>
      <c r="AR1438" s="12"/>
    </row>
    <row r="1439" spans="1:44" ht="30" customHeight="1" x14ac:dyDescent="0.25">
      <c r="A1439" s="7" t="s">
        <v>5611</v>
      </c>
      <c r="B1439" s="8" t="s">
        <v>5435</v>
      </c>
      <c r="C1439" s="46" t="s">
        <v>5915</v>
      </c>
      <c r="D1439" s="7" t="s">
        <v>5916</v>
      </c>
      <c r="E1439" s="18"/>
      <c r="F1439" s="18"/>
      <c r="G1439" s="7" t="s">
        <v>49</v>
      </c>
      <c r="H1439" s="7"/>
      <c r="I1439" s="7"/>
      <c r="J1439" s="7"/>
      <c r="K1439" s="9"/>
      <c r="L1439" s="9" t="s">
        <v>5917</v>
      </c>
      <c r="M1439" s="7" t="s">
        <v>5644</v>
      </c>
      <c r="N1439" s="12" t="s">
        <v>66</v>
      </c>
      <c r="O1439" s="12"/>
      <c r="P1439" s="12"/>
      <c r="Q1439" s="7" t="s">
        <v>54</v>
      </c>
      <c r="R1439" s="7"/>
      <c r="S1439" s="7" t="s">
        <v>5645</v>
      </c>
      <c r="T1439" s="7"/>
      <c r="U1439" s="44"/>
      <c r="V1439" s="7"/>
      <c r="W1439" s="12" t="s">
        <v>2341</v>
      </c>
      <c r="X1439" s="13"/>
      <c r="Y1439" s="12"/>
      <c r="Z1439" s="12"/>
      <c r="AA1439" s="7"/>
      <c r="AB1439" s="7"/>
      <c r="AC1439" s="7"/>
      <c r="AD1439" s="7"/>
      <c r="AE1439" s="7"/>
      <c r="AF1439" s="7"/>
      <c r="AG1439" s="7"/>
      <c r="AH1439" s="7"/>
      <c r="AI1439" s="9"/>
      <c r="AJ1439" s="14"/>
      <c r="AK1439" s="7"/>
      <c r="AL1439" s="12"/>
      <c r="AM1439" s="12"/>
      <c r="AN1439" s="12"/>
      <c r="AO1439" s="12"/>
      <c r="AP1439" s="12"/>
      <c r="AQ1439" s="12"/>
      <c r="AR1439" s="12"/>
    </row>
    <row r="1440" spans="1:44" ht="30" customHeight="1" x14ac:dyDescent="0.25">
      <c r="A1440" s="7" t="s">
        <v>5611</v>
      </c>
      <c r="B1440" s="8" t="s">
        <v>5435</v>
      </c>
      <c r="C1440" s="46" t="s">
        <v>5918</v>
      </c>
      <c r="D1440" s="7" t="s">
        <v>5916</v>
      </c>
      <c r="E1440" s="18"/>
      <c r="F1440" s="18"/>
      <c r="G1440" s="7" t="s">
        <v>49</v>
      </c>
      <c r="H1440" s="7"/>
      <c r="I1440" s="7"/>
      <c r="J1440" s="7"/>
      <c r="K1440" s="9"/>
      <c r="L1440" s="9" t="s">
        <v>5919</v>
      </c>
      <c r="M1440" s="7" t="s">
        <v>5644</v>
      </c>
      <c r="N1440" s="12" t="s">
        <v>66</v>
      </c>
      <c r="O1440" s="12"/>
      <c r="P1440" s="12"/>
      <c r="Q1440" s="7" t="s">
        <v>54</v>
      </c>
      <c r="R1440" s="7"/>
      <c r="S1440" s="7" t="s">
        <v>5645</v>
      </c>
      <c r="T1440" s="7"/>
      <c r="U1440" s="44"/>
      <c r="V1440" s="7"/>
      <c r="W1440" s="12" t="s">
        <v>2341</v>
      </c>
      <c r="X1440" s="13"/>
      <c r="Y1440" s="12"/>
      <c r="Z1440" s="12"/>
      <c r="AA1440" s="7"/>
      <c r="AB1440" s="7"/>
      <c r="AC1440" s="7"/>
      <c r="AD1440" s="7"/>
      <c r="AE1440" s="7"/>
      <c r="AF1440" s="7"/>
      <c r="AG1440" s="7"/>
      <c r="AH1440" s="7"/>
      <c r="AI1440" s="9"/>
      <c r="AJ1440" s="14"/>
      <c r="AK1440" s="7"/>
      <c r="AL1440" s="12"/>
      <c r="AM1440" s="12"/>
      <c r="AN1440" s="12"/>
      <c r="AO1440" s="12"/>
      <c r="AP1440" s="12"/>
      <c r="AQ1440" s="12"/>
      <c r="AR1440" s="12"/>
    </row>
    <row r="1441" spans="1:44" ht="30" customHeight="1" x14ac:dyDescent="0.25">
      <c r="A1441" s="7" t="s">
        <v>5611</v>
      </c>
      <c r="B1441" s="8" t="s">
        <v>5435</v>
      </c>
      <c r="C1441" s="46" t="s">
        <v>5920</v>
      </c>
      <c r="D1441" s="7" t="s">
        <v>5916</v>
      </c>
      <c r="E1441" s="18"/>
      <c r="F1441" s="18"/>
      <c r="G1441" s="7" t="s">
        <v>49</v>
      </c>
      <c r="H1441" s="7"/>
      <c r="I1441" s="7"/>
      <c r="J1441" s="7"/>
      <c r="K1441" s="9"/>
      <c r="L1441" s="9" t="s">
        <v>5921</v>
      </c>
      <c r="M1441" s="7" t="s">
        <v>5644</v>
      </c>
      <c r="N1441" s="12" t="s">
        <v>66</v>
      </c>
      <c r="O1441" s="12"/>
      <c r="P1441" s="12"/>
      <c r="Q1441" s="7" t="s">
        <v>54</v>
      </c>
      <c r="R1441" s="7"/>
      <c r="S1441" s="7" t="s">
        <v>5645</v>
      </c>
      <c r="T1441" s="7"/>
      <c r="U1441" s="44"/>
      <c r="V1441" s="7"/>
      <c r="W1441" s="12" t="s">
        <v>2341</v>
      </c>
      <c r="X1441" s="13"/>
      <c r="Y1441" s="12"/>
      <c r="Z1441" s="12"/>
      <c r="AA1441" s="7"/>
      <c r="AB1441" s="7"/>
      <c r="AC1441" s="7"/>
      <c r="AD1441" s="7"/>
      <c r="AE1441" s="7"/>
      <c r="AF1441" s="7"/>
      <c r="AG1441" s="7"/>
      <c r="AH1441" s="7"/>
      <c r="AI1441" s="9"/>
      <c r="AJ1441" s="14"/>
      <c r="AK1441" s="7"/>
      <c r="AL1441" s="12"/>
      <c r="AM1441" s="12"/>
      <c r="AN1441" s="12"/>
      <c r="AO1441" s="12"/>
      <c r="AP1441" s="12"/>
      <c r="AQ1441" s="12"/>
      <c r="AR1441" s="12"/>
    </row>
    <row r="1442" spans="1:44" ht="30" customHeight="1" x14ac:dyDescent="0.25">
      <c r="A1442" s="7" t="s">
        <v>5611</v>
      </c>
      <c r="B1442" s="8" t="s">
        <v>5435</v>
      </c>
      <c r="C1442" s="46" t="s">
        <v>3272</v>
      </c>
      <c r="D1442" s="7" t="s">
        <v>3272</v>
      </c>
      <c r="E1442" s="18"/>
      <c r="F1442" s="18"/>
      <c r="G1442" s="7" t="s">
        <v>49</v>
      </c>
      <c r="H1442" s="7"/>
      <c r="I1442" s="7"/>
      <c r="J1442" s="7"/>
      <c r="K1442" s="9"/>
      <c r="L1442" s="9" t="s">
        <v>5922</v>
      </c>
      <c r="M1442" s="7" t="s">
        <v>66</v>
      </c>
      <c r="N1442" s="12" t="s">
        <v>66</v>
      </c>
      <c r="O1442" s="12"/>
      <c r="P1442" s="12"/>
      <c r="Q1442" s="7"/>
      <c r="R1442" s="7"/>
      <c r="S1442" s="11"/>
      <c r="T1442" s="7"/>
      <c r="U1442" s="44"/>
      <c r="V1442" s="7"/>
      <c r="W1442" s="12" t="s">
        <v>2341</v>
      </c>
      <c r="X1442" s="13"/>
      <c r="Y1442" s="12"/>
      <c r="Z1442" s="12"/>
      <c r="AA1442" s="7"/>
      <c r="AB1442" s="7"/>
      <c r="AC1442" s="7"/>
      <c r="AD1442" s="7"/>
      <c r="AE1442" s="7"/>
      <c r="AF1442" s="7"/>
      <c r="AG1442" s="7"/>
      <c r="AH1442" s="7"/>
      <c r="AI1442" s="9"/>
      <c r="AJ1442" s="14"/>
      <c r="AK1442" s="7"/>
      <c r="AL1442" s="12"/>
      <c r="AM1442" s="12"/>
      <c r="AN1442" s="12"/>
      <c r="AO1442" s="12"/>
      <c r="AP1442" s="12"/>
      <c r="AQ1442" s="12"/>
      <c r="AR1442" s="12"/>
    </row>
    <row r="1443" spans="1:44" ht="30" customHeight="1" x14ac:dyDescent="0.25">
      <c r="A1443" s="17" t="s">
        <v>5611</v>
      </c>
      <c r="B1443" s="17" t="s">
        <v>5435</v>
      </c>
      <c r="C1443" s="46" t="s">
        <v>5923</v>
      </c>
      <c r="D1443" s="7" t="s">
        <v>5923</v>
      </c>
      <c r="E1443" s="18"/>
      <c r="F1443" s="18"/>
      <c r="G1443" s="7" t="s">
        <v>49</v>
      </c>
      <c r="H1443" s="7" t="s">
        <v>5924</v>
      </c>
      <c r="I1443" s="7" t="s">
        <v>5425</v>
      </c>
      <c r="J1443" s="7" t="s">
        <v>75</v>
      </c>
      <c r="K1443" s="9"/>
      <c r="L1443" s="9" t="s">
        <v>5925</v>
      </c>
      <c r="M1443" s="7" t="s">
        <v>5644</v>
      </c>
      <c r="N1443" s="12" t="s">
        <v>66</v>
      </c>
      <c r="O1443" s="12"/>
      <c r="P1443" s="12"/>
      <c r="Q1443" s="7" t="s">
        <v>54</v>
      </c>
      <c r="R1443" s="7"/>
      <c r="S1443" s="7" t="s">
        <v>5645</v>
      </c>
      <c r="T1443" s="7"/>
      <c r="U1443" s="44"/>
      <c r="V1443" s="7"/>
      <c r="W1443" s="12" t="s">
        <v>2341</v>
      </c>
      <c r="X1443" s="13"/>
      <c r="Y1443" s="12"/>
      <c r="Z1443" s="12"/>
      <c r="AA1443" s="7"/>
      <c r="AB1443" s="7"/>
      <c r="AC1443" s="7"/>
      <c r="AD1443" s="7"/>
      <c r="AE1443" s="7"/>
      <c r="AF1443" s="7"/>
      <c r="AG1443" s="7"/>
      <c r="AH1443" s="7"/>
      <c r="AI1443" s="9"/>
      <c r="AJ1443" s="14"/>
      <c r="AK1443" s="7"/>
      <c r="AL1443" s="12"/>
      <c r="AM1443" s="12"/>
      <c r="AN1443" s="12"/>
      <c r="AO1443" s="12"/>
      <c r="AP1443" s="12"/>
      <c r="AQ1443" s="12"/>
      <c r="AR1443" s="12"/>
    </row>
    <row r="1444" spans="1:44" ht="30" customHeight="1" x14ac:dyDescent="0.25">
      <c r="A1444" s="7" t="s">
        <v>5611</v>
      </c>
      <c r="B1444" s="8" t="s">
        <v>5435</v>
      </c>
      <c r="C1444" s="46" t="s">
        <v>5926</v>
      </c>
      <c r="D1444" s="7" t="s">
        <v>5926</v>
      </c>
      <c r="E1444" s="18"/>
      <c r="F1444" s="18"/>
      <c r="G1444" s="7" t="s">
        <v>49</v>
      </c>
      <c r="H1444" s="7"/>
      <c r="I1444" s="7"/>
      <c r="J1444" s="7"/>
      <c r="K1444" s="9"/>
      <c r="L1444" s="9" t="s">
        <v>5927</v>
      </c>
      <c r="M1444" s="7" t="s">
        <v>66</v>
      </c>
      <c r="N1444" s="12" t="s">
        <v>66</v>
      </c>
      <c r="O1444" s="12"/>
      <c r="P1444" s="12"/>
      <c r="Q1444" s="7"/>
      <c r="R1444" s="7"/>
      <c r="S1444" s="11"/>
      <c r="T1444" s="7"/>
      <c r="U1444" s="44"/>
      <c r="V1444" s="7"/>
      <c r="W1444" s="12" t="s">
        <v>2341</v>
      </c>
      <c r="X1444" s="13"/>
      <c r="Y1444" s="12"/>
      <c r="Z1444" s="12"/>
      <c r="AA1444" s="7"/>
      <c r="AB1444" s="7"/>
      <c r="AC1444" s="7"/>
      <c r="AD1444" s="7"/>
      <c r="AE1444" s="7"/>
      <c r="AF1444" s="7"/>
      <c r="AG1444" s="7"/>
      <c r="AH1444" s="7"/>
      <c r="AI1444" s="9"/>
      <c r="AJ1444" s="14"/>
      <c r="AK1444" s="7"/>
      <c r="AL1444" s="12"/>
      <c r="AM1444" s="12"/>
      <c r="AN1444" s="12"/>
      <c r="AO1444" s="12"/>
      <c r="AP1444" s="12"/>
      <c r="AQ1444" s="12"/>
      <c r="AR1444" s="12"/>
    </row>
    <row r="1445" spans="1:44" ht="30" customHeight="1" x14ac:dyDescent="0.25">
      <c r="A1445" s="7" t="s">
        <v>5611</v>
      </c>
      <c r="B1445" s="8" t="s">
        <v>5435</v>
      </c>
      <c r="C1445" s="46" t="s">
        <v>5928</v>
      </c>
      <c r="D1445" s="7" t="s">
        <v>5928</v>
      </c>
      <c r="E1445" s="18"/>
      <c r="F1445" s="18"/>
      <c r="G1445" s="7" t="s">
        <v>49</v>
      </c>
      <c r="H1445" s="7"/>
      <c r="I1445" s="7"/>
      <c r="J1445" s="7"/>
      <c r="K1445" s="9"/>
      <c r="L1445" s="9" t="s">
        <v>5929</v>
      </c>
      <c r="M1445" s="7" t="s">
        <v>66</v>
      </c>
      <c r="N1445" s="12" t="s">
        <v>66</v>
      </c>
      <c r="O1445" s="12"/>
      <c r="P1445" s="12"/>
      <c r="Q1445" s="7"/>
      <c r="R1445" s="7"/>
      <c r="S1445" s="11"/>
      <c r="T1445" s="7"/>
      <c r="U1445" s="44"/>
      <c r="V1445" s="7"/>
      <c r="W1445" s="12" t="s">
        <v>2341</v>
      </c>
      <c r="X1445" s="13"/>
      <c r="Y1445" s="12"/>
      <c r="Z1445" s="12"/>
      <c r="AA1445" s="7"/>
      <c r="AB1445" s="7"/>
      <c r="AC1445" s="7"/>
      <c r="AD1445" s="7"/>
      <c r="AE1445" s="7"/>
      <c r="AF1445" s="7"/>
      <c r="AG1445" s="7"/>
      <c r="AH1445" s="7"/>
      <c r="AI1445" s="9"/>
      <c r="AJ1445" s="14"/>
      <c r="AK1445" s="7"/>
      <c r="AL1445" s="12"/>
      <c r="AM1445" s="12"/>
      <c r="AN1445" s="12"/>
      <c r="AO1445" s="12"/>
      <c r="AP1445" s="12"/>
      <c r="AQ1445" s="12"/>
      <c r="AR1445" s="12"/>
    </row>
    <row r="1446" spans="1:44" ht="30" customHeight="1" x14ac:dyDescent="0.25">
      <c r="A1446" s="7" t="s">
        <v>5611</v>
      </c>
      <c r="B1446" s="8" t="s">
        <v>5435</v>
      </c>
      <c r="C1446" s="46" t="s">
        <v>5930</v>
      </c>
      <c r="D1446" s="7" t="s">
        <v>5931</v>
      </c>
      <c r="E1446" s="18"/>
      <c r="F1446" s="18"/>
      <c r="G1446" s="7" t="s">
        <v>49</v>
      </c>
      <c r="H1446" s="7"/>
      <c r="I1446" s="7"/>
      <c r="J1446" s="7"/>
      <c r="K1446" s="9"/>
      <c r="L1446" s="9" t="s">
        <v>395</v>
      </c>
      <c r="M1446" s="7" t="s">
        <v>66</v>
      </c>
      <c r="N1446" s="12" t="s">
        <v>66</v>
      </c>
      <c r="O1446" s="12"/>
      <c r="P1446" s="12"/>
      <c r="Q1446" s="7"/>
      <c r="R1446" s="7"/>
      <c r="S1446" s="11"/>
      <c r="T1446" s="7"/>
      <c r="U1446" s="44"/>
      <c r="V1446" s="7"/>
      <c r="W1446" s="12" t="s">
        <v>2341</v>
      </c>
      <c r="X1446" s="13"/>
      <c r="Y1446" s="12"/>
      <c r="Z1446" s="12"/>
      <c r="AA1446" s="7"/>
      <c r="AB1446" s="7"/>
      <c r="AC1446" s="7"/>
      <c r="AD1446" s="7"/>
      <c r="AE1446" s="7"/>
      <c r="AF1446" s="7"/>
      <c r="AG1446" s="7"/>
      <c r="AH1446" s="7"/>
      <c r="AI1446" s="9"/>
      <c r="AJ1446" s="14"/>
      <c r="AK1446" s="7"/>
      <c r="AL1446" s="12"/>
      <c r="AM1446" s="12"/>
      <c r="AN1446" s="12"/>
      <c r="AO1446" s="12"/>
      <c r="AP1446" s="12"/>
      <c r="AQ1446" s="12"/>
      <c r="AR1446" s="12"/>
    </row>
    <row r="1447" spans="1:44" ht="30" customHeight="1" x14ac:dyDescent="0.25">
      <c r="A1447" s="7" t="s">
        <v>5611</v>
      </c>
      <c r="B1447" s="8" t="s">
        <v>5435</v>
      </c>
      <c r="C1447" s="46" t="s">
        <v>5932</v>
      </c>
      <c r="D1447" s="7" t="s">
        <v>5931</v>
      </c>
      <c r="E1447" s="18"/>
      <c r="F1447" s="18"/>
      <c r="G1447" s="7" t="s">
        <v>49</v>
      </c>
      <c r="H1447" s="7"/>
      <c r="I1447" s="7"/>
      <c r="J1447" s="7"/>
      <c r="K1447" s="9"/>
      <c r="L1447" s="9" t="s">
        <v>5280</v>
      </c>
      <c r="M1447" s="7" t="s">
        <v>66</v>
      </c>
      <c r="N1447" s="12" t="s">
        <v>66</v>
      </c>
      <c r="O1447" s="12"/>
      <c r="P1447" s="12"/>
      <c r="Q1447" s="7"/>
      <c r="R1447" s="7"/>
      <c r="S1447" s="11"/>
      <c r="T1447" s="7"/>
      <c r="U1447" s="44"/>
      <c r="V1447" s="7"/>
      <c r="W1447" s="12" t="s">
        <v>2341</v>
      </c>
      <c r="X1447" s="13"/>
      <c r="Y1447" s="12"/>
      <c r="Z1447" s="12"/>
      <c r="AA1447" s="7"/>
      <c r="AB1447" s="7"/>
      <c r="AC1447" s="7"/>
      <c r="AD1447" s="7"/>
      <c r="AE1447" s="7"/>
      <c r="AF1447" s="7"/>
      <c r="AG1447" s="7"/>
      <c r="AH1447" s="7"/>
      <c r="AI1447" s="9"/>
      <c r="AJ1447" s="14"/>
      <c r="AK1447" s="7"/>
      <c r="AL1447" s="12"/>
      <c r="AM1447" s="12"/>
      <c r="AN1447" s="12"/>
      <c r="AO1447" s="12"/>
      <c r="AP1447" s="12"/>
      <c r="AQ1447" s="12"/>
      <c r="AR1447" s="12"/>
    </row>
    <row r="1448" spans="1:44" ht="30" customHeight="1" x14ac:dyDescent="0.25">
      <c r="A1448" s="7" t="s">
        <v>5611</v>
      </c>
      <c r="B1448" s="8" t="s">
        <v>5435</v>
      </c>
      <c r="C1448" s="46" t="s">
        <v>5933</v>
      </c>
      <c r="D1448" s="7" t="s">
        <v>5931</v>
      </c>
      <c r="E1448" s="18"/>
      <c r="F1448" s="18"/>
      <c r="G1448" s="7" t="s">
        <v>49</v>
      </c>
      <c r="H1448" s="7"/>
      <c r="I1448" s="7"/>
      <c r="J1448" s="7"/>
      <c r="K1448" s="9"/>
      <c r="L1448" s="9" t="s">
        <v>5934</v>
      </c>
      <c r="M1448" s="7" t="s">
        <v>66</v>
      </c>
      <c r="N1448" s="12" t="s">
        <v>66</v>
      </c>
      <c r="O1448" s="12"/>
      <c r="P1448" s="12"/>
      <c r="Q1448" s="7"/>
      <c r="R1448" s="7"/>
      <c r="S1448" s="11"/>
      <c r="T1448" s="7"/>
      <c r="U1448" s="44"/>
      <c r="V1448" s="7"/>
      <c r="W1448" s="12" t="s">
        <v>2341</v>
      </c>
      <c r="X1448" s="13"/>
      <c r="Y1448" s="12"/>
      <c r="Z1448" s="12"/>
      <c r="AA1448" s="7"/>
      <c r="AB1448" s="7"/>
      <c r="AC1448" s="7"/>
      <c r="AD1448" s="7"/>
      <c r="AE1448" s="7"/>
      <c r="AF1448" s="7"/>
      <c r="AG1448" s="7"/>
      <c r="AH1448" s="7"/>
      <c r="AI1448" s="9"/>
      <c r="AJ1448" s="14"/>
      <c r="AK1448" s="7"/>
      <c r="AL1448" s="12"/>
      <c r="AM1448" s="12"/>
      <c r="AN1448" s="12"/>
      <c r="AO1448" s="12"/>
      <c r="AP1448" s="12"/>
      <c r="AQ1448" s="12"/>
      <c r="AR1448" s="12"/>
    </row>
    <row r="1449" spans="1:44" ht="30" customHeight="1" x14ac:dyDescent="0.25">
      <c r="A1449" s="7" t="s">
        <v>5611</v>
      </c>
      <c r="B1449" s="8" t="s">
        <v>5435</v>
      </c>
      <c r="C1449" s="46" t="s">
        <v>5935</v>
      </c>
      <c r="D1449" s="7" t="s">
        <v>5936</v>
      </c>
      <c r="E1449" s="18"/>
      <c r="F1449" s="18"/>
      <c r="G1449" s="7" t="s">
        <v>49</v>
      </c>
      <c r="H1449" s="7"/>
      <c r="I1449" s="7"/>
      <c r="J1449" s="7"/>
      <c r="K1449" s="9"/>
      <c r="L1449" s="9" t="s">
        <v>5917</v>
      </c>
      <c r="M1449" s="7" t="s">
        <v>5937</v>
      </c>
      <c r="N1449" s="12" t="s">
        <v>66</v>
      </c>
      <c r="O1449" s="12"/>
      <c r="P1449" s="12"/>
      <c r="Q1449" s="7" t="s">
        <v>54</v>
      </c>
      <c r="R1449" s="7"/>
      <c r="S1449" s="7" t="s">
        <v>5645</v>
      </c>
      <c r="T1449" s="7"/>
      <c r="U1449" s="44"/>
      <c r="V1449" s="7"/>
      <c r="W1449" s="12" t="s">
        <v>2341</v>
      </c>
      <c r="X1449" s="13"/>
      <c r="Y1449" s="12"/>
      <c r="Z1449" s="12"/>
      <c r="AA1449" s="7"/>
      <c r="AB1449" s="7"/>
      <c r="AC1449" s="7"/>
      <c r="AD1449" s="7"/>
      <c r="AE1449" s="7"/>
      <c r="AF1449" s="7"/>
      <c r="AG1449" s="7"/>
      <c r="AH1449" s="7"/>
      <c r="AI1449" s="9"/>
      <c r="AJ1449" s="14"/>
      <c r="AK1449" s="7"/>
      <c r="AL1449" s="12"/>
      <c r="AM1449" s="12"/>
      <c r="AN1449" s="12"/>
      <c r="AO1449" s="12"/>
      <c r="AP1449" s="12"/>
      <c r="AQ1449" s="12"/>
      <c r="AR1449" s="12"/>
    </row>
    <row r="1450" spans="1:44" ht="30" customHeight="1" x14ac:dyDescent="0.25">
      <c r="A1450" s="7" t="s">
        <v>5611</v>
      </c>
      <c r="B1450" s="8" t="s">
        <v>5435</v>
      </c>
      <c r="C1450" s="46" t="s">
        <v>5938</v>
      </c>
      <c r="D1450" s="7" t="s">
        <v>5936</v>
      </c>
      <c r="E1450" s="18"/>
      <c r="F1450" s="18"/>
      <c r="G1450" s="7" t="s">
        <v>49</v>
      </c>
      <c r="H1450" s="7"/>
      <c r="I1450" s="7"/>
      <c r="J1450" s="7"/>
      <c r="K1450" s="9"/>
      <c r="L1450" s="9" t="s">
        <v>5939</v>
      </c>
      <c r="M1450" s="7" t="s">
        <v>5937</v>
      </c>
      <c r="N1450" s="12" t="s">
        <v>66</v>
      </c>
      <c r="O1450" s="12"/>
      <c r="P1450" s="12"/>
      <c r="Q1450" s="7" t="s">
        <v>54</v>
      </c>
      <c r="R1450" s="7"/>
      <c r="S1450" s="7" t="s">
        <v>5645</v>
      </c>
      <c r="T1450" s="7"/>
      <c r="U1450" s="44"/>
      <c r="V1450" s="7"/>
      <c r="W1450" s="12" t="s">
        <v>2341</v>
      </c>
      <c r="X1450" s="13"/>
      <c r="Y1450" s="12"/>
      <c r="Z1450" s="12"/>
      <c r="AA1450" s="7"/>
      <c r="AB1450" s="7"/>
      <c r="AC1450" s="7"/>
      <c r="AD1450" s="7"/>
      <c r="AE1450" s="7"/>
      <c r="AF1450" s="7"/>
      <c r="AG1450" s="7"/>
      <c r="AH1450" s="7"/>
      <c r="AI1450" s="9"/>
      <c r="AJ1450" s="14"/>
      <c r="AK1450" s="7"/>
      <c r="AL1450" s="12"/>
      <c r="AM1450" s="12"/>
      <c r="AN1450" s="12"/>
      <c r="AO1450" s="12"/>
      <c r="AP1450" s="12"/>
      <c r="AQ1450" s="12"/>
      <c r="AR1450" s="12"/>
    </row>
    <row r="1451" spans="1:44" ht="30" customHeight="1" x14ac:dyDescent="0.25">
      <c r="A1451" s="7" t="s">
        <v>5611</v>
      </c>
      <c r="B1451" s="8" t="s">
        <v>5435</v>
      </c>
      <c r="C1451" s="46" t="s">
        <v>5940</v>
      </c>
      <c r="D1451" s="7" t="s">
        <v>5936</v>
      </c>
      <c r="E1451" s="18"/>
      <c r="F1451" s="18"/>
      <c r="G1451" s="7" t="s">
        <v>49</v>
      </c>
      <c r="H1451" s="7"/>
      <c r="I1451" s="7"/>
      <c r="J1451" s="7"/>
      <c r="K1451" s="9"/>
      <c r="L1451" s="9" t="s">
        <v>5941</v>
      </c>
      <c r="M1451" s="7" t="s">
        <v>5937</v>
      </c>
      <c r="N1451" s="12" t="s">
        <v>66</v>
      </c>
      <c r="O1451" s="12"/>
      <c r="P1451" s="12"/>
      <c r="Q1451" s="7" t="s">
        <v>54</v>
      </c>
      <c r="R1451" s="7"/>
      <c r="S1451" s="7" t="s">
        <v>5645</v>
      </c>
      <c r="T1451" s="7"/>
      <c r="U1451" s="44"/>
      <c r="V1451" s="7"/>
      <c r="W1451" s="12" t="s">
        <v>2341</v>
      </c>
      <c r="X1451" s="13"/>
      <c r="Y1451" s="12"/>
      <c r="Z1451" s="12"/>
      <c r="AA1451" s="7"/>
      <c r="AB1451" s="7"/>
      <c r="AC1451" s="7"/>
      <c r="AD1451" s="7"/>
      <c r="AE1451" s="7"/>
      <c r="AF1451" s="7"/>
      <c r="AG1451" s="7"/>
      <c r="AH1451" s="7"/>
      <c r="AI1451" s="9"/>
      <c r="AJ1451" s="14"/>
      <c r="AK1451" s="7"/>
      <c r="AL1451" s="12"/>
      <c r="AM1451" s="12"/>
      <c r="AN1451" s="12"/>
      <c r="AO1451" s="12"/>
      <c r="AP1451" s="12"/>
      <c r="AQ1451" s="12"/>
      <c r="AR1451" s="12"/>
    </row>
    <row r="1452" spans="1:44" ht="30" customHeight="1" x14ac:dyDescent="0.25">
      <c r="A1452" s="7" t="s">
        <v>5611</v>
      </c>
      <c r="B1452" s="8" t="s">
        <v>5435</v>
      </c>
      <c r="C1452" s="46" t="s">
        <v>5942</v>
      </c>
      <c r="D1452" s="7" t="s">
        <v>5942</v>
      </c>
      <c r="E1452" s="18"/>
      <c r="F1452" s="18"/>
      <c r="G1452" s="7" t="s">
        <v>49</v>
      </c>
      <c r="H1452" s="7"/>
      <c r="I1452" s="7"/>
      <c r="J1452" s="7"/>
      <c r="K1452" s="9"/>
      <c r="L1452" s="9" t="s">
        <v>2223</v>
      </c>
      <c r="M1452" s="7" t="s">
        <v>5943</v>
      </c>
      <c r="N1452" s="12" t="s">
        <v>66</v>
      </c>
      <c r="O1452" s="12"/>
      <c r="P1452" s="12"/>
      <c r="Q1452" s="7" t="s">
        <v>54</v>
      </c>
      <c r="R1452" s="7"/>
      <c r="S1452" s="7" t="s">
        <v>5645</v>
      </c>
      <c r="T1452" s="7"/>
      <c r="U1452" s="44"/>
      <c r="V1452" s="7"/>
      <c r="W1452" s="12" t="s">
        <v>2341</v>
      </c>
      <c r="X1452" s="13"/>
      <c r="Y1452" s="12"/>
      <c r="Z1452" s="12"/>
      <c r="AA1452" s="7"/>
      <c r="AB1452" s="7"/>
      <c r="AC1452" s="7"/>
      <c r="AD1452" s="7"/>
      <c r="AE1452" s="7"/>
      <c r="AF1452" s="7"/>
      <c r="AG1452" s="7"/>
      <c r="AH1452" s="7"/>
      <c r="AI1452" s="9"/>
      <c r="AJ1452" s="14"/>
      <c r="AK1452" s="7"/>
      <c r="AL1452" s="12"/>
      <c r="AM1452" s="12"/>
      <c r="AN1452" s="12"/>
      <c r="AO1452" s="12"/>
      <c r="AP1452" s="12"/>
      <c r="AQ1452" s="12"/>
      <c r="AR1452" s="12"/>
    </row>
    <row r="1453" spans="1:44" ht="30" customHeight="1" x14ac:dyDescent="0.25">
      <c r="A1453" s="7" t="s">
        <v>5611</v>
      </c>
      <c r="B1453" s="8" t="s">
        <v>5435</v>
      </c>
      <c r="C1453" s="46" t="s">
        <v>5944</v>
      </c>
      <c r="D1453" s="7" t="s">
        <v>5944</v>
      </c>
      <c r="E1453" s="18"/>
      <c r="F1453" s="18"/>
      <c r="G1453" s="7" t="s">
        <v>49</v>
      </c>
      <c r="H1453" s="7"/>
      <c r="I1453" s="7"/>
      <c r="J1453" s="7"/>
      <c r="K1453" s="9"/>
      <c r="L1453" s="9" t="s">
        <v>5945</v>
      </c>
      <c r="M1453" s="7" t="s">
        <v>5946</v>
      </c>
      <c r="N1453" s="12" t="s">
        <v>66</v>
      </c>
      <c r="O1453" s="12"/>
      <c r="P1453" s="12"/>
      <c r="Q1453" s="7"/>
      <c r="R1453" s="7"/>
      <c r="S1453" s="7" t="s">
        <v>5645</v>
      </c>
      <c r="T1453" s="7"/>
      <c r="U1453" s="44"/>
      <c r="V1453" s="7"/>
      <c r="W1453" s="12" t="s">
        <v>2341</v>
      </c>
      <c r="X1453" s="13"/>
      <c r="Y1453" s="12"/>
      <c r="Z1453" s="12"/>
      <c r="AA1453" s="7"/>
      <c r="AB1453" s="7"/>
      <c r="AC1453" s="7"/>
      <c r="AD1453" s="7"/>
      <c r="AE1453" s="7"/>
      <c r="AF1453" s="7"/>
      <c r="AG1453" s="7"/>
      <c r="AH1453" s="7"/>
      <c r="AI1453" s="9"/>
      <c r="AJ1453" s="14"/>
      <c r="AK1453" s="7"/>
      <c r="AL1453" s="12"/>
      <c r="AM1453" s="12"/>
      <c r="AN1453" s="12"/>
      <c r="AO1453" s="12"/>
      <c r="AP1453" s="12"/>
      <c r="AQ1453" s="12"/>
      <c r="AR1453" s="12"/>
    </row>
    <row r="1454" spans="1:44" ht="30" customHeight="1" x14ac:dyDescent="0.25">
      <c r="A1454" s="17" t="s">
        <v>5611</v>
      </c>
      <c r="B1454" s="17" t="s">
        <v>5435</v>
      </c>
      <c r="C1454" s="46" t="s">
        <v>5947</v>
      </c>
      <c r="D1454" s="7" t="s">
        <v>5513</v>
      </c>
      <c r="E1454" s="18"/>
      <c r="F1454" s="18"/>
      <c r="G1454" s="7" t="s">
        <v>49</v>
      </c>
      <c r="H1454" s="7" t="s">
        <v>5948</v>
      </c>
      <c r="I1454" s="7" t="s">
        <v>5620</v>
      </c>
      <c r="J1454" s="7" t="s">
        <v>75</v>
      </c>
      <c r="K1454" s="9"/>
      <c r="L1454" s="9" t="s">
        <v>5949</v>
      </c>
      <c r="M1454" s="7" t="s">
        <v>66</v>
      </c>
      <c r="N1454" s="12" t="s">
        <v>66</v>
      </c>
      <c r="O1454" s="12"/>
      <c r="P1454" s="12"/>
      <c r="Q1454" s="7"/>
      <c r="R1454" s="7"/>
      <c r="S1454" s="11"/>
      <c r="T1454" s="7"/>
      <c r="U1454" s="44"/>
      <c r="V1454" s="7"/>
      <c r="W1454" s="12" t="s">
        <v>2341</v>
      </c>
      <c r="X1454" s="13"/>
      <c r="Y1454" s="12"/>
      <c r="Z1454" s="12"/>
      <c r="AA1454" s="7"/>
      <c r="AB1454" s="7"/>
      <c r="AC1454" s="7"/>
      <c r="AD1454" s="7"/>
      <c r="AE1454" s="7"/>
      <c r="AF1454" s="7"/>
      <c r="AG1454" s="7"/>
      <c r="AH1454" s="7"/>
      <c r="AI1454" s="9"/>
      <c r="AJ1454" s="14"/>
      <c r="AK1454" s="7"/>
      <c r="AL1454" s="12"/>
      <c r="AM1454" s="12"/>
      <c r="AN1454" s="12"/>
      <c r="AO1454" s="12"/>
      <c r="AP1454" s="12"/>
      <c r="AQ1454" s="12"/>
      <c r="AR1454" s="12"/>
    </row>
    <row r="1455" spans="1:44" ht="30" customHeight="1" x14ac:dyDescent="0.25">
      <c r="A1455" s="17" t="s">
        <v>5611</v>
      </c>
      <c r="B1455" s="17" t="s">
        <v>5435</v>
      </c>
      <c r="C1455" s="46" t="s">
        <v>5950</v>
      </c>
      <c r="D1455" s="7" t="s">
        <v>5513</v>
      </c>
      <c r="E1455" s="18"/>
      <c r="F1455" s="18"/>
      <c r="G1455" s="7" t="s">
        <v>49</v>
      </c>
      <c r="H1455" s="7" t="s">
        <v>5948</v>
      </c>
      <c r="I1455" s="7" t="s">
        <v>5951</v>
      </c>
      <c r="J1455" s="7" t="s">
        <v>75</v>
      </c>
      <c r="K1455" s="9"/>
      <c r="L1455" s="9" t="s">
        <v>5952</v>
      </c>
      <c r="M1455" s="7" t="s">
        <v>66</v>
      </c>
      <c r="N1455" s="12" t="s">
        <v>66</v>
      </c>
      <c r="O1455" s="12"/>
      <c r="P1455" s="12"/>
      <c r="Q1455" s="7"/>
      <c r="R1455" s="7"/>
      <c r="S1455" s="11"/>
      <c r="T1455" s="7"/>
      <c r="U1455" s="44"/>
      <c r="V1455" s="7"/>
      <c r="W1455" s="12" t="s">
        <v>2341</v>
      </c>
      <c r="X1455" s="13"/>
      <c r="Y1455" s="12"/>
      <c r="Z1455" s="12"/>
      <c r="AA1455" s="7"/>
      <c r="AB1455" s="7"/>
      <c r="AC1455" s="7"/>
      <c r="AD1455" s="7"/>
      <c r="AE1455" s="7"/>
      <c r="AF1455" s="7"/>
      <c r="AG1455" s="7"/>
      <c r="AH1455" s="7"/>
      <c r="AI1455" s="9"/>
      <c r="AJ1455" s="14"/>
      <c r="AK1455" s="7"/>
      <c r="AL1455" s="12"/>
      <c r="AM1455" s="12"/>
      <c r="AN1455" s="12"/>
      <c r="AO1455" s="12"/>
      <c r="AP1455" s="12"/>
      <c r="AQ1455" s="12"/>
      <c r="AR1455" s="12"/>
    </row>
    <row r="1456" spans="1:44" ht="30" customHeight="1" x14ac:dyDescent="0.25">
      <c r="A1456" s="17" t="s">
        <v>5611</v>
      </c>
      <c r="B1456" s="17" t="s">
        <v>5435</v>
      </c>
      <c r="C1456" s="46" t="s">
        <v>5953</v>
      </c>
      <c r="D1456" s="7" t="s">
        <v>5513</v>
      </c>
      <c r="E1456" s="18"/>
      <c r="F1456" s="18"/>
      <c r="G1456" s="7" t="s">
        <v>49</v>
      </c>
      <c r="H1456" s="7" t="s">
        <v>5948</v>
      </c>
      <c r="I1456" s="7" t="s">
        <v>5951</v>
      </c>
      <c r="J1456" s="7" t="s">
        <v>75</v>
      </c>
      <c r="K1456" s="9"/>
      <c r="L1456" s="9" t="s">
        <v>5954</v>
      </c>
      <c r="M1456" s="7" t="s">
        <v>66</v>
      </c>
      <c r="N1456" s="12" t="s">
        <v>66</v>
      </c>
      <c r="O1456" s="12"/>
      <c r="P1456" s="12"/>
      <c r="Q1456" s="7"/>
      <c r="R1456" s="7"/>
      <c r="S1456" s="11"/>
      <c r="T1456" s="7"/>
      <c r="U1456" s="44"/>
      <c r="V1456" s="7"/>
      <c r="W1456" s="12" t="s">
        <v>2341</v>
      </c>
      <c r="X1456" s="13"/>
      <c r="Y1456" s="12"/>
      <c r="Z1456" s="12"/>
      <c r="AA1456" s="7"/>
      <c r="AB1456" s="7"/>
      <c r="AC1456" s="7"/>
      <c r="AD1456" s="7"/>
      <c r="AE1456" s="7"/>
      <c r="AF1456" s="7"/>
      <c r="AG1456" s="7"/>
      <c r="AH1456" s="7"/>
      <c r="AI1456" s="9"/>
      <c r="AJ1456" s="14"/>
      <c r="AK1456" s="7"/>
      <c r="AL1456" s="12"/>
      <c r="AM1456" s="12"/>
      <c r="AN1456" s="12"/>
      <c r="AO1456" s="12"/>
      <c r="AP1456" s="12"/>
      <c r="AQ1456" s="12"/>
      <c r="AR1456" s="12"/>
    </row>
    <row r="1457" spans="1:44" ht="30" customHeight="1" x14ac:dyDescent="0.25">
      <c r="A1457" s="17" t="s">
        <v>5611</v>
      </c>
      <c r="B1457" s="17" t="s">
        <v>5435</v>
      </c>
      <c r="C1457" s="46" t="s">
        <v>5955</v>
      </c>
      <c r="D1457" s="7" t="s">
        <v>5513</v>
      </c>
      <c r="E1457" s="18"/>
      <c r="F1457" s="18"/>
      <c r="G1457" s="7" t="s">
        <v>49</v>
      </c>
      <c r="H1457" s="7" t="s">
        <v>5948</v>
      </c>
      <c r="I1457" s="7" t="s">
        <v>5951</v>
      </c>
      <c r="J1457" s="7" t="s">
        <v>75</v>
      </c>
      <c r="K1457" s="9"/>
      <c r="L1457" s="9" t="s">
        <v>5956</v>
      </c>
      <c r="M1457" s="7" t="s">
        <v>66</v>
      </c>
      <c r="N1457" s="12" t="s">
        <v>66</v>
      </c>
      <c r="O1457" s="12"/>
      <c r="P1457" s="12"/>
      <c r="Q1457" s="7"/>
      <c r="R1457" s="7"/>
      <c r="S1457" s="11"/>
      <c r="T1457" s="7"/>
      <c r="U1457" s="44"/>
      <c r="V1457" s="7"/>
      <c r="W1457" s="12" t="s">
        <v>2341</v>
      </c>
      <c r="X1457" s="13"/>
      <c r="Y1457" s="12"/>
      <c r="Z1457" s="12"/>
      <c r="AA1457" s="7"/>
      <c r="AB1457" s="7"/>
      <c r="AC1457" s="7"/>
      <c r="AD1457" s="7"/>
      <c r="AE1457" s="7"/>
      <c r="AF1457" s="7"/>
      <c r="AG1457" s="7"/>
      <c r="AH1457" s="7"/>
      <c r="AI1457" s="9"/>
      <c r="AJ1457" s="14"/>
      <c r="AK1457" s="7"/>
      <c r="AL1457" s="12"/>
      <c r="AM1457" s="12"/>
      <c r="AN1457" s="12"/>
      <c r="AO1457" s="12"/>
      <c r="AP1457" s="12"/>
      <c r="AQ1457" s="12"/>
      <c r="AR1457" s="12"/>
    </row>
    <row r="1458" spans="1:44" ht="30" customHeight="1" x14ac:dyDescent="0.25">
      <c r="A1458" s="7" t="s">
        <v>5611</v>
      </c>
      <c r="B1458" s="8" t="s">
        <v>5435</v>
      </c>
      <c r="C1458" s="46" t="s">
        <v>5690</v>
      </c>
      <c r="D1458" s="7" t="s">
        <v>3744</v>
      </c>
      <c r="E1458" s="18"/>
      <c r="F1458" s="18"/>
      <c r="G1458" s="7" t="s">
        <v>49</v>
      </c>
      <c r="H1458" s="7"/>
      <c r="I1458" s="7"/>
      <c r="J1458" s="7"/>
      <c r="K1458" s="9"/>
      <c r="L1458" s="9" t="s">
        <v>5957</v>
      </c>
      <c r="M1458" s="7" t="s">
        <v>5648</v>
      </c>
      <c r="N1458" s="12" t="s">
        <v>5649</v>
      </c>
      <c r="O1458" s="12" t="s">
        <v>79</v>
      </c>
      <c r="P1458" s="27">
        <v>1</v>
      </c>
      <c r="Q1458" s="7" t="s">
        <v>54</v>
      </c>
      <c r="R1458" s="7"/>
      <c r="S1458" s="11"/>
      <c r="T1458" s="7"/>
      <c r="U1458" s="44"/>
      <c r="V1458" s="7"/>
      <c r="W1458" s="12" t="s">
        <v>57</v>
      </c>
      <c r="X1458" s="13"/>
      <c r="Y1458" s="12"/>
      <c r="Z1458" s="12"/>
      <c r="AA1458" s="7"/>
      <c r="AB1458" s="7"/>
      <c r="AC1458" s="7"/>
      <c r="AD1458" s="7"/>
      <c r="AE1458" s="7"/>
      <c r="AF1458" s="7"/>
      <c r="AG1458" s="7"/>
      <c r="AH1458" s="7"/>
      <c r="AI1458" s="9"/>
      <c r="AJ1458" s="14"/>
      <c r="AK1458" s="7"/>
      <c r="AL1458" s="12"/>
      <c r="AM1458" s="12"/>
      <c r="AN1458" s="12"/>
      <c r="AO1458" s="12"/>
      <c r="AP1458" s="12"/>
      <c r="AQ1458" s="12"/>
      <c r="AR1458" s="16" t="s">
        <v>5958</v>
      </c>
    </row>
    <row r="1459" spans="1:44" ht="30" customHeight="1" x14ac:dyDescent="0.25">
      <c r="A1459" s="7" t="s">
        <v>5611</v>
      </c>
      <c r="B1459" s="8" t="s">
        <v>5435</v>
      </c>
      <c r="C1459" s="46" t="s">
        <v>5959</v>
      </c>
      <c r="D1459" s="7" t="s">
        <v>5959</v>
      </c>
      <c r="E1459" s="18"/>
      <c r="F1459" s="18"/>
      <c r="G1459" s="7" t="s">
        <v>49</v>
      </c>
      <c r="H1459" s="7"/>
      <c r="I1459" s="7"/>
      <c r="J1459" s="7"/>
      <c r="K1459" s="9"/>
      <c r="L1459" s="9" t="s">
        <v>5960</v>
      </c>
      <c r="M1459" s="7" t="s">
        <v>66</v>
      </c>
      <c r="N1459" s="12" t="s">
        <v>66</v>
      </c>
      <c r="O1459" s="12"/>
      <c r="P1459" s="12"/>
      <c r="Q1459" s="7"/>
      <c r="R1459" s="7"/>
      <c r="S1459" s="11"/>
      <c r="T1459" s="7"/>
      <c r="U1459" s="44"/>
      <c r="V1459" s="7"/>
      <c r="W1459" s="12" t="s">
        <v>2341</v>
      </c>
      <c r="X1459" s="13"/>
      <c r="Y1459" s="12"/>
      <c r="Z1459" s="12"/>
      <c r="AA1459" s="7"/>
      <c r="AB1459" s="7"/>
      <c r="AC1459" s="7"/>
      <c r="AD1459" s="7"/>
      <c r="AE1459" s="7"/>
      <c r="AF1459" s="7"/>
      <c r="AG1459" s="7"/>
      <c r="AH1459" s="7"/>
      <c r="AI1459" s="9"/>
      <c r="AJ1459" s="14"/>
      <c r="AK1459" s="7"/>
      <c r="AL1459" s="12"/>
      <c r="AM1459" s="12"/>
      <c r="AN1459" s="12"/>
      <c r="AO1459" s="12"/>
      <c r="AP1459" s="12"/>
      <c r="AQ1459" s="12"/>
      <c r="AR1459" s="12"/>
    </row>
    <row r="1460" spans="1:44" ht="30" customHeight="1" x14ac:dyDescent="0.25">
      <c r="A1460" s="7" t="s">
        <v>5611</v>
      </c>
      <c r="B1460" s="8" t="s">
        <v>5435</v>
      </c>
      <c r="C1460" s="46" t="s">
        <v>528</v>
      </c>
      <c r="D1460" s="7" t="s">
        <v>528</v>
      </c>
      <c r="E1460" s="18"/>
      <c r="F1460" s="18"/>
      <c r="G1460" s="7" t="s">
        <v>49</v>
      </c>
      <c r="H1460" s="7"/>
      <c r="I1460" s="7"/>
      <c r="J1460" s="7"/>
      <c r="K1460" s="9"/>
      <c r="L1460" s="9" t="s">
        <v>5961</v>
      </c>
      <c r="M1460" s="7" t="s">
        <v>66</v>
      </c>
      <c r="N1460" s="12" t="s">
        <v>66</v>
      </c>
      <c r="O1460" s="12"/>
      <c r="P1460" s="12"/>
      <c r="Q1460" s="7"/>
      <c r="R1460" s="7"/>
      <c r="S1460" s="11"/>
      <c r="T1460" s="7"/>
      <c r="U1460" s="44"/>
      <c r="V1460" s="7"/>
      <c r="W1460" s="12" t="s">
        <v>2341</v>
      </c>
      <c r="X1460" s="13"/>
      <c r="Y1460" s="12"/>
      <c r="Z1460" s="12"/>
      <c r="AA1460" s="7"/>
      <c r="AB1460" s="7"/>
      <c r="AC1460" s="7"/>
      <c r="AD1460" s="7"/>
      <c r="AE1460" s="7"/>
      <c r="AF1460" s="7"/>
      <c r="AG1460" s="7"/>
      <c r="AH1460" s="7"/>
      <c r="AI1460" s="9"/>
      <c r="AJ1460" s="14"/>
      <c r="AK1460" s="7"/>
      <c r="AL1460" s="12"/>
      <c r="AM1460" s="12"/>
      <c r="AN1460" s="12"/>
      <c r="AO1460" s="12"/>
      <c r="AP1460" s="12"/>
      <c r="AQ1460" s="12"/>
      <c r="AR1460" s="12"/>
    </row>
    <row r="1461" spans="1:44" ht="30" customHeight="1" x14ac:dyDescent="0.25">
      <c r="A1461" s="7" t="s">
        <v>5611</v>
      </c>
      <c r="B1461" s="8" t="s">
        <v>5435</v>
      </c>
      <c r="C1461" s="46" t="s">
        <v>5962</v>
      </c>
      <c r="D1461" s="7" t="s">
        <v>5963</v>
      </c>
      <c r="E1461" s="18"/>
      <c r="F1461" s="18"/>
      <c r="G1461" s="7" t="s">
        <v>49</v>
      </c>
      <c r="H1461" s="7"/>
      <c r="I1461" s="7"/>
      <c r="J1461" s="7"/>
      <c r="K1461" s="9"/>
      <c r="L1461" s="9" t="s">
        <v>5964</v>
      </c>
      <c r="M1461" s="7" t="s">
        <v>66</v>
      </c>
      <c r="N1461" s="12" t="s">
        <v>66</v>
      </c>
      <c r="O1461" s="12"/>
      <c r="P1461" s="12"/>
      <c r="Q1461" s="7"/>
      <c r="R1461" s="7"/>
      <c r="S1461" s="11"/>
      <c r="T1461" s="7"/>
      <c r="U1461" s="44"/>
      <c r="V1461" s="7"/>
      <c r="W1461" s="12" t="s">
        <v>2341</v>
      </c>
      <c r="X1461" s="13"/>
      <c r="Y1461" s="12"/>
      <c r="Z1461" s="12"/>
      <c r="AA1461" s="7"/>
      <c r="AB1461" s="7"/>
      <c r="AC1461" s="7"/>
      <c r="AD1461" s="7"/>
      <c r="AE1461" s="7"/>
      <c r="AF1461" s="7"/>
      <c r="AG1461" s="7"/>
      <c r="AH1461" s="7"/>
      <c r="AI1461" s="9"/>
      <c r="AJ1461" s="14"/>
      <c r="AK1461" s="7"/>
      <c r="AL1461" s="12"/>
      <c r="AM1461" s="12"/>
      <c r="AN1461" s="12"/>
      <c r="AO1461" s="12"/>
      <c r="AP1461" s="12"/>
      <c r="AQ1461" s="12"/>
      <c r="AR1461" s="12"/>
    </row>
    <row r="1462" spans="1:44" ht="30" customHeight="1" x14ac:dyDescent="0.25">
      <c r="A1462" s="7" t="s">
        <v>5611</v>
      </c>
      <c r="B1462" s="8" t="s">
        <v>5435</v>
      </c>
      <c r="C1462" s="46" t="s">
        <v>5965</v>
      </c>
      <c r="D1462" s="7" t="s">
        <v>5963</v>
      </c>
      <c r="E1462" s="18"/>
      <c r="F1462" s="18"/>
      <c r="G1462" s="7" t="s">
        <v>49</v>
      </c>
      <c r="H1462" s="7"/>
      <c r="I1462" s="7"/>
      <c r="J1462" s="7"/>
      <c r="K1462" s="9"/>
      <c r="L1462" s="9" t="s">
        <v>5966</v>
      </c>
      <c r="M1462" s="7" t="s">
        <v>66</v>
      </c>
      <c r="N1462" s="12" t="s">
        <v>66</v>
      </c>
      <c r="O1462" s="12"/>
      <c r="P1462" s="12"/>
      <c r="Q1462" s="7"/>
      <c r="R1462" s="7"/>
      <c r="S1462" s="11"/>
      <c r="T1462" s="7"/>
      <c r="U1462" s="44"/>
      <c r="V1462" s="7"/>
      <c r="W1462" s="12" t="s">
        <v>2341</v>
      </c>
      <c r="X1462" s="13"/>
      <c r="Y1462" s="12"/>
      <c r="Z1462" s="12"/>
      <c r="AA1462" s="7"/>
      <c r="AB1462" s="7"/>
      <c r="AC1462" s="7"/>
      <c r="AD1462" s="7"/>
      <c r="AE1462" s="7"/>
      <c r="AF1462" s="7"/>
      <c r="AG1462" s="7"/>
      <c r="AH1462" s="7"/>
      <c r="AI1462" s="9"/>
      <c r="AJ1462" s="14"/>
      <c r="AK1462" s="7"/>
      <c r="AL1462" s="12"/>
      <c r="AM1462" s="12"/>
      <c r="AN1462" s="12"/>
      <c r="AO1462" s="12"/>
      <c r="AP1462" s="12"/>
      <c r="AQ1462" s="12"/>
      <c r="AR1462" s="12"/>
    </row>
    <row r="1463" spans="1:44" ht="30" customHeight="1" x14ac:dyDescent="0.25">
      <c r="A1463" s="17" t="s">
        <v>5611</v>
      </c>
      <c r="B1463" s="17" t="s">
        <v>5435</v>
      </c>
      <c r="C1463" s="46" t="s">
        <v>5967</v>
      </c>
      <c r="D1463" s="7" t="s">
        <v>5967</v>
      </c>
      <c r="E1463" s="18"/>
      <c r="F1463" s="18"/>
      <c r="G1463" s="7" t="s">
        <v>49</v>
      </c>
      <c r="H1463" s="7" t="s">
        <v>5968</v>
      </c>
      <c r="I1463" s="7" t="s">
        <v>5969</v>
      </c>
      <c r="J1463" s="7" t="s">
        <v>75</v>
      </c>
      <c r="K1463" s="9"/>
      <c r="L1463" s="9" t="s">
        <v>5970</v>
      </c>
      <c r="M1463" s="7" t="s">
        <v>5971</v>
      </c>
      <c r="N1463" s="12" t="s">
        <v>66</v>
      </c>
      <c r="O1463" s="12"/>
      <c r="P1463" s="12"/>
      <c r="Q1463" s="7" t="s">
        <v>54</v>
      </c>
      <c r="R1463" s="7"/>
      <c r="S1463" s="7" t="s">
        <v>5645</v>
      </c>
      <c r="T1463" s="7"/>
      <c r="U1463" s="44"/>
      <c r="V1463" s="7"/>
      <c r="W1463" s="12" t="s">
        <v>163</v>
      </c>
      <c r="X1463" s="13"/>
      <c r="Y1463" s="12"/>
      <c r="Z1463" s="12"/>
      <c r="AA1463" s="7"/>
      <c r="AB1463" s="7"/>
      <c r="AC1463" s="7"/>
      <c r="AD1463" s="7"/>
      <c r="AE1463" s="7"/>
      <c r="AF1463" s="7"/>
      <c r="AG1463" s="7"/>
      <c r="AH1463" s="7"/>
      <c r="AI1463" s="9"/>
      <c r="AJ1463" s="14"/>
      <c r="AK1463" s="7"/>
      <c r="AL1463" s="12"/>
      <c r="AM1463" s="12"/>
      <c r="AN1463" s="12"/>
      <c r="AO1463" s="12"/>
      <c r="AP1463" s="12"/>
      <c r="AQ1463" s="12"/>
      <c r="AR1463" s="12"/>
    </row>
    <row r="1464" spans="1:44" ht="30" customHeight="1" x14ac:dyDescent="0.25">
      <c r="A1464" s="17" t="s">
        <v>5611</v>
      </c>
      <c r="B1464" s="17" t="s">
        <v>5435</v>
      </c>
      <c r="C1464" s="46" t="s">
        <v>5972</v>
      </c>
      <c r="D1464" s="7" t="s">
        <v>5973</v>
      </c>
      <c r="E1464" s="18"/>
      <c r="F1464" s="18"/>
      <c r="G1464" s="7" t="s">
        <v>49</v>
      </c>
      <c r="H1464" s="7" t="s">
        <v>5974</v>
      </c>
      <c r="I1464" s="7" t="s">
        <v>5975</v>
      </c>
      <c r="J1464" s="7" t="s">
        <v>75</v>
      </c>
      <c r="K1464" s="9"/>
      <c r="L1464" s="9" t="s">
        <v>5976</v>
      </c>
      <c r="M1464" s="7" t="s">
        <v>5977</v>
      </c>
      <c r="N1464" s="12" t="s">
        <v>66</v>
      </c>
      <c r="O1464" s="12"/>
      <c r="P1464" s="12"/>
      <c r="Q1464" s="7" t="s">
        <v>54</v>
      </c>
      <c r="R1464" s="7"/>
      <c r="S1464" s="7" t="s">
        <v>5645</v>
      </c>
      <c r="T1464" s="7"/>
      <c r="U1464" s="44"/>
      <c r="V1464" s="7"/>
      <c r="W1464" s="12" t="s">
        <v>163</v>
      </c>
      <c r="X1464" s="13"/>
      <c r="Y1464" s="12"/>
      <c r="Z1464" s="12"/>
      <c r="AA1464" s="7"/>
      <c r="AB1464" s="7"/>
      <c r="AC1464" s="7"/>
      <c r="AD1464" s="7"/>
      <c r="AE1464" s="7"/>
      <c r="AF1464" s="7"/>
      <c r="AG1464" s="7"/>
      <c r="AH1464" s="7"/>
      <c r="AI1464" s="9"/>
      <c r="AJ1464" s="14"/>
      <c r="AK1464" s="7"/>
      <c r="AL1464" s="12"/>
      <c r="AM1464" s="12"/>
      <c r="AN1464" s="12"/>
      <c r="AO1464" s="12"/>
      <c r="AP1464" s="12"/>
      <c r="AQ1464" s="12"/>
      <c r="AR1464" s="12"/>
    </row>
    <row r="1465" spans="1:44" ht="30" customHeight="1" x14ac:dyDescent="0.25">
      <c r="A1465" s="17" t="s">
        <v>5611</v>
      </c>
      <c r="B1465" s="17" t="s">
        <v>5435</v>
      </c>
      <c r="C1465" s="46" t="s">
        <v>5978</v>
      </c>
      <c r="D1465" s="7" t="s">
        <v>5973</v>
      </c>
      <c r="E1465" s="18"/>
      <c r="F1465" s="18"/>
      <c r="G1465" s="7" t="s">
        <v>49</v>
      </c>
      <c r="H1465" s="7" t="s">
        <v>5974</v>
      </c>
      <c r="I1465" s="7" t="s">
        <v>5975</v>
      </c>
      <c r="J1465" s="7" t="s">
        <v>75</v>
      </c>
      <c r="K1465" s="9"/>
      <c r="L1465" s="9" t="s">
        <v>5979</v>
      </c>
      <c r="M1465" s="7" t="s">
        <v>5980</v>
      </c>
      <c r="N1465" s="12" t="s">
        <v>66</v>
      </c>
      <c r="O1465" s="12"/>
      <c r="P1465" s="12"/>
      <c r="Q1465" s="7" t="s">
        <v>54</v>
      </c>
      <c r="R1465" s="7"/>
      <c r="S1465" s="7" t="s">
        <v>5645</v>
      </c>
      <c r="T1465" s="7"/>
      <c r="U1465" s="44"/>
      <c r="V1465" s="7"/>
      <c r="W1465" s="12" t="s">
        <v>163</v>
      </c>
      <c r="X1465" s="13"/>
      <c r="Y1465" s="12"/>
      <c r="Z1465" s="12"/>
      <c r="AA1465" s="7"/>
      <c r="AB1465" s="7"/>
      <c r="AC1465" s="7"/>
      <c r="AD1465" s="7"/>
      <c r="AE1465" s="7"/>
      <c r="AF1465" s="7"/>
      <c r="AG1465" s="7"/>
      <c r="AH1465" s="7"/>
      <c r="AI1465" s="9"/>
      <c r="AJ1465" s="14"/>
      <c r="AK1465" s="7"/>
      <c r="AL1465" s="12"/>
      <c r="AM1465" s="12"/>
      <c r="AN1465" s="12"/>
      <c r="AO1465" s="12"/>
      <c r="AP1465" s="12"/>
      <c r="AQ1465" s="12"/>
      <c r="AR1465" s="12"/>
    </row>
    <row r="1466" spans="1:44" ht="30" customHeight="1" x14ac:dyDescent="0.25">
      <c r="A1466" s="17" t="s">
        <v>5611</v>
      </c>
      <c r="B1466" s="17" t="s">
        <v>5435</v>
      </c>
      <c r="C1466" s="46" t="s">
        <v>5981</v>
      </c>
      <c r="D1466" s="7" t="s">
        <v>5973</v>
      </c>
      <c r="E1466" s="18"/>
      <c r="F1466" s="18"/>
      <c r="G1466" s="7" t="s">
        <v>49</v>
      </c>
      <c r="H1466" s="7" t="s">
        <v>5974</v>
      </c>
      <c r="I1466" s="7" t="s">
        <v>5975</v>
      </c>
      <c r="J1466" s="7" t="s">
        <v>75</v>
      </c>
      <c r="K1466" s="9"/>
      <c r="L1466" s="9" t="s">
        <v>5982</v>
      </c>
      <c r="M1466" s="7" t="s">
        <v>5977</v>
      </c>
      <c r="N1466" s="12" t="s">
        <v>66</v>
      </c>
      <c r="O1466" s="12"/>
      <c r="P1466" s="12"/>
      <c r="Q1466" s="7" t="s">
        <v>54</v>
      </c>
      <c r="R1466" s="7"/>
      <c r="S1466" s="7" t="s">
        <v>5645</v>
      </c>
      <c r="T1466" s="7"/>
      <c r="U1466" s="44"/>
      <c r="V1466" s="7"/>
      <c r="W1466" s="12" t="s">
        <v>163</v>
      </c>
      <c r="X1466" s="13"/>
      <c r="Y1466" s="12"/>
      <c r="Z1466" s="12"/>
      <c r="AA1466" s="7"/>
      <c r="AB1466" s="7"/>
      <c r="AC1466" s="7"/>
      <c r="AD1466" s="7"/>
      <c r="AE1466" s="7"/>
      <c r="AF1466" s="7"/>
      <c r="AG1466" s="7"/>
      <c r="AH1466" s="7"/>
      <c r="AI1466" s="9"/>
      <c r="AJ1466" s="14"/>
      <c r="AK1466" s="7"/>
      <c r="AL1466" s="12"/>
      <c r="AM1466" s="12"/>
      <c r="AN1466" s="12"/>
      <c r="AO1466" s="12"/>
      <c r="AP1466" s="12"/>
      <c r="AQ1466" s="12"/>
      <c r="AR1466" s="12"/>
    </row>
    <row r="1467" spans="1:44" ht="30" customHeight="1" x14ac:dyDescent="0.25">
      <c r="A1467" s="17" t="s">
        <v>5611</v>
      </c>
      <c r="B1467" s="17" t="s">
        <v>5435</v>
      </c>
      <c r="C1467" s="46" t="s">
        <v>5983</v>
      </c>
      <c r="D1467" s="7" t="s">
        <v>5983</v>
      </c>
      <c r="E1467" s="18"/>
      <c r="F1467" s="18"/>
      <c r="G1467" s="7" t="s">
        <v>49</v>
      </c>
      <c r="H1467" s="7" t="s">
        <v>5984</v>
      </c>
      <c r="I1467" s="7" t="s">
        <v>74</v>
      </c>
      <c r="J1467" s="7" t="s">
        <v>75</v>
      </c>
      <c r="K1467" s="9"/>
      <c r="L1467" s="9" t="s">
        <v>5985</v>
      </c>
      <c r="M1467" s="7" t="s">
        <v>5977</v>
      </c>
      <c r="N1467" s="12" t="s">
        <v>66</v>
      </c>
      <c r="O1467" s="12"/>
      <c r="P1467" s="12"/>
      <c r="Q1467" s="7" t="s">
        <v>54</v>
      </c>
      <c r="R1467" s="7"/>
      <c r="S1467" s="7" t="s">
        <v>5645</v>
      </c>
      <c r="T1467" s="7"/>
      <c r="U1467" s="44"/>
      <c r="V1467" s="7"/>
      <c r="W1467" s="12" t="s">
        <v>163</v>
      </c>
      <c r="X1467" s="13"/>
      <c r="Y1467" s="12"/>
      <c r="Z1467" s="12"/>
      <c r="AA1467" s="7"/>
      <c r="AB1467" s="7"/>
      <c r="AC1467" s="7"/>
      <c r="AD1467" s="7"/>
      <c r="AE1467" s="7"/>
      <c r="AF1467" s="7"/>
      <c r="AG1467" s="7"/>
      <c r="AH1467" s="7"/>
      <c r="AI1467" s="9"/>
      <c r="AJ1467" s="14"/>
      <c r="AK1467" s="7"/>
      <c r="AL1467" s="12"/>
      <c r="AM1467" s="12"/>
      <c r="AN1467" s="12"/>
      <c r="AO1467" s="12"/>
      <c r="AP1467" s="12"/>
      <c r="AQ1467" s="12"/>
      <c r="AR1467" s="12"/>
    </row>
    <row r="1468" spans="1:44" ht="30" customHeight="1" x14ac:dyDescent="0.25">
      <c r="A1468" s="7" t="s">
        <v>5611</v>
      </c>
      <c r="B1468" s="8" t="s">
        <v>5435</v>
      </c>
      <c r="C1468" s="46" t="s">
        <v>5986</v>
      </c>
      <c r="D1468" s="7" t="s">
        <v>5987</v>
      </c>
      <c r="E1468" s="18"/>
      <c r="F1468" s="18"/>
      <c r="G1468" s="7" t="s">
        <v>49</v>
      </c>
      <c r="H1468" s="7"/>
      <c r="I1468" s="7"/>
      <c r="J1468" s="7"/>
      <c r="K1468" s="9"/>
      <c r="L1468" s="9" t="s">
        <v>5988</v>
      </c>
      <c r="M1468" s="7" t="s">
        <v>5989</v>
      </c>
      <c r="N1468" s="12" t="s">
        <v>66</v>
      </c>
      <c r="O1468" s="12"/>
      <c r="P1468" s="12"/>
      <c r="Q1468" s="7" t="s">
        <v>54</v>
      </c>
      <c r="R1468" s="7"/>
      <c r="S1468" s="7" t="s">
        <v>5645</v>
      </c>
      <c r="T1468" s="7"/>
      <c r="U1468" s="44"/>
      <c r="V1468" s="7"/>
      <c r="W1468" s="12" t="s">
        <v>163</v>
      </c>
      <c r="X1468" s="13"/>
      <c r="Y1468" s="12"/>
      <c r="Z1468" s="12"/>
      <c r="AA1468" s="7"/>
      <c r="AB1468" s="7"/>
      <c r="AC1468" s="7"/>
      <c r="AD1468" s="7"/>
      <c r="AE1468" s="7"/>
      <c r="AF1468" s="7"/>
      <c r="AG1468" s="7"/>
      <c r="AH1468" s="7"/>
      <c r="AI1468" s="9"/>
      <c r="AJ1468" s="14"/>
      <c r="AK1468" s="7"/>
      <c r="AL1468" s="12"/>
      <c r="AM1468" s="12"/>
      <c r="AN1468" s="12"/>
      <c r="AO1468" s="12"/>
      <c r="AP1468" s="12"/>
      <c r="AQ1468" s="12"/>
      <c r="AR1468" s="12"/>
    </row>
    <row r="1469" spans="1:44" ht="30" customHeight="1" x14ac:dyDescent="0.25">
      <c r="A1469" s="7" t="s">
        <v>5611</v>
      </c>
      <c r="B1469" s="8" t="s">
        <v>5435</v>
      </c>
      <c r="C1469" s="46" t="s">
        <v>5990</v>
      </c>
      <c r="D1469" s="7" t="s">
        <v>5987</v>
      </c>
      <c r="E1469" s="18"/>
      <c r="F1469" s="18"/>
      <c r="G1469" s="7" t="s">
        <v>49</v>
      </c>
      <c r="H1469" s="7"/>
      <c r="I1469" s="7"/>
      <c r="J1469" s="7"/>
      <c r="K1469" s="9"/>
      <c r="L1469" s="9" t="s">
        <v>5991</v>
      </c>
      <c r="M1469" s="7" t="s">
        <v>5989</v>
      </c>
      <c r="N1469" s="12" t="s">
        <v>66</v>
      </c>
      <c r="O1469" s="12"/>
      <c r="P1469" s="12"/>
      <c r="Q1469" s="7" t="s">
        <v>54</v>
      </c>
      <c r="R1469" s="7"/>
      <c r="S1469" s="7" t="s">
        <v>5645</v>
      </c>
      <c r="T1469" s="7"/>
      <c r="U1469" s="44"/>
      <c r="V1469" s="7"/>
      <c r="W1469" s="12" t="s">
        <v>163</v>
      </c>
      <c r="X1469" s="13"/>
      <c r="Y1469" s="12"/>
      <c r="Z1469" s="12"/>
      <c r="AA1469" s="7"/>
      <c r="AB1469" s="7"/>
      <c r="AC1469" s="7"/>
      <c r="AD1469" s="7"/>
      <c r="AE1469" s="7"/>
      <c r="AF1469" s="7"/>
      <c r="AG1469" s="7"/>
      <c r="AH1469" s="7"/>
      <c r="AI1469" s="9"/>
      <c r="AJ1469" s="14"/>
      <c r="AK1469" s="7"/>
      <c r="AL1469" s="12"/>
      <c r="AM1469" s="12"/>
      <c r="AN1469" s="12"/>
      <c r="AO1469" s="12"/>
      <c r="AP1469" s="12"/>
      <c r="AQ1469" s="12"/>
      <c r="AR1469" s="12"/>
    </row>
    <row r="1470" spans="1:44" ht="30" customHeight="1" x14ac:dyDescent="0.25">
      <c r="A1470" s="17" t="s">
        <v>5611</v>
      </c>
      <c r="B1470" s="17" t="s">
        <v>5435</v>
      </c>
      <c r="C1470" s="46" t="s">
        <v>5992</v>
      </c>
      <c r="D1470" s="7" t="s">
        <v>5993</v>
      </c>
      <c r="E1470" s="18"/>
      <c r="F1470" s="18"/>
      <c r="G1470" s="7" t="s">
        <v>49</v>
      </c>
      <c r="H1470" s="7" t="s">
        <v>5994</v>
      </c>
      <c r="I1470" s="7" t="s">
        <v>5995</v>
      </c>
      <c r="J1470" s="7" t="s">
        <v>75</v>
      </c>
      <c r="K1470" s="9"/>
      <c r="L1470" s="9" t="s">
        <v>5996</v>
      </c>
      <c r="M1470" s="7" t="s">
        <v>5997</v>
      </c>
      <c r="N1470" s="12" t="s">
        <v>66</v>
      </c>
      <c r="O1470" s="12"/>
      <c r="P1470" s="12"/>
      <c r="Q1470" s="7" t="s">
        <v>54</v>
      </c>
      <c r="R1470" s="7"/>
      <c r="S1470" s="11"/>
      <c r="T1470" s="7"/>
      <c r="U1470" s="44"/>
      <c r="V1470" s="7"/>
      <c r="W1470" s="12" t="s">
        <v>163</v>
      </c>
      <c r="X1470" s="13"/>
      <c r="Y1470" s="12"/>
      <c r="Z1470" s="12"/>
      <c r="AA1470" s="7"/>
      <c r="AB1470" s="7"/>
      <c r="AC1470" s="7"/>
      <c r="AD1470" s="7"/>
      <c r="AE1470" s="7"/>
      <c r="AF1470" s="7"/>
      <c r="AG1470" s="7"/>
      <c r="AH1470" s="7"/>
      <c r="AI1470" s="9"/>
      <c r="AJ1470" s="14"/>
      <c r="AK1470" s="7"/>
      <c r="AL1470" s="12"/>
      <c r="AM1470" s="12"/>
      <c r="AN1470" s="12"/>
      <c r="AO1470" s="12"/>
      <c r="AP1470" s="12"/>
      <c r="AQ1470" s="12"/>
      <c r="AR1470" s="12"/>
    </row>
    <row r="1471" spans="1:44" ht="30" customHeight="1" x14ac:dyDescent="0.25">
      <c r="A1471" s="17" t="s">
        <v>5611</v>
      </c>
      <c r="B1471" s="17" t="s">
        <v>5435</v>
      </c>
      <c r="C1471" s="46" t="s">
        <v>5998</v>
      </c>
      <c r="D1471" s="7" t="s">
        <v>5993</v>
      </c>
      <c r="E1471" s="18"/>
      <c r="F1471" s="18"/>
      <c r="G1471" s="7" t="s">
        <v>49</v>
      </c>
      <c r="H1471" s="7" t="s">
        <v>5999</v>
      </c>
      <c r="I1471" s="7" t="s">
        <v>5995</v>
      </c>
      <c r="J1471" s="7" t="s">
        <v>75</v>
      </c>
      <c r="K1471" s="9"/>
      <c r="L1471" s="9" t="s">
        <v>6000</v>
      </c>
      <c r="M1471" s="7" t="s">
        <v>5997</v>
      </c>
      <c r="N1471" s="12" t="s">
        <v>66</v>
      </c>
      <c r="O1471" s="12"/>
      <c r="P1471" s="12"/>
      <c r="Q1471" s="7" t="s">
        <v>54</v>
      </c>
      <c r="R1471" s="18"/>
      <c r="S1471" s="7" t="s">
        <v>5645</v>
      </c>
      <c r="T1471" s="7"/>
      <c r="U1471" s="44"/>
      <c r="V1471" s="7"/>
      <c r="W1471" s="12" t="s">
        <v>163</v>
      </c>
      <c r="X1471" s="13"/>
      <c r="Y1471" s="12"/>
      <c r="Z1471" s="12"/>
      <c r="AA1471" s="7"/>
      <c r="AB1471" s="7"/>
      <c r="AC1471" s="7"/>
      <c r="AD1471" s="7"/>
      <c r="AE1471" s="7"/>
      <c r="AF1471" s="7"/>
      <c r="AG1471" s="7"/>
      <c r="AH1471" s="7"/>
      <c r="AI1471" s="9"/>
      <c r="AJ1471" s="14"/>
      <c r="AK1471" s="7"/>
      <c r="AL1471" s="12"/>
      <c r="AM1471" s="12"/>
      <c r="AN1471" s="12"/>
      <c r="AO1471" s="12"/>
      <c r="AP1471" s="12"/>
      <c r="AQ1471" s="12"/>
      <c r="AR1471" s="12"/>
    </row>
    <row r="1472" spans="1:44" ht="30" customHeight="1" x14ac:dyDescent="0.25">
      <c r="A1472" s="17" t="s">
        <v>5611</v>
      </c>
      <c r="B1472" s="17" t="s">
        <v>5435</v>
      </c>
      <c r="C1472" s="46" t="s">
        <v>6001</v>
      </c>
      <c r="D1472" s="7" t="s">
        <v>6001</v>
      </c>
      <c r="E1472" s="18"/>
      <c r="F1472" s="18"/>
      <c r="G1472" s="7" t="s">
        <v>49</v>
      </c>
      <c r="H1472" s="7" t="s">
        <v>6002</v>
      </c>
      <c r="I1472" s="7" t="s">
        <v>5672</v>
      </c>
      <c r="J1472" s="7" t="s">
        <v>75</v>
      </c>
      <c r="K1472" s="9"/>
      <c r="L1472" s="9" t="s">
        <v>6003</v>
      </c>
      <c r="M1472" s="7" t="s">
        <v>6004</v>
      </c>
      <c r="N1472" s="12" t="s">
        <v>66</v>
      </c>
      <c r="O1472" s="12"/>
      <c r="P1472" s="12"/>
      <c r="Q1472" s="7" t="s">
        <v>54</v>
      </c>
      <c r="R1472" s="7"/>
      <c r="S1472" s="7" t="s">
        <v>5645</v>
      </c>
      <c r="T1472" s="7"/>
      <c r="U1472" s="44"/>
      <c r="V1472" s="7"/>
      <c r="W1472" s="12" t="s">
        <v>163</v>
      </c>
      <c r="X1472" s="13"/>
      <c r="Y1472" s="12"/>
      <c r="Z1472" s="12"/>
      <c r="AA1472" s="7"/>
      <c r="AB1472" s="7"/>
      <c r="AC1472" s="7"/>
      <c r="AD1472" s="7"/>
      <c r="AE1472" s="7"/>
      <c r="AF1472" s="7"/>
      <c r="AG1472" s="7"/>
      <c r="AH1472" s="7"/>
      <c r="AI1472" s="9"/>
      <c r="AJ1472" s="14"/>
      <c r="AK1472" s="7"/>
      <c r="AL1472" s="12"/>
      <c r="AM1472" s="12"/>
      <c r="AN1472" s="12"/>
      <c r="AO1472" s="12"/>
      <c r="AP1472" s="12"/>
      <c r="AQ1472" s="12"/>
      <c r="AR1472" s="12"/>
    </row>
    <row r="1473" spans="1:44" ht="30" customHeight="1" x14ac:dyDescent="0.25">
      <c r="A1473" s="17" t="s">
        <v>5611</v>
      </c>
      <c r="B1473" s="17" t="s">
        <v>5435</v>
      </c>
      <c r="C1473" s="46" t="s">
        <v>6005</v>
      </c>
      <c r="D1473" s="7" t="s">
        <v>6005</v>
      </c>
      <c r="E1473" s="18"/>
      <c r="F1473" s="18"/>
      <c r="G1473" s="7" t="s">
        <v>49</v>
      </c>
      <c r="H1473" s="7" t="s">
        <v>6006</v>
      </c>
      <c r="I1473" s="7" t="s">
        <v>5868</v>
      </c>
      <c r="J1473" s="7" t="s">
        <v>75</v>
      </c>
      <c r="K1473" s="9"/>
      <c r="L1473" s="9" t="s">
        <v>6007</v>
      </c>
      <c r="M1473" s="7" t="s">
        <v>66</v>
      </c>
      <c r="N1473" s="12" t="s">
        <v>66</v>
      </c>
      <c r="O1473" s="12"/>
      <c r="P1473" s="12"/>
      <c r="Q1473" s="7"/>
      <c r="R1473" s="7"/>
      <c r="S1473" s="11"/>
      <c r="T1473" s="7"/>
      <c r="U1473" s="44"/>
      <c r="V1473" s="7"/>
      <c r="W1473" s="12" t="s">
        <v>2341</v>
      </c>
      <c r="X1473" s="13"/>
      <c r="Y1473" s="12"/>
      <c r="Z1473" s="12"/>
      <c r="AA1473" s="7"/>
      <c r="AB1473" s="7"/>
      <c r="AC1473" s="7"/>
      <c r="AD1473" s="7"/>
      <c r="AE1473" s="7"/>
      <c r="AF1473" s="7"/>
      <c r="AG1473" s="7"/>
      <c r="AH1473" s="7"/>
      <c r="AI1473" s="9"/>
      <c r="AJ1473" s="14"/>
      <c r="AK1473" s="7"/>
      <c r="AL1473" s="12"/>
      <c r="AM1473" s="12"/>
      <c r="AN1473" s="12"/>
      <c r="AO1473" s="12"/>
      <c r="AP1473" s="12"/>
      <c r="AQ1473" s="12"/>
      <c r="AR1473" s="12"/>
    </row>
    <row r="1474" spans="1:44" ht="30" customHeight="1" x14ac:dyDescent="0.25">
      <c r="A1474" s="7" t="s">
        <v>5611</v>
      </c>
      <c r="B1474" s="8" t="s">
        <v>5435</v>
      </c>
      <c r="C1474" s="46" t="s">
        <v>6008</v>
      </c>
      <c r="D1474" s="7" t="s">
        <v>6008</v>
      </c>
      <c r="E1474" s="18"/>
      <c r="F1474" s="18"/>
      <c r="G1474" s="7" t="s">
        <v>49</v>
      </c>
      <c r="H1474" s="7"/>
      <c r="I1474" s="7"/>
      <c r="J1474" s="7"/>
      <c r="K1474" s="9"/>
      <c r="L1474" s="9" t="s">
        <v>6009</v>
      </c>
      <c r="M1474" s="7" t="s">
        <v>66</v>
      </c>
      <c r="N1474" s="12" t="s">
        <v>66</v>
      </c>
      <c r="O1474" s="12"/>
      <c r="P1474" s="12"/>
      <c r="Q1474" s="7"/>
      <c r="R1474" s="7"/>
      <c r="S1474" s="11"/>
      <c r="T1474" s="7"/>
      <c r="U1474" s="44"/>
      <c r="V1474" s="7"/>
      <c r="W1474" s="12" t="s">
        <v>2341</v>
      </c>
      <c r="X1474" s="13"/>
      <c r="Y1474" s="12"/>
      <c r="Z1474" s="12"/>
      <c r="AA1474" s="7"/>
      <c r="AB1474" s="7"/>
      <c r="AC1474" s="7"/>
      <c r="AD1474" s="7"/>
      <c r="AE1474" s="7"/>
      <c r="AF1474" s="7"/>
      <c r="AG1474" s="7"/>
      <c r="AH1474" s="7"/>
      <c r="AI1474" s="9"/>
      <c r="AJ1474" s="14"/>
      <c r="AK1474" s="7"/>
      <c r="AL1474" s="12"/>
      <c r="AM1474" s="12"/>
      <c r="AN1474" s="12"/>
      <c r="AO1474" s="12"/>
      <c r="AP1474" s="12"/>
      <c r="AQ1474" s="12"/>
      <c r="AR1474" s="12"/>
    </row>
    <row r="1475" spans="1:44" ht="30" customHeight="1" x14ac:dyDescent="0.25">
      <c r="A1475" s="7" t="s">
        <v>5611</v>
      </c>
      <c r="B1475" s="8" t="s">
        <v>5435</v>
      </c>
      <c r="C1475" s="46" t="s">
        <v>6010</v>
      </c>
      <c r="D1475" s="7" t="s">
        <v>6010</v>
      </c>
      <c r="E1475" s="18"/>
      <c r="F1475" s="18"/>
      <c r="G1475" s="7" t="s">
        <v>49</v>
      </c>
      <c r="H1475" s="7"/>
      <c r="I1475" s="7"/>
      <c r="J1475" s="7"/>
      <c r="K1475" s="9"/>
      <c r="L1475" s="9" t="s">
        <v>6011</v>
      </c>
      <c r="M1475" s="7" t="s">
        <v>66</v>
      </c>
      <c r="N1475" s="12" t="s">
        <v>66</v>
      </c>
      <c r="O1475" s="12"/>
      <c r="P1475" s="12"/>
      <c r="Q1475" s="7"/>
      <c r="R1475" s="7"/>
      <c r="S1475" s="11"/>
      <c r="T1475" s="7"/>
      <c r="U1475" s="44"/>
      <c r="V1475" s="7"/>
      <c r="W1475" s="12" t="s">
        <v>2341</v>
      </c>
      <c r="X1475" s="13"/>
      <c r="Y1475" s="12"/>
      <c r="Z1475" s="12"/>
      <c r="AA1475" s="7"/>
      <c r="AB1475" s="7"/>
      <c r="AC1475" s="7"/>
      <c r="AD1475" s="7"/>
      <c r="AE1475" s="7"/>
      <c r="AF1475" s="7"/>
      <c r="AG1475" s="7"/>
      <c r="AH1475" s="7"/>
      <c r="AI1475" s="9"/>
      <c r="AJ1475" s="14"/>
      <c r="AK1475" s="7"/>
      <c r="AL1475" s="12"/>
      <c r="AM1475" s="12"/>
      <c r="AN1475" s="12"/>
      <c r="AO1475" s="12"/>
      <c r="AP1475" s="12"/>
      <c r="AQ1475" s="12"/>
      <c r="AR1475" s="12"/>
    </row>
    <row r="1476" spans="1:44" ht="30" customHeight="1" x14ac:dyDescent="0.25">
      <c r="A1476" s="17" t="s">
        <v>5611</v>
      </c>
      <c r="B1476" s="17" t="s">
        <v>5435</v>
      </c>
      <c r="C1476" s="46" t="s">
        <v>6012</v>
      </c>
      <c r="D1476" s="7" t="s">
        <v>6013</v>
      </c>
      <c r="E1476" s="18"/>
      <c r="F1476" s="18"/>
      <c r="G1476" s="7" t="s">
        <v>49</v>
      </c>
      <c r="H1476" s="7" t="s">
        <v>6014</v>
      </c>
      <c r="I1476" s="7" t="s">
        <v>5868</v>
      </c>
      <c r="J1476" s="7" t="s">
        <v>75</v>
      </c>
      <c r="K1476" s="9"/>
      <c r="L1476" s="9" t="s">
        <v>6015</v>
      </c>
      <c r="M1476" s="7" t="s">
        <v>6016</v>
      </c>
      <c r="N1476" s="12" t="s">
        <v>66</v>
      </c>
      <c r="O1476" s="12"/>
      <c r="P1476" s="12"/>
      <c r="Q1476" s="7" t="s">
        <v>54</v>
      </c>
      <c r="R1476" s="7"/>
      <c r="S1476" s="11"/>
      <c r="T1476" s="7"/>
      <c r="U1476" s="44"/>
      <c r="V1476" s="7"/>
      <c r="W1476" s="12" t="s">
        <v>163</v>
      </c>
      <c r="X1476" s="13"/>
      <c r="Y1476" s="12"/>
      <c r="Z1476" s="12"/>
      <c r="AA1476" s="7"/>
      <c r="AB1476" s="7"/>
      <c r="AC1476" s="7"/>
      <c r="AD1476" s="7"/>
      <c r="AE1476" s="7"/>
      <c r="AF1476" s="7"/>
      <c r="AG1476" s="7"/>
      <c r="AH1476" s="7"/>
      <c r="AI1476" s="9"/>
      <c r="AJ1476" s="14"/>
      <c r="AK1476" s="7"/>
      <c r="AL1476" s="12"/>
      <c r="AM1476" s="12"/>
      <c r="AN1476" s="12"/>
      <c r="AO1476" s="12"/>
      <c r="AP1476" s="12"/>
      <c r="AQ1476" s="12"/>
      <c r="AR1476" s="12"/>
    </row>
    <row r="1477" spans="1:44" ht="30" customHeight="1" x14ac:dyDescent="0.25">
      <c r="A1477" s="17" t="s">
        <v>5611</v>
      </c>
      <c r="B1477" s="17" t="s">
        <v>5435</v>
      </c>
      <c r="C1477" s="46" t="s">
        <v>6017</v>
      </c>
      <c r="D1477" s="7" t="s">
        <v>6013</v>
      </c>
      <c r="E1477" s="18"/>
      <c r="F1477" s="18"/>
      <c r="G1477" s="7" t="s">
        <v>49</v>
      </c>
      <c r="H1477" s="7" t="s">
        <v>6018</v>
      </c>
      <c r="I1477" s="7" t="s">
        <v>5816</v>
      </c>
      <c r="J1477" s="7" t="s">
        <v>75</v>
      </c>
      <c r="K1477" s="9"/>
      <c r="L1477" s="9" t="s">
        <v>1333</v>
      </c>
      <c r="M1477" s="7" t="s">
        <v>6016</v>
      </c>
      <c r="N1477" s="12" t="s">
        <v>66</v>
      </c>
      <c r="O1477" s="12"/>
      <c r="P1477" s="12"/>
      <c r="Q1477" s="7" t="s">
        <v>54</v>
      </c>
      <c r="R1477" s="7"/>
      <c r="S1477" s="11"/>
      <c r="T1477" s="7"/>
      <c r="U1477" s="44"/>
      <c r="V1477" s="7"/>
      <c r="W1477" s="12" t="s">
        <v>163</v>
      </c>
      <c r="X1477" s="13"/>
      <c r="Y1477" s="12"/>
      <c r="Z1477" s="12"/>
      <c r="AA1477" s="7"/>
      <c r="AB1477" s="7"/>
      <c r="AC1477" s="7"/>
      <c r="AD1477" s="7"/>
      <c r="AE1477" s="7"/>
      <c r="AF1477" s="7"/>
      <c r="AG1477" s="7"/>
      <c r="AH1477" s="7"/>
      <c r="AI1477" s="9"/>
      <c r="AJ1477" s="14"/>
      <c r="AK1477" s="7"/>
      <c r="AL1477" s="12"/>
      <c r="AM1477" s="12"/>
      <c r="AN1477" s="12"/>
      <c r="AO1477" s="12"/>
      <c r="AP1477" s="12"/>
      <c r="AQ1477" s="12"/>
      <c r="AR1477" s="12"/>
    </row>
    <row r="1478" spans="1:44" ht="30" customHeight="1" x14ac:dyDescent="0.25">
      <c r="A1478" s="7" t="s">
        <v>5611</v>
      </c>
      <c r="B1478" s="8" t="s">
        <v>5435</v>
      </c>
      <c r="C1478" s="46" t="s">
        <v>6019</v>
      </c>
      <c r="D1478" s="7" t="s">
        <v>6013</v>
      </c>
      <c r="E1478" s="18"/>
      <c r="F1478" s="18"/>
      <c r="G1478" s="7" t="s">
        <v>49</v>
      </c>
      <c r="H1478" s="7"/>
      <c r="I1478" s="7"/>
      <c r="J1478" s="7"/>
      <c r="K1478" s="9"/>
      <c r="L1478" s="9" t="s">
        <v>6020</v>
      </c>
      <c r="M1478" s="7" t="s">
        <v>6016</v>
      </c>
      <c r="N1478" s="12" t="s">
        <v>66</v>
      </c>
      <c r="O1478" s="12"/>
      <c r="P1478" s="12"/>
      <c r="Q1478" s="7" t="s">
        <v>54</v>
      </c>
      <c r="R1478" s="7"/>
      <c r="S1478" s="11"/>
      <c r="T1478" s="7"/>
      <c r="U1478" s="44"/>
      <c r="V1478" s="7"/>
      <c r="W1478" s="12" t="s">
        <v>163</v>
      </c>
      <c r="X1478" s="13"/>
      <c r="Y1478" s="12"/>
      <c r="Z1478" s="12"/>
      <c r="AA1478" s="7"/>
      <c r="AB1478" s="7"/>
      <c r="AC1478" s="7"/>
      <c r="AD1478" s="7"/>
      <c r="AE1478" s="7"/>
      <c r="AF1478" s="7"/>
      <c r="AG1478" s="7"/>
      <c r="AH1478" s="7"/>
      <c r="AI1478" s="9"/>
      <c r="AJ1478" s="14"/>
      <c r="AK1478" s="7"/>
      <c r="AL1478" s="12"/>
      <c r="AM1478" s="12"/>
      <c r="AN1478" s="12"/>
      <c r="AO1478" s="12"/>
      <c r="AP1478" s="12"/>
      <c r="AQ1478" s="12"/>
      <c r="AR1478" s="12"/>
    </row>
    <row r="1479" spans="1:44" ht="30" customHeight="1" x14ac:dyDescent="0.25">
      <c r="A1479" s="7" t="s">
        <v>5611</v>
      </c>
      <c r="B1479" s="8" t="s">
        <v>5435</v>
      </c>
      <c r="C1479" s="46" t="s">
        <v>6005</v>
      </c>
      <c r="D1479" s="7" t="s">
        <v>6005</v>
      </c>
      <c r="E1479" s="18"/>
      <c r="F1479" s="18"/>
      <c r="G1479" s="7" t="s">
        <v>49</v>
      </c>
      <c r="H1479" s="7"/>
      <c r="I1479" s="7"/>
      <c r="J1479" s="7"/>
      <c r="K1479" s="9"/>
      <c r="L1479" s="9" t="s">
        <v>6021</v>
      </c>
      <c r="M1479" s="7" t="s">
        <v>66</v>
      </c>
      <c r="N1479" s="12" t="s">
        <v>66</v>
      </c>
      <c r="O1479" s="12"/>
      <c r="P1479" s="12"/>
      <c r="Q1479" s="7"/>
      <c r="R1479" s="7"/>
      <c r="S1479" s="11"/>
      <c r="T1479" s="7"/>
      <c r="U1479" s="44"/>
      <c r="V1479" s="7"/>
      <c r="W1479" s="12" t="s">
        <v>2341</v>
      </c>
      <c r="X1479" s="13"/>
      <c r="Y1479" s="12"/>
      <c r="Z1479" s="12"/>
      <c r="AA1479" s="7"/>
      <c r="AB1479" s="7"/>
      <c r="AC1479" s="7"/>
      <c r="AD1479" s="7"/>
      <c r="AE1479" s="7"/>
      <c r="AF1479" s="7"/>
      <c r="AG1479" s="7"/>
      <c r="AH1479" s="7"/>
      <c r="AI1479" s="9"/>
      <c r="AJ1479" s="14"/>
      <c r="AK1479" s="7"/>
      <c r="AL1479" s="12"/>
      <c r="AM1479" s="12"/>
      <c r="AN1479" s="12"/>
      <c r="AO1479" s="12"/>
      <c r="AP1479" s="12"/>
      <c r="AQ1479" s="12"/>
      <c r="AR1479" s="12"/>
    </row>
    <row r="1480" spans="1:44" ht="30" customHeight="1" x14ac:dyDescent="0.25">
      <c r="A1480" s="7" t="s">
        <v>5611</v>
      </c>
      <c r="B1480" s="8" t="s">
        <v>5435</v>
      </c>
      <c r="C1480" s="46" t="s">
        <v>6022</v>
      </c>
      <c r="D1480" s="7" t="s">
        <v>6022</v>
      </c>
      <c r="E1480" s="18"/>
      <c r="F1480" s="18"/>
      <c r="G1480" s="7" t="s">
        <v>49</v>
      </c>
      <c r="H1480" s="7"/>
      <c r="I1480" s="7"/>
      <c r="J1480" s="7"/>
      <c r="K1480" s="9"/>
      <c r="L1480" s="9" t="s">
        <v>2221</v>
      </c>
      <c r="M1480" s="7" t="s">
        <v>66</v>
      </c>
      <c r="N1480" s="12" t="s">
        <v>66</v>
      </c>
      <c r="O1480" s="12"/>
      <c r="P1480" s="12"/>
      <c r="Q1480" s="7"/>
      <c r="R1480" s="7"/>
      <c r="S1480" s="11"/>
      <c r="T1480" s="7"/>
      <c r="U1480" s="44"/>
      <c r="V1480" s="7"/>
      <c r="W1480" s="12" t="s">
        <v>2341</v>
      </c>
      <c r="X1480" s="13"/>
      <c r="Y1480" s="12"/>
      <c r="Z1480" s="12"/>
      <c r="AA1480" s="7"/>
      <c r="AB1480" s="7"/>
      <c r="AC1480" s="7"/>
      <c r="AD1480" s="7"/>
      <c r="AE1480" s="7"/>
      <c r="AF1480" s="7"/>
      <c r="AG1480" s="7"/>
      <c r="AH1480" s="7"/>
      <c r="AI1480" s="9"/>
      <c r="AJ1480" s="14"/>
      <c r="AK1480" s="7"/>
      <c r="AL1480" s="12"/>
      <c r="AM1480" s="12"/>
      <c r="AN1480" s="12"/>
      <c r="AO1480" s="12"/>
      <c r="AP1480" s="12"/>
      <c r="AQ1480" s="12"/>
      <c r="AR1480" s="12"/>
    </row>
    <row r="1481" spans="1:44" ht="30" customHeight="1" x14ac:dyDescent="0.25">
      <c r="A1481" s="7" t="s">
        <v>5611</v>
      </c>
      <c r="B1481" s="8" t="s">
        <v>5435</v>
      </c>
      <c r="C1481" s="46" t="s">
        <v>6023</v>
      </c>
      <c r="D1481" s="7" t="s">
        <v>6023</v>
      </c>
      <c r="E1481" s="18"/>
      <c r="F1481" s="18"/>
      <c r="G1481" s="7" t="s">
        <v>49</v>
      </c>
      <c r="H1481" s="7"/>
      <c r="I1481" s="7"/>
      <c r="J1481" s="7"/>
      <c r="K1481" s="9"/>
      <c r="L1481" s="9" t="s">
        <v>6024</v>
      </c>
      <c r="M1481" s="7" t="s">
        <v>66</v>
      </c>
      <c r="N1481" s="12" t="s">
        <v>66</v>
      </c>
      <c r="O1481" s="12"/>
      <c r="P1481" s="12"/>
      <c r="Q1481" s="7"/>
      <c r="R1481" s="7"/>
      <c r="S1481" s="11"/>
      <c r="T1481" s="7"/>
      <c r="U1481" s="44"/>
      <c r="V1481" s="7"/>
      <c r="W1481" s="12" t="s">
        <v>2341</v>
      </c>
      <c r="X1481" s="13"/>
      <c r="Y1481" s="12"/>
      <c r="Z1481" s="12"/>
      <c r="AA1481" s="7"/>
      <c r="AB1481" s="7"/>
      <c r="AC1481" s="7"/>
      <c r="AD1481" s="7"/>
      <c r="AE1481" s="7"/>
      <c r="AF1481" s="7"/>
      <c r="AG1481" s="7"/>
      <c r="AH1481" s="7"/>
      <c r="AI1481" s="9"/>
      <c r="AJ1481" s="14"/>
      <c r="AK1481" s="7"/>
      <c r="AL1481" s="12"/>
      <c r="AM1481" s="12"/>
      <c r="AN1481" s="12"/>
      <c r="AO1481" s="12"/>
      <c r="AP1481" s="12"/>
      <c r="AQ1481" s="12"/>
      <c r="AR1481" s="12"/>
    </row>
    <row r="1482" spans="1:44" ht="30" customHeight="1" x14ac:dyDescent="0.25">
      <c r="A1482" s="17" t="s">
        <v>5611</v>
      </c>
      <c r="B1482" s="17" t="s">
        <v>5435</v>
      </c>
      <c r="C1482" s="46" t="s">
        <v>6025</v>
      </c>
      <c r="D1482" s="7" t="s">
        <v>6026</v>
      </c>
      <c r="E1482" s="18"/>
      <c r="F1482" s="18"/>
      <c r="G1482" s="7" t="s">
        <v>49</v>
      </c>
      <c r="H1482" s="7" t="s">
        <v>6027</v>
      </c>
      <c r="I1482" s="7" t="s">
        <v>6028</v>
      </c>
      <c r="J1482" s="7" t="s">
        <v>75</v>
      </c>
      <c r="K1482" s="9"/>
      <c r="L1482" s="9" t="s">
        <v>6029</v>
      </c>
      <c r="M1482" s="7" t="s">
        <v>6030</v>
      </c>
      <c r="N1482" s="12" t="s">
        <v>66</v>
      </c>
      <c r="O1482" s="12"/>
      <c r="P1482" s="12"/>
      <c r="Q1482" s="7" t="s">
        <v>54</v>
      </c>
      <c r="R1482" s="7"/>
      <c r="S1482" s="7" t="s">
        <v>5645</v>
      </c>
      <c r="T1482" s="7"/>
      <c r="U1482" s="44"/>
      <c r="V1482" s="7"/>
      <c r="W1482" s="12" t="s">
        <v>2341</v>
      </c>
      <c r="X1482" s="13"/>
      <c r="Y1482" s="12"/>
      <c r="Z1482" s="12"/>
      <c r="AA1482" s="7"/>
      <c r="AB1482" s="7"/>
      <c r="AC1482" s="7"/>
      <c r="AD1482" s="7"/>
      <c r="AE1482" s="7"/>
      <c r="AF1482" s="7"/>
      <c r="AG1482" s="7"/>
      <c r="AH1482" s="7"/>
      <c r="AI1482" s="9"/>
      <c r="AJ1482" s="14"/>
      <c r="AK1482" s="7"/>
      <c r="AL1482" s="12"/>
      <c r="AM1482" s="12"/>
      <c r="AN1482" s="12"/>
      <c r="AO1482" s="12"/>
      <c r="AP1482" s="12"/>
      <c r="AQ1482" s="12"/>
      <c r="AR1482" s="12"/>
    </row>
    <row r="1483" spans="1:44" ht="30" customHeight="1" x14ac:dyDescent="0.25">
      <c r="A1483" s="17" t="s">
        <v>5611</v>
      </c>
      <c r="B1483" s="17" t="s">
        <v>5435</v>
      </c>
      <c r="C1483" s="46" t="s">
        <v>6031</v>
      </c>
      <c r="D1483" s="7" t="s">
        <v>6026</v>
      </c>
      <c r="E1483" s="18"/>
      <c r="F1483" s="18"/>
      <c r="G1483" s="7" t="s">
        <v>49</v>
      </c>
      <c r="H1483" s="7" t="s">
        <v>6027</v>
      </c>
      <c r="I1483" s="7" t="s">
        <v>6028</v>
      </c>
      <c r="J1483" s="7" t="s">
        <v>75</v>
      </c>
      <c r="K1483" s="9"/>
      <c r="L1483" s="9" t="s">
        <v>6032</v>
      </c>
      <c r="M1483" s="7" t="s">
        <v>6030</v>
      </c>
      <c r="N1483" s="12" t="s">
        <v>66</v>
      </c>
      <c r="O1483" s="12"/>
      <c r="P1483" s="12"/>
      <c r="Q1483" s="7" t="s">
        <v>54</v>
      </c>
      <c r="R1483" s="7"/>
      <c r="S1483" s="7" t="s">
        <v>5645</v>
      </c>
      <c r="T1483" s="7"/>
      <c r="U1483" s="44"/>
      <c r="V1483" s="7"/>
      <c r="W1483" s="12" t="s">
        <v>2341</v>
      </c>
      <c r="X1483" s="13"/>
      <c r="Y1483" s="12"/>
      <c r="Z1483" s="12"/>
      <c r="AA1483" s="7"/>
      <c r="AB1483" s="7"/>
      <c r="AC1483" s="7"/>
      <c r="AD1483" s="7"/>
      <c r="AE1483" s="7"/>
      <c r="AF1483" s="7"/>
      <c r="AG1483" s="7"/>
      <c r="AH1483" s="7"/>
      <c r="AI1483" s="9"/>
      <c r="AJ1483" s="14"/>
      <c r="AK1483" s="7"/>
      <c r="AL1483" s="12"/>
      <c r="AM1483" s="12"/>
      <c r="AN1483" s="12"/>
      <c r="AO1483" s="12"/>
      <c r="AP1483" s="12"/>
      <c r="AQ1483" s="12"/>
      <c r="AR1483" s="12"/>
    </row>
    <row r="1484" spans="1:44" ht="30" customHeight="1" x14ac:dyDescent="0.25">
      <c r="A1484" s="7" t="s">
        <v>5611</v>
      </c>
      <c r="B1484" s="8" t="s">
        <v>5435</v>
      </c>
      <c r="C1484" s="46" t="s">
        <v>6033</v>
      </c>
      <c r="D1484" s="7" t="s">
        <v>6033</v>
      </c>
      <c r="E1484" s="18"/>
      <c r="F1484" s="18"/>
      <c r="G1484" s="7" t="s">
        <v>49</v>
      </c>
      <c r="H1484" s="7"/>
      <c r="I1484" s="7"/>
      <c r="J1484" s="7"/>
      <c r="K1484" s="9"/>
      <c r="L1484" s="9" t="s">
        <v>2191</v>
      </c>
      <c r="M1484" s="7" t="s">
        <v>66</v>
      </c>
      <c r="N1484" s="12" t="s">
        <v>66</v>
      </c>
      <c r="O1484" s="12"/>
      <c r="P1484" s="12"/>
      <c r="Q1484" s="7"/>
      <c r="R1484" s="7"/>
      <c r="S1484" s="11"/>
      <c r="T1484" s="7"/>
      <c r="U1484" s="44"/>
      <c r="V1484" s="7"/>
      <c r="W1484" s="12" t="s">
        <v>2341</v>
      </c>
      <c r="X1484" s="13"/>
      <c r="Y1484" s="12"/>
      <c r="Z1484" s="12"/>
      <c r="AA1484" s="7"/>
      <c r="AB1484" s="7"/>
      <c r="AC1484" s="7"/>
      <c r="AD1484" s="7"/>
      <c r="AE1484" s="7"/>
      <c r="AF1484" s="7"/>
      <c r="AG1484" s="7"/>
      <c r="AH1484" s="7"/>
      <c r="AI1484" s="9"/>
      <c r="AJ1484" s="14"/>
      <c r="AK1484" s="7"/>
      <c r="AL1484" s="12"/>
      <c r="AM1484" s="12"/>
      <c r="AN1484" s="12"/>
      <c r="AO1484" s="12"/>
      <c r="AP1484" s="12"/>
      <c r="AQ1484" s="12"/>
      <c r="AR1484" s="12"/>
    </row>
    <row r="1485" spans="1:44" ht="30" customHeight="1" x14ac:dyDescent="0.25">
      <c r="A1485" s="7" t="s">
        <v>5611</v>
      </c>
      <c r="B1485" s="8" t="s">
        <v>5435</v>
      </c>
      <c r="C1485" s="46" t="s">
        <v>6034</v>
      </c>
      <c r="D1485" s="7" t="s">
        <v>6035</v>
      </c>
      <c r="E1485" s="18"/>
      <c r="F1485" s="18"/>
      <c r="G1485" s="7" t="s">
        <v>49</v>
      </c>
      <c r="H1485" s="7"/>
      <c r="I1485" s="7"/>
      <c r="J1485" s="7"/>
      <c r="K1485" s="9"/>
      <c r="L1485" s="9" t="s">
        <v>6036</v>
      </c>
      <c r="M1485" s="7" t="s">
        <v>66</v>
      </c>
      <c r="N1485" s="12" t="s">
        <v>66</v>
      </c>
      <c r="O1485" s="12"/>
      <c r="P1485" s="12"/>
      <c r="Q1485" s="7"/>
      <c r="R1485" s="7"/>
      <c r="S1485" s="11"/>
      <c r="T1485" s="7"/>
      <c r="U1485" s="44"/>
      <c r="V1485" s="7"/>
      <c r="W1485" s="12" t="s">
        <v>2341</v>
      </c>
      <c r="X1485" s="13"/>
      <c r="Y1485" s="12"/>
      <c r="Z1485" s="12"/>
      <c r="AA1485" s="7"/>
      <c r="AB1485" s="7"/>
      <c r="AC1485" s="7"/>
      <c r="AD1485" s="7"/>
      <c r="AE1485" s="7"/>
      <c r="AF1485" s="7"/>
      <c r="AG1485" s="7"/>
      <c r="AH1485" s="7"/>
      <c r="AI1485" s="9"/>
      <c r="AJ1485" s="14"/>
      <c r="AK1485" s="7"/>
      <c r="AL1485" s="12"/>
      <c r="AM1485" s="12"/>
      <c r="AN1485" s="12"/>
      <c r="AO1485" s="12"/>
      <c r="AP1485" s="12"/>
      <c r="AQ1485" s="12"/>
      <c r="AR1485" s="12"/>
    </row>
    <row r="1486" spans="1:44" ht="30" customHeight="1" x14ac:dyDescent="0.25">
      <c r="A1486" s="7" t="s">
        <v>5611</v>
      </c>
      <c r="B1486" s="8" t="s">
        <v>5435</v>
      </c>
      <c r="C1486" s="46" t="s">
        <v>6037</v>
      </c>
      <c r="D1486" s="7" t="s">
        <v>6035</v>
      </c>
      <c r="E1486" s="18"/>
      <c r="F1486" s="7"/>
      <c r="G1486" s="7" t="s">
        <v>49</v>
      </c>
      <c r="H1486" s="7"/>
      <c r="I1486" s="7"/>
      <c r="J1486" s="7"/>
      <c r="K1486" s="9"/>
      <c r="L1486" s="9" t="s">
        <v>6038</v>
      </c>
      <c r="M1486" s="7" t="s">
        <v>66</v>
      </c>
      <c r="N1486" s="12" t="s">
        <v>66</v>
      </c>
      <c r="O1486" s="12"/>
      <c r="P1486" s="12"/>
      <c r="Q1486" s="7"/>
      <c r="R1486" s="7"/>
      <c r="S1486" s="11"/>
      <c r="T1486" s="7"/>
      <c r="U1486" s="44"/>
      <c r="V1486" s="7"/>
      <c r="W1486" s="12" t="s">
        <v>2341</v>
      </c>
      <c r="X1486" s="13"/>
      <c r="Y1486" s="12"/>
      <c r="Z1486" s="12"/>
      <c r="AA1486" s="7"/>
      <c r="AB1486" s="7"/>
      <c r="AC1486" s="7"/>
      <c r="AD1486" s="7"/>
      <c r="AE1486" s="7"/>
      <c r="AF1486" s="7"/>
      <c r="AG1486" s="7"/>
      <c r="AH1486" s="7"/>
      <c r="AI1486" s="9"/>
      <c r="AJ1486" s="14"/>
      <c r="AK1486" s="7"/>
      <c r="AL1486" s="12"/>
      <c r="AM1486" s="12"/>
      <c r="AN1486" s="12"/>
      <c r="AO1486" s="12"/>
      <c r="AP1486" s="12"/>
      <c r="AQ1486" s="12"/>
      <c r="AR1486" s="12"/>
    </row>
    <row r="1487" spans="1:44" ht="30" customHeight="1" x14ac:dyDescent="0.25">
      <c r="A1487" s="7" t="s">
        <v>5611</v>
      </c>
      <c r="B1487" s="8" t="s">
        <v>5435</v>
      </c>
      <c r="C1487" s="46" t="s">
        <v>6039</v>
      </c>
      <c r="D1487" s="7" t="s">
        <v>6035</v>
      </c>
      <c r="E1487" s="18"/>
      <c r="F1487" s="7"/>
      <c r="G1487" s="7" t="s">
        <v>49</v>
      </c>
      <c r="H1487" s="7"/>
      <c r="I1487" s="7"/>
      <c r="J1487" s="7"/>
      <c r="K1487" s="9"/>
      <c r="L1487" s="9" t="s">
        <v>6032</v>
      </c>
      <c r="M1487" s="7" t="s">
        <v>66</v>
      </c>
      <c r="N1487" s="12" t="s">
        <v>66</v>
      </c>
      <c r="O1487" s="12"/>
      <c r="P1487" s="12"/>
      <c r="Q1487" s="7"/>
      <c r="R1487" s="7"/>
      <c r="S1487" s="11"/>
      <c r="T1487" s="7"/>
      <c r="U1487" s="44"/>
      <c r="V1487" s="7"/>
      <c r="W1487" s="12" t="s">
        <v>2341</v>
      </c>
      <c r="X1487" s="13"/>
      <c r="Y1487" s="12"/>
      <c r="Z1487" s="12"/>
      <c r="AA1487" s="7"/>
      <c r="AB1487" s="7"/>
      <c r="AC1487" s="7"/>
      <c r="AD1487" s="7"/>
      <c r="AE1487" s="7"/>
      <c r="AF1487" s="7"/>
      <c r="AG1487" s="7"/>
      <c r="AH1487" s="7"/>
      <c r="AI1487" s="9"/>
      <c r="AJ1487" s="14"/>
      <c r="AK1487" s="7"/>
      <c r="AL1487" s="12"/>
      <c r="AM1487" s="12"/>
      <c r="AN1487" s="12"/>
      <c r="AO1487" s="12"/>
      <c r="AP1487" s="12"/>
      <c r="AQ1487" s="12"/>
      <c r="AR1487" s="12"/>
    </row>
    <row r="1488" spans="1:44" ht="30" customHeight="1" x14ac:dyDescent="0.25">
      <c r="A1488" s="7" t="s">
        <v>5611</v>
      </c>
      <c r="B1488" s="8" t="s">
        <v>5435</v>
      </c>
      <c r="C1488" s="46" t="s">
        <v>6040</v>
      </c>
      <c r="D1488" s="7" t="s">
        <v>6040</v>
      </c>
      <c r="E1488" s="18"/>
      <c r="F1488" s="7"/>
      <c r="G1488" s="7" t="s">
        <v>49</v>
      </c>
      <c r="H1488" s="7"/>
      <c r="I1488" s="7"/>
      <c r="J1488" s="7"/>
      <c r="K1488" s="9"/>
      <c r="L1488" s="9" t="s">
        <v>6041</v>
      </c>
      <c r="M1488" s="7" t="s">
        <v>66</v>
      </c>
      <c r="N1488" s="12" t="s">
        <v>66</v>
      </c>
      <c r="O1488" s="12"/>
      <c r="P1488" s="12"/>
      <c r="Q1488" s="7"/>
      <c r="R1488" s="7"/>
      <c r="S1488" s="11"/>
      <c r="T1488" s="7"/>
      <c r="U1488" s="44"/>
      <c r="V1488" s="7"/>
      <c r="W1488" s="12" t="s">
        <v>2341</v>
      </c>
      <c r="X1488" s="13"/>
      <c r="Y1488" s="12"/>
      <c r="Z1488" s="12"/>
      <c r="AA1488" s="7"/>
      <c r="AB1488" s="7"/>
      <c r="AC1488" s="7"/>
      <c r="AD1488" s="7"/>
      <c r="AE1488" s="7"/>
      <c r="AF1488" s="7"/>
      <c r="AG1488" s="7"/>
      <c r="AH1488" s="7"/>
      <c r="AI1488" s="9"/>
      <c r="AJ1488" s="14"/>
      <c r="AK1488" s="7"/>
      <c r="AL1488" s="12"/>
      <c r="AM1488" s="12"/>
      <c r="AN1488" s="12"/>
      <c r="AO1488" s="12"/>
      <c r="AP1488" s="12"/>
      <c r="AQ1488" s="12"/>
      <c r="AR1488" s="12"/>
    </row>
    <row r="1489" spans="1:44" ht="30" customHeight="1" x14ac:dyDescent="0.25">
      <c r="A1489" s="7" t="s">
        <v>5611</v>
      </c>
      <c r="B1489" s="8" t="s">
        <v>5435</v>
      </c>
      <c r="C1489" s="46" t="s">
        <v>6042</v>
      </c>
      <c r="D1489" s="7" t="s">
        <v>6042</v>
      </c>
      <c r="E1489" s="18"/>
      <c r="F1489" s="7"/>
      <c r="G1489" s="7" t="s">
        <v>49</v>
      </c>
      <c r="H1489" s="7"/>
      <c r="I1489" s="7"/>
      <c r="J1489" s="7"/>
      <c r="K1489" s="9"/>
      <c r="L1489" s="9" t="s">
        <v>6043</v>
      </c>
      <c r="M1489" s="7" t="s">
        <v>66</v>
      </c>
      <c r="N1489" s="12" t="s">
        <v>66</v>
      </c>
      <c r="O1489" s="12"/>
      <c r="P1489" s="12"/>
      <c r="Q1489" s="7"/>
      <c r="R1489" s="7"/>
      <c r="S1489" s="11"/>
      <c r="T1489" s="7"/>
      <c r="U1489" s="44"/>
      <c r="V1489" s="7"/>
      <c r="W1489" s="12" t="s">
        <v>2341</v>
      </c>
      <c r="X1489" s="13"/>
      <c r="Y1489" s="12"/>
      <c r="Z1489" s="12"/>
      <c r="AA1489" s="7"/>
      <c r="AB1489" s="7"/>
      <c r="AC1489" s="7"/>
      <c r="AD1489" s="7"/>
      <c r="AE1489" s="7"/>
      <c r="AF1489" s="7"/>
      <c r="AG1489" s="7"/>
      <c r="AH1489" s="7"/>
      <c r="AI1489" s="9"/>
      <c r="AJ1489" s="14"/>
      <c r="AK1489" s="7"/>
      <c r="AL1489" s="12"/>
      <c r="AM1489" s="12"/>
      <c r="AN1489" s="12"/>
      <c r="AO1489" s="12"/>
      <c r="AP1489" s="12"/>
      <c r="AQ1489" s="12"/>
      <c r="AR1489" s="12"/>
    </row>
    <row r="1490" spans="1:44" ht="30" customHeight="1" x14ac:dyDescent="0.25">
      <c r="A1490" s="7" t="s">
        <v>5611</v>
      </c>
      <c r="B1490" s="8" t="s">
        <v>5435</v>
      </c>
      <c r="C1490" s="46" t="s">
        <v>6044</v>
      </c>
      <c r="D1490" s="7" t="s">
        <v>6044</v>
      </c>
      <c r="E1490" s="18"/>
      <c r="F1490" s="7"/>
      <c r="G1490" s="7" t="s">
        <v>49</v>
      </c>
      <c r="H1490" s="7"/>
      <c r="I1490" s="7"/>
      <c r="J1490" s="7"/>
      <c r="K1490" s="9"/>
      <c r="L1490" s="9" t="s">
        <v>6045</v>
      </c>
      <c r="M1490" s="7" t="s">
        <v>5971</v>
      </c>
      <c r="N1490" s="12" t="s">
        <v>66</v>
      </c>
      <c r="O1490" s="12"/>
      <c r="P1490" s="12"/>
      <c r="Q1490" s="7" t="s">
        <v>54</v>
      </c>
      <c r="R1490" s="7"/>
      <c r="S1490" s="7" t="s">
        <v>5645</v>
      </c>
      <c r="T1490" s="7"/>
      <c r="U1490" s="44"/>
      <c r="V1490" s="7"/>
      <c r="W1490" s="12" t="s">
        <v>2341</v>
      </c>
      <c r="X1490" s="13"/>
      <c r="Y1490" s="12"/>
      <c r="Z1490" s="12"/>
      <c r="AA1490" s="7"/>
      <c r="AB1490" s="7"/>
      <c r="AC1490" s="7"/>
      <c r="AD1490" s="7"/>
      <c r="AE1490" s="7"/>
      <c r="AF1490" s="7"/>
      <c r="AG1490" s="7"/>
      <c r="AH1490" s="7"/>
      <c r="AI1490" s="9"/>
      <c r="AJ1490" s="14"/>
      <c r="AK1490" s="7"/>
      <c r="AL1490" s="12"/>
      <c r="AM1490" s="12"/>
      <c r="AN1490" s="12"/>
      <c r="AO1490" s="12"/>
      <c r="AP1490" s="12"/>
      <c r="AQ1490" s="12"/>
      <c r="AR1490" s="12"/>
    </row>
    <row r="1491" spans="1:44" ht="30" customHeight="1" x14ac:dyDescent="0.25">
      <c r="A1491" s="7" t="s">
        <v>5611</v>
      </c>
      <c r="B1491" s="8" t="s">
        <v>5435</v>
      </c>
      <c r="C1491" s="46" t="s">
        <v>6046</v>
      </c>
      <c r="D1491" s="7" t="s">
        <v>6046</v>
      </c>
      <c r="E1491" s="18"/>
      <c r="F1491" s="7"/>
      <c r="G1491" s="7" t="s">
        <v>49</v>
      </c>
      <c r="H1491" s="7"/>
      <c r="I1491" s="7"/>
      <c r="J1491" s="7"/>
      <c r="K1491" s="9"/>
      <c r="L1491" s="9" t="s">
        <v>6047</v>
      </c>
      <c r="M1491" s="7" t="s">
        <v>66</v>
      </c>
      <c r="N1491" s="12" t="s">
        <v>66</v>
      </c>
      <c r="O1491" s="12"/>
      <c r="P1491" s="12"/>
      <c r="Q1491" s="7"/>
      <c r="R1491" s="7"/>
      <c r="S1491" s="11"/>
      <c r="T1491" s="7"/>
      <c r="U1491" s="44"/>
      <c r="V1491" s="7"/>
      <c r="W1491" s="12" t="s">
        <v>2341</v>
      </c>
      <c r="X1491" s="13"/>
      <c r="Y1491" s="12"/>
      <c r="Z1491" s="12"/>
      <c r="AA1491" s="7"/>
      <c r="AB1491" s="7"/>
      <c r="AC1491" s="7"/>
      <c r="AD1491" s="7"/>
      <c r="AE1491" s="7"/>
      <c r="AF1491" s="7"/>
      <c r="AG1491" s="7"/>
      <c r="AH1491" s="7"/>
      <c r="AI1491" s="9"/>
      <c r="AJ1491" s="14"/>
      <c r="AK1491" s="7"/>
      <c r="AL1491" s="12"/>
      <c r="AM1491" s="12"/>
      <c r="AN1491" s="12"/>
      <c r="AO1491" s="12"/>
      <c r="AP1491" s="12"/>
      <c r="AQ1491" s="12"/>
      <c r="AR1491" s="12"/>
    </row>
    <row r="1492" spans="1:44" ht="30" customHeight="1" x14ac:dyDescent="0.25">
      <c r="A1492" s="17" t="s">
        <v>5611</v>
      </c>
      <c r="B1492" s="17" t="s">
        <v>5435</v>
      </c>
      <c r="C1492" s="46" t="s">
        <v>6048</v>
      </c>
      <c r="D1492" s="7" t="s">
        <v>6048</v>
      </c>
      <c r="E1492" s="18"/>
      <c r="F1492" s="7"/>
      <c r="G1492" s="7" t="s">
        <v>49</v>
      </c>
      <c r="H1492" s="7" t="s">
        <v>6049</v>
      </c>
      <c r="I1492" s="7" t="s">
        <v>6050</v>
      </c>
      <c r="J1492" s="7" t="s">
        <v>75</v>
      </c>
      <c r="K1492" s="9"/>
      <c r="L1492" s="9" t="s">
        <v>6051</v>
      </c>
      <c r="M1492" s="7" t="s">
        <v>5644</v>
      </c>
      <c r="N1492" s="12" t="s">
        <v>66</v>
      </c>
      <c r="O1492" s="12"/>
      <c r="P1492" s="12"/>
      <c r="Q1492" s="7" t="s">
        <v>54</v>
      </c>
      <c r="R1492" s="7"/>
      <c r="S1492" s="7" t="s">
        <v>5645</v>
      </c>
      <c r="T1492" s="7"/>
      <c r="U1492" s="44"/>
      <c r="V1492" s="7"/>
      <c r="W1492" s="12" t="s">
        <v>2341</v>
      </c>
      <c r="X1492" s="13"/>
      <c r="Y1492" s="12"/>
      <c r="Z1492" s="12"/>
      <c r="AA1492" s="7"/>
      <c r="AB1492" s="7"/>
      <c r="AC1492" s="7"/>
      <c r="AD1492" s="7"/>
      <c r="AE1492" s="7"/>
      <c r="AF1492" s="7"/>
      <c r="AG1492" s="7"/>
      <c r="AH1492" s="7"/>
      <c r="AI1492" s="9"/>
      <c r="AJ1492" s="14"/>
      <c r="AK1492" s="7"/>
      <c r="AL1492" s="12"/>
      <c r="AM1492" s="12"/>
      <c r="AN1492" s="12"/>
      <c r="AO1492" s="12"/>
      <c r="AP1492" s="12"/>
      <c r="AQ1492" s="12"/>
      <c r="AR1492" s="12"/>
    </row>
    <row r="1493" spans="1:44" ht="30" customHeight="1" x14ac:dyDescent="0.25">
      <c r="A1493" s="7" t="s">
        <v>5611</v>
      </c>
      <c r="B1493" s="8" t="s">
        <v>5435</v>
      </c>
      <c r="C1493" s="46" t="s">
        <v>6052</v>
      </c>
      <c r="D1493" s="7" t="s">
        <v>6052</v>
      </c>
      <c r="E1493" s="18"/>
      <c r="F1493" s="7"/>
      <c r="G1493" s="7" t="s">
        <v>49</v>
      </c>
      <c r="H1493" s="7"/>
      <c r="I1493" s="7"/>
      <c r="J1493" s="7"/>
      <c r="K1493" s="9"/>
      <c r="L1493" s="9" t="s">
        <v>6053</v>
      </c>
      <c r="M1493" s="7" t="s">
        <v>66</v>
      </c>
      <c r="N1493" s="12" t="s">
        <v>66</v>
      </c>
      <c r="O1493" s="12"/>
      <c r="P1493" s="12"/>
      <c r="Q1493" s="7"/>
      <c r="R1493" s="7"/>
      <c r="S1493" s="11"/>
      <c r="T1493" s="7"/>
      <c r="U1493" s="44"/>
      <c r="V1493" s="7"/>
      <c r="W1493" s="12" t="s">
        <v>2341</v>
      </c>
      <c r="X1493" s="13"/>
      <c r="Y1493" s="12"/>
      <c r="Z1493" s="12"/>
      <c r="AA1493" s="7"/>
      <c r="AB1493" s="7"/>
      <c r="AC1493" s="7"/>
      <c r="AD1493" s="7"/>
      <c r="AE1493" s="7"/>
      <c r="AF1493" s="7"/>
      <c r="AG1493" s="7"/>
      <c r="AH1493" s="7"/>
      <c r="AI1493" s="9"/>
      <c r="AJ1493" s="14"/>
      <c r="AK1493" s="7"/>
      <c r="AL1493" s="12"/>
      <c r="AM1493" s="12"/>
      <c r="AN1493" s="12"/>
      <c r="AO1493" s="12"/>
      <c r="AP1493" s="12"/>
      <c r="AQ1493" s="12"/>
      <c r="AR1493" s="12"/>
    </row>
    <row r="1494" spans="1:44" ht="30" customHeight="1" x14ac:dyDescent="0.25">
      <c r="A1494" s="17" t="s">
        <v>5611</v>
      </c>
      <c r="B1494" s="17" t="s">
        <v>5435</v>
      </c>
      <c r="C1494" s="46" t="s">
        <v>6054</v>
      </c>
      <c r="D1494" s="7" t="s">
        <v>6054</v>
      </c>
      <c r="E1494" s="18"/>
      <c r="F1494" s="7"/>
      <c r="G1494" s="7" t="s">
        <v>49</v>
      </c>
      <c r="H1494" s="7" t="s">
        <v>5968</v>
      </c>
      <c r="I1494" s="7" t="s">
        <v>5969</v>
      </c>
      <c r="J1494" s="7" t="s">
        <v>75</v>
      </c>
      <c r="K1494" s="9"/>
      <c r="L1494" s="9" t="s">
        <v>6055</v>
      </c>
      <c r="M1494" s="7" t="s">
        <v>5907</v>
      </c>
      <c r="N1494" s="12" t="s">
        <v>66</v>
      </c>
      <c r="O1494" s="12"/>
      <c r="P1494" s="12"/>
      <c r="Q1494" s="7" t="s">
        <v>54</v>
      </c>
      <c r="R1494" s="7"/>
      <c r="S1494" s="7" t="s">
        <v>5899</v>
      </c>
      <c r="T1494" s="7"/>
      <c r="U1494" s="44"/>
      <c r="V1494" s="7"/>
      <c r="W1494" s="12" t="s">
        <v>2341</v>
      </c>
      <c r="X1494" s="13"/>
      <c r="Y1494" s="12"/>
      <c r="Z1494" s="12"/>
      <c r="AA1494" s="7"/>
      <c r="AB1494" s="7"/>
      <c r="AC1494" s="7"/>
      <c r="AD1494" s="7"/>
      <c r="AE1494" s="7"/>
      <c r="AF1494" s="7"/>
      <c r="AG1494" s="7"/>
      <c r="AH1494" s="7"/>
      <c r="AI1494" s="9"/>
      <c r="AJ1494" s="14"/>
      <c r="AK1494" s="7"/>
      <c r="AL1494" s="12"/>
      <c r="AM1494" s="12"/>
      <c r="AN1494" s="12"/>
      <c r="AO1494" s="12"/>
      <c r="AP1494" s="12"/>
      <c r="AQ1494" s="12"/>
      <c r="AR1494" s="12"/>
    </row>
    <row r="1495" spans="1:44" ht="30" customHeight="1" x14ac:dyDescent="0.25">
      <c r="A1495" s="7" t="s">
        <v>5611</v>
      </c>
      <c r="B1495" s="8" t="s">
        <v>5435</v>
      </c>
      <c r="C1495" s="46" t="s">
        <v>6056</v>
      </c>
      <c r="D1495" s="7" t="s">
        <v>6056</v>
      </c>
      <c r="E1495" s="7"/>
      <c r="F1495" s="7"/>
      <c r="G1495" s="7" t="s">
        <v>49</v>
      </c>
      <c r="H1495" s="7"/>
      <c r="I1495" s="7"/>
      <c r="J1495" s="7"/>
      <c r="K1495" s="9"/>
      <c r="L1495" s="9" t="s">
        <v>6057</v>
      </c>
      <c r="M1495" s="7" t="s">
        <v>66</v>
      </c>
      <c r="N1495" s="12" t="s">
        <v>66</v>
      </c>
      <c r="O1495" s="12"/>
      <c r="P1495" s="12"/>
      <c r="Q1495" s="7" t="s">
        <v>54</v>
      </c>
      <c r="R1495" s="7"/>
      <c r="S1495" s="11"/>
      <c r="T1495" s="7"/>
      <c r="U1495" s="44"/>
      <c r="V1495" s="7"/>
      <c r="W1495" s="12" t="s">
        <v>2341</v>
      </c>
      <c r="X1495" s="13"/>
      <c r="Y1495" s="12"/>
      <c r="Z1495" s="12"/>
      <c r="AA1495" s="7"/>
      <c r="AB1495" s="7"/>
      <c r="AC1495" s="7"/>
      <c r="AD1495" s="7"/>
      <c r="AE1495" s="7"/>
      <c r="AF1495" s="7"/>
      <c r="AG1495" s="7"/>
      <c r="AH1495" s="7"/>
      <c r="AI1495" s="9"/>
      <c r="AJ1495" s="14"/>
      <c r="AK1495" s="7"/>
      <c r="AL1495" s="12"/>
      <c r="AM1495" s="12"/>
      <c r="AN1495" s="12"/>
      <c r="AO1495" s="12"/>
      <c r="AP1495" s="12"/>
      <c r="AQ1495" s="12"/>
      <c r="AR1495" s="12"/>
    </row>
    <row r="1496" spans="1:44" ht="30" customHeight="1" x14ac:dyDescent="0.25">
      <c r="A1496" s="17" t="s">
        <v>5611</v>
      </c>
      <c r="B1496" s="17" t="s">
        <v>5435</v>
      </c>
      <c r="C1496" s="46" t="s">
        <v>5533</v>
      </c>
      <c r="D1496" s="7" t="s">
        <v>5533</v>
      </c>
      <c r="E1496" s="7" t="s">
        <v>5533</v>
      </c>
      <c r="F1496" s="7"/>
      <c r="G1496" s="7" t="s">
        <v>49</v>
      </c>
      <c r="H1496" s="7" t="s">
        <v>6058</v>
      </c>
      <c r="I1496" s="7" t="s">
        <v>6028</v>
      </c>
      <c r="J1496" s="7" t="s">
        <v>75</v>
      </c>
      <c r="K1496" s="9"/>
      <c r="L1496" s="9" t="s">
        <v>6059</v>
      </c>
      <c r="M1496" s="7" t="s">
        <v>5648</v>
      </c>
      <c r="N1496" s="12" t="s">
        <v>6060</v>
      </c>
      <c r="O1496" s="12" t="s">
        <v>79</v>
      </c>
      <c r="P1496" s="27">
        <v>1</v>
      </c>
      <c r="Q1496" s="7" t="s">
        <v>54</v>
      </c>
      <c r="R1496" s="7"/>
      <c r="S1496" s="7"/>
      <c r="T1496" s="7"/>
      <c r="U1496" s="44"/>
      <c r="V1496" s="7"/>
      <c r="W1496" s="12" t="s">
        <v>6061</v>
      </c>
      <c r="X1496" s="13"/>
      <c r="Y1496" s="12"/>
      <c r="Z1496" s="12"/>
      <c r="AA1496" s="7"/>
      <c r="AB1496" s="7"/>
      <c r="AC1496" s="7"/>
      <c r="AD1496" s="7"/>
      <c r="AE1496" s="7"/>
      <c r="AF1496" s="7"/>
      <c r="AG1496" s="7"/>
      <c r="AH1496" s="7"/>
      <c r="AI1496" s="9"/>
      <c r="AJ1496" s="14"/>
      <c r="AK1496" s="7"/>
      <c r="AL1496" s="12"/>
      <c r="AM1496" s="12"/>
      <c r="AN1496" s="12"/>
      <c r="AO1496" s="12"/>
      <c r="AP1496" s="12"/>
      <c r="AQ1496" s="18" t="s">
        <v>6062</v>
      </c>
      <c r="AR1496" s="12" t="s">
        <v>6063</v>
      </c>
    </row>
    <row r="1497" spans="1:44" ht="30" customHeight="1" x14ac:dyDescent="0.25">
      <c r="A1497" s="7" t="s">
        <v>5611</v>
      </c>
      <c r="B1497" s="8" t="s">
        <v>5435</v>
      </c>
      <c r="C1497" s="46" t="s">
        <v>6064</v>
      </c>
      <c r="D1497" s="7" t="s">
        <v>6064</v>
      </c>
      <c r="E1497" s="7"/>
      <c r="F1497" s="7"/>
      <c r="G1497" s="7" t="s">
        <v>49</v>
      </c>
      <c r="H1497" s="7"/>
      <c r="I1497" s="7"/>
      <c r="J1497" s="7"/>
      <c r="K1497" s="9"/>
      <c r="L1497" s="9" t="s">
        <v>6065</v>
      </c>
      <c r="M1497" s="7" t="s">
        <v>66</v>
      </c>
      <c r="N1497" s="12" t="s">
        <v>66</v>
      </c>
      <c r="O1497" s="12"/>
      <c r="P1497" s="12"/>
      <c r="Q1497" s="7"/>
      <c r="R1497" s="7"/>
      <c r="S1497" s="11"/>
      <c r="T1497" s="7"/>
      <c r="U1497" s="44"/>
      <c r="V1497" s="7"/>
      <c r="W1497" s="12" t="s">
        <v>2341</v>
      </c>
      <c r="X1497" s="13"/>
      <c r="Y1497" s="12"/>
      <c r="Z1497" s="12"/>
      <c r="AA1497" s="7"/>
      <c r="AB1497" s="7"/>
      <c r="AC1497" s="7"/>
      <c r="AD1497" s="7"/>
      <c r="AE1497" s="7"/>
      <c r="AF1497" s="7"/>
      <c r="AG1497" s="7"/>
      <c r="AH1497" s="7"/>
      <c r="AI1497" s="9"/>
      <c r="AJ1497" s="14"/>
      <c r="AK1497" s="7"/>
      <c r="AL1497" s="12"/>
      <c r="AM1497" s="12"/>
      <c r="AN1497" s="12"/>
      <c r="AO1497" s="12"/>
      <c r="AP1497" s="12"/>
      <c r="AQ1497" s="12"/>
      <c r="AR1497" s="12"/>
    </row>
    <row r="1498" spans="1:44" ht="30" customHeight="1" x14ac:dyDescent="0.25">
      <c r="A1498" s="7" t="s">
        <v>5611</v>
      </c>
      <c r="B1498" s="8" t="s">
        <v>5435</v>
      </c>
      <c r="C1498" s="46" t="s">
        <v>6066</v>
      </c>
      <c r="D1498" s="7" t="s">
        <v>6066</v>
      </c>
      <c r="E1498" s="7"/>
      <c r="F1498" s="7"/>
      <c r="G1498" s="7" t="s">
        <v>49</v>
      </c>
      <c r="H1498" s="7"/>
      <c r="I1498" s="7"/>
      <c r="J1498" s="7"/>
      <c r="K1498" s="9"/>
      <c r="L1498" s="9" t="s">
        <v>6067</v>
      </c>
      <c r="M1498" s="7" t="s">
        <v>66</v>
      </c>
      <c r="N1498" s="12" t="s">
        <v>66</v>
      </c>
      <c r="O1498" s="12"/>
      <c r="P1498" s="12"/>
      <c r="Q1498" s="7"/>
      <c r="R1498" s="7"/>
      <c r="S1498" s="11"/>
      <c r="T1498" s="7"/>
      <c r="U1498" s="44"/>
      <c r="V1498" s="7"/>
      <c r="W1498" s="12" t="s">
        <v>2341</v>
      </c>
      <c r="X1498" s="13"/>
      <c r="Y1498" s="12"/>
      <c r="Z1498" s="12"/>
      <c r="AA1498" s="7"/>
      <c r="AB1498" s="7"/>
      <c r="AC1498" s="7"/>
      <c r="AD1498" s="7"/>
      <c r="AE1498" s="7"/>
      <c r="AF1498" s="7"/>
      <c r="AG1498" s="7"/>
      <c r="AH1498" s="7"/>
      <c r="AI1498" s="9"/>
      <c r="AJ1498" s="14"/>
      <c r="AK1498" s="7"/>
      <c r="AL1498" s="12"/>
      <c r="AM1498" s="12"/>
      <c r="AN1498" s="12"/>
      <c r="AO1498" s="12"/>
      <c r="AP1498" s="12"/>
      <c r="AQ1498" s="12"/>
      <c r="AR1498" s="12"/>
    </row>
    <row r="1499" spans="1:44" ht="30" customHeight="1" x14ac:dyDescent="0.25">
      <c r="A1499" s="7" t="s">
        <v>5611</v>
      </c>
      <c r="B1499" s="8" t="s">
        <v>5435</v>
      </c>
      <c r="C1499" s="46" t="s">
        <v>6068</v>
      </c>
      <c r="D1499" s="7" t="s">
        <v>6068</v>
      </c>
      <c r="E1499" s="7" t="s">
        <v>6069</v>
      </c>
      <c r="F1499" s="7"/>
      <c r="G1499" s="7" t="s">
        <v>49</v>
      </c>
      <c r="H1499" s="7"/>
      <c r="I1499" s="7"/>
      <c r="J1499" s="7"/>
      <c r="K1499" s="9"/>
      <c r="L1499" s="9" t="s">
        <v>395</v>
      </c>
      <c r="M1499" s="7" t="s">
        <v>5898</v>
      </c>
      <c r="N1499" s="12" t="s">
        <v>66</v>
      </c>
      <c r="O1499" s="12"/>
      <c r="P1499" s="12"/>
      <c r="Q1499" s="7" t="s">
        <v>54</v>
      </c>
      <c r="R1499" s="7"/>
      <c r="S1499" s="7" t="s">
        <v>5899</v>
      </c>
      <c r="T1499" s="7"/>
      <c r="U1499" s="44"/>
      <c r="V1499" s="7"/>
      <c r="W1499" s="12" t="s">
        <v>2341</v>
      </c>
      <c r="X1499" s="13"/>
      <c r="Y1499" s="12"/>
      <c r="Z1499" s="12"/>
      <c r="AA1499" s="7"/>
      <c r="AB1499" s="7"/>
      <c r="AC1499" s="7"/>
      <c r="AD1499" s="7"/>
      <c r="AE1499" s="7"/>
      <c r="AF1499" s="7"/>
      <c r="AG1499" s="7"/>
      <c r="AH1499" s="7"/>
      <c r="AI1499" s="9"/>
      <c r="AJ1499" s="14"/>
      <c r="AK1499" s="7"/>
      <c r="AL1499" s="12"/>
      <c r="AM1499" s="12"/>
      <c r="AN1499" s="12"/>
      <c r="AO1499" s="12"/>
      <c r="AP1499" s="12"/>
      <c r="AQ1499" s="12"/>
      <c r="AR1499" s="12"/>
    </row>
    <row r="1500" spans="1:44" ht="30" customHeight="1" x14ac:dyDescent="0.25">
      <c r="A1500" s="7" t="s">
        <v>5611</v>
      </c>
      <c r="B1500" s="8" t="s">
        <v>5435</v>
      </c>
      <c r="C1500" s="46" t="s">
        <v>6070</v>
      </c>
      <c r="D1500" s="7" t="s">
        <v>6070</v>
      </c>
      <c r="E1500" s="7"/>
      <c r="F1500" s="7"/>
      <c r="G1500" s="7" t="s">
        <v>49</v>
      </c>
      <c r="H1500" s="7"/>
      <c r="I1500" s="7"/>
      <c r="J1500" s="7"/>
      <c r="K1500" s="9"/>
      <c r="L1500" s="9" t="s">
        <v>6071</v>
      </c>
      <c r="M1500" s="7" t="s">
        <v>66</v>
      </c>
      <c r="N1500" s="12" t="s">
        <v>66</v>
      </c>
      <c r="O1500" s="12"/>
      <c r="P1500" s="12"/>
      <c r="Q1500" s="7"/>
      <c r="R1500" s="7"/>
      <c r="S1500" s="11"/>
      <c r="T1500" s="7"/>
      <c r="U1500" s="44"/>
      <c r="V1500" s="7"/>
      <c r="W1500" s="12" t="s">
        <v>2341</v>
      </c>
      <c r="X1500" s="13"/>
      <c r="Y1500" s="12"/>
      <c r="Z1500" s="12"/>
      <c r="AA1500" s="7"/>
      <c r="AB1500" s="7"/>
      <c r="AC1500" s="7"/>
      <c r="AD1500" s="7"/>
      <c r="AE1500" s="7"/>
      <c r="AF1500" s="7"/>
      <c r="AG1500" s="7"/>
      <c r="AH1500" s="7"/>
      <c r="AI1500" s="9"/>
      <c r="AJ1500" s="14"/>
      <c r="AK1500" s="7"/>
      <c r="AL1500" s="12"/>
      <c r="AM1500" s="12"/>
      <c r="AN1500" s="12"/>
      <c r="AO1500" s="12"/>
      <c r="AP1500" s="12"/>
      <c r="AQ1500" s="12"/>
      <c r="AR1500" s="12"/>
    </row>
    <row r="1501" spans="1:44" ht="30" customHeight="1" x14ac:dyDescent="0.25">
      <c r="A1501" s="17" t="s">
        <v>5611</v>
      </c>
      <c r="B1501" s="17" t="s">
        <v>5435</v>
      </c>
      <c r="C1501" s="46" t="s">
        <v>6072</v>
      </c>
      <c r="D1501" s="7" t="s">
        <v>6073</v>
      </c>
      <c r="E1501" s="7"/>
      <c r="F1501" s="7"/>
      <c r="G1501" s="7" t="s">
        <v>49</v>
      </c>
      <c r="H1501" s="7" t="s">
        <v>6074</v>
      </c>
      <c r="I1501" s="7" t="s">
        <v>5696</v>
      </c>
      <c r="J1501" s="7" t="s">
        <v>75</v>
      </c>
      <c r="K1501" s="9"/>
      <c r="L1501" s="9" t="s">
        <v>6075</v>
      </c>
      <c r="M1501" s="7" t="s">
        <v>5648</v>
      </c>
      <c r="N1501" s="12" t="s">
        <v>6060</v>
      </c>
      <c r="O1501" s="12" t="s">
        <v>79</v>
      </c>
      <c r="P1501" s="27">
        <v>1</v>
      </c>
      <c r="Q1501" s="7" t="s">
        <v>54</v>
      </c>
      <c r="R1501" s="7"/>
      <c r="S1501" s="11"/>
      <c r="T1501" s="7"/>
      <c r="U1501" s="44"/>
      <c r="V1501" s="7"/>
      <c r="W1501" s="12" t="s">
        <v>57</v>
      </c>
      <c r="X1501" s="13"/>
      <c r="Y1501" s="12"/>
      <c r="Z1501" s="12"/>
      <c r="AA1501" s="7"/>
      <c r="AB1501" s="7"/>
      <c r="AC1501" s="7"/>
      <c r="AD1501" s="7"/>
      <c r="AE1501" s="7"/>
      <c r="AF1501" s="7"/>
      <c r="AG1501" s="7"/>
      <c r="AH1501" s="7"/>
      <c r="AI1501" s="9"/>
      <c r="AJ1501" s="14"/>
      <c r="AK1501" s="7"/>
      <c r="AL1501" s="12"/>
      <c r="AM1501" s="12"/>
      <c r="AN1501" s="12"/>
      <c r="AO1501" s="12"/>
      <c r="AP1501" s="12"/>
      <c r="AQ1501" s="18" t="s">
        <v>6062</v>
      </c>
      <c r="AR1501" s="12" t="s">
        <v>6076</v>
      </c>
    </row>
    <row r="1502" spans="1:44" ht="30" customHeight="1" x14ac:dyDescent="0.25">
      <c r="A1502" s="17" t="s">
        <v>5611</v>
      </c>
      <c r="B1502" s="17" t="s">
        <v>5435</v>
      </c>
      <c r="C1502" s="46" t="s">
        <v>6077</v>
      </c>
      <c r="D1502" s="7" t="s">
        <v>6073</v>
      </c>
      <c r="E1502" s="7"/>
      <c r="F1502" s="7"/>
      <c r="G1502" s="7" t="s">
        <v>49</v>
      </c>
      <c r="H1502" s="7" t="s">
        <v>6074</v>
      </c>
      <c r="I1502" s="7" t="s">
        <v>5696</v>
      </c>
      <c r="J1502" s="7" t="s">
        <v>75</v>
      </c>
      <c r="K1502" s="9"/>
      <c r="L1502" s="9"/>
      <c r="M1502" s="7" t="s">
        <v>6078</v>
      </c>
      <c r="N1502" s="7" t="s">
        <v>6078</v>
      </c>
      <c r="O1502" s="12"/>
      <c r="P1502" s="27"/>
      <c r="Q1502" s="7"/>
      <c r="R1502" s="7"/>
      <c r="S1502" s="11"/>
      <c r="T1502" s="7"/>
      <c r="U1502" s="44"/>
      <c r="V1502" s="7"/>
      <c r="W1502" s="12" t="s">
        <v>83</v>
      </c>
      <c r="X1502" s="13"/>
      <c r="Y1502" s="12"/>
      <c r="Z1502" s="12"/>
      <c r="AA1502" s="7"/>
      <c r="AB1502" s="7"/>
      <c r="AC1502" s="7"/>
      <c r="AD1502" s="7"/>
      <c r="AE1502" s="7"/>
      <c r="AF1502" s="7"/>
      <c r="AG1502" s="7"/>
      <c r="AH1502" s="7"/>
      <c r="AI1502" s="9"/>
      <c r="AJ1502" s="14"/>
      <c r="AK1502" s="7"/>
      <c r="AL1502" s="12"/>
      <c r="AM1502" s="12"/>
      <c r="AN1502" s="12"/>
      <c r="AO1502" s="12"/>
      <c r="AP1502" s="12"/>
      <c r="AQ1502" s="18" t="s">
        <v>6079</v>
      </c>
      <c r="AR1502" s="16" t="s">
        <v>6080</v>
      </c>
    </row>
    <row r="1503" spans="1:44" ht="30" customHeight="1" x14ac:dyDescent="0.25">
      <c r="A1503" s="7" t="s">
        <v>5611</v>
      </c>
      <c r="B1503" s="8" t="s">
        <v>5435</v>
      </c>
      <c r="C1503" s="46" t="s">
        <v>6081</v>
      </c>
      <c r="D1503" s="7" t="s">
        <v>6081</v>
      </c>
      <c r="E1503" s="7"/>
      <c r="F1503" s="7"/>
      <c r="G1503" s="7" t="s">
        <v>49</v>
      </c>
      <c r="H1503" s="7"/>
      <c r="I1503" s="7"/>
      <c r="J1503" s="7"/>
      <c r="K1503" s="9"/>
      <c r="L1503" s="9"/>
      <c r="M1503" s="7" t="s">
        <v>6078</v>
      </c>
      <c r="N1503" s="7" t="s">
        <v>6078</v>
      </c>
      <c r="O1503" s="12"/>
      <c r="P1503" s="27"/>
      <c r="Q1503" s="7"/>
      <c r="R1503" s="7"/>
      <c r="S1503" s="11" t="s">
        <v>5664</v>
      </c>
      <c r="T1503" s="7"/>
      <c r="U1503" s="44"/>
      <c r="V1503" s="7"/>
      <c r="W1503" s="12" t="s">
        <v>67</v>
      </c>
      <c r="X1503" s="13"/>
      <c r="Y1503" s="12"/>
      <c r="Z1503" s="12"/>
      <c r="AA1503" s="7"/>
      <c r="AB1503" s="7"/>
      <c r="AC1503" s="7"/>
      <c r="AD1503" s="7"/>
      <c r="AE1503" s="7"/>
      <c r="AF1503" s="7"/>
      <c r="AG1503" s="7"/>
      <c r="AH1503" s="7"/>
      <c r="AI1503" s="9"/>
      <c r="AJ1503" s="14"/>
      <c r="AK1503" s="7"/>
      <c r="AL1503" s="12"/>
      <c r="AM1503" s="12"/>
      <c r="AN1503" s="12"/>
      <c r="AO1503" s="12"/>
      <c r="AP1503" s="12"/>
      <c r="AQ1503" s="18" t="s">
        <v>6082</v>
      </c>
      <c r="AR1503" s="12" t="s">
        <v>6083</v>
      </c>
    </row>
    <row r="1504" spans="1:44" ht="30" customHeight="1" x14ac:dyDescent="0.25">
      <c r="A1504" s="50" t="s">
        <v>5611</v>
      </c>
      <c r="B1504" s="8" t="s">
        <v>5435</v>
      </c>
      <c r="C1504" s="46" t="s">
        <v>6084</v>
      </c>
      <c r="D1504" s="7"/>
      <c r="E1504" s="7"/>
      <c r="F1504" s="7"/>
      <c r="G1504" s="7" t="s">
        <v>49</v>
      </c>
      <c r="H1504" s="7"/>
      <c r="I1504" s="7"/>
      <c r="J1504" s="7"/>
      <c r="K1504" s="9"/>
      <c r="L1504" s="9"/>
      <c r="M1504" s="7" t="s">
        <v>5648</v>
      </c>
      <c r="N1504" s="12" t="s">
        <v>6060</v>
      </c>
      <c r="O1504" s="12" t="s">
        <v>79</v>
      </c>
      <c r="P1504" s="27">
        <v>1</v>
      </c>
      <c r="Q1504" s="7" t="s">
        <v>54</v>
      </c>
      <c r="R1504" s="7"/>
      <c r="S1504" s="11" t="s">
        <v>5664</v>
      </c>
      <c r="T1504" s="7"/>
      <c r="U1504" s="44"/>
      <c r="V1504" s="7"/>
      <c r="W1504" s="12" t="s">
        <v>57</v>
      </c>
      <c r="X1504" s="13"/>
      <c r="Y1504" s="12"/>
      <c r="Z1504" s="12"/>
      <c r="AA1504" s="7"/>
      <c r="AB1504" s="7"/>
      <c r="AC1504" s="7"/>
      <c r="AD1504" s="7"/>
      <c r="AE1504" s="7"/>
      <c r="AF1504" s="7"/>
      <c r="AG1504" s="7"/>
      <c r="AH1504" s="7"/>
      <c r="AI1504" s="9"/>
      <c r="AJ1504" s="14"/>
      <c r="AK1504" s="7"/>
      <c r="AL1504" s="12"/>
      <c r="AM1504" s="12"/>
      <c r="AN1504" s="12"/>
      <c r="AO1504" s="12"/>
      <c r="AP1504" s="12"/>
      <c r="AQ1504" s="18" t="s">
        <v>6062</v>
      </c>
      <c r="AR1504" s="12" t="s">
        <v>6085</v>
      </c>
    </row>
    <row r="1505" spans="1:44" ht="30" customHeight="1" x14ac:dyDescent="0.25">
      <c r="A1505" s="50" t="s">
        <v>5611</v>
      </c>
      <c r="B1505" s="8" t="s">
        <v>5435</v>
      </c>
      <c r="C1505" s="46" t="s">
        <v>6086</v>
      </c>
      <c r="D1505" s="7"/>
      <c r="E1505" s="7"/>
      <c r="F1505" s="7"/>
      <c r="G1505" s="7" t="s">
        <v>49</v>
      </c>
      <c r="H1505" s="7"/>
      <c r="I1505" s="7"/>
      <c r="J1505" s="7"/>
      <c r="K1505" s="9"/>
      <c r="L1505" s="9"/>
      <c r="M1505" s="7" t="s">
        <v>5648</v>
      </c>
      <c r="N1505" s="12" t="s">
        <v>6060</v>
      </c>
      <c r="O1505" s="12" t="s">
        <v>79</v>
      </c>
      <c r="P1505" s="27">
        <v>1</v>
      </c>
      <c r="Q1505" s="7" t="s">
        <v>54</v>
      </c>
      <c r="R1505" s="7"/>
      <c r="S1505" s="11" t="s">
        <v>5664</v>
      </c>
      <c r="T1505" s="7"/>
      <c r="U1505" s="44"/>
      <c r="V1505" s="7"/>
      <c r="W1505" s="12" t="s">
        <v>57</v>
      </c>
      <c r="X1505" s="13"/>
      <c r="Y1505" s="12"/>
      <c r="Z1505" s="12"/>
      <c r="AA1505" s="7"/>
      <c r="AB1505" s="7"/>
      <c r="AC1505" s="7"/>
      <c r="AD1505" s="7"/>
      <c r="AE1505" s="7"/>
      <c r="AF1505" s="7"/>
      <c r="AG1505" s="7"/>
      <c r="AH1505" s="7"/>
      <c r="AI1505" s="9"/>
      <c r="AJ1505" s="14"/>
      <c r="AK1505" s="7"/>
      <c r="AL1505" s="12"/>
      <c r="AM1505" s="12"/>
      <c r="AN1505" s="12"/>
      <c r="AO1505" s="12"/>
      <c r="AP1505" s="12"/>
      <c r="AQ1505" s="18" t="s">
        <v>6062</v>
      </c>
      <c r="AR1505" s="12" t="s">
        <v>6085</v>
      </c>
    </row>
    <row r="1506" spans="1:44" ht="30" customHeight="1" x14ac:dyDescent="0.25">
      <c r="A1506" s="7" t="s">
        <v>5611</v>
      </c>
      <c r="B1506" s="8" t="s">
        <v>5435</v>
      </c>
      <c r="C1506" s="46" t="s">
        <v>6087</v>
      </c>
      <c r="D1506" s="7"/>
      <c r="E1506" s="7"/>
      <c r="F1506" s="7"/>
      <c r="G1506" s="7" t="s">
        <v>49</v>
      </c>
      <c r="H1506" s="7"/>
      <c r="I1506" s="7"/>
      <c r="J1506" s="7"/>
      <c r="K1506" s="9"/>
      <c r="L1506" s="9"/>
      <c r="M1506" s="7" t="s">
        <v>6078</v>
      </c>
      <c r="N1506" s="7" t="s">
        <v>6078</v>
      </c>
      <c r="O1506" s="12"/>
      <c r="P1506" s="27"/>
      <c r="Q1506" s="7"/>
      <c r="R1506" s="7"/>
      <c r="S1506" s="11"/>
      <c r="T1506" s="7"/>
      <c r="U1506" s="44"/>
      <c r="V1506" s="7"/>
      <c r="W1506" s="12" t="s">
        <v>67</v>
      </c>
      <c r="X1506" s="13"/>
      <c r="Y1506" s="12"/>
      <c r="Z1506" s="12"/>
      <c r="AA1506" s="7"/>
      <c r="AB1506" s="7"/>
      <c r="AC1506" s="7"/>
      <c r="AD1506" s="7"/>
      <c r="AE1506" s="7"/>
      <c r="AF1506" s="7"/>
      <c r="AG1506" s="7"/>
      <c r="AH1506" s="7"/>
      <c r="AI1506" s="9"/>
      <c r="AJ1506" s="14"/>
      <c r="AK1506" s="7"/>
      <c r="AL1506" s="12"/>
      <c r="AM1506" s="12"/>
      <c r="AN1506" s="12"/>
      <c r="AO1506" s="12"/>
      <c r="AP1506" s="12"/>
      <c r="AQ1506" s="18" t="s">
        <v>6088</v>
      </c>
      <c r="AR1506" s="16" t="s">
        <v>6089</v>
      </c>
    </row>
    <row r="1507" spans="1:44" ht="30" customHeight="1" x14ac:dyDescent="0.25">
      <c r="A1507" s="50" t="s">
        <v>5611</v>
      </c>
      <c r="B1507" s="8" t="s">
        <v>5435</v>
      </c>
      <c r="C1507" s="46" t="s">
        <v>6090</v>
      </c>
      <c r="D1507" s="7"/>
      <c r="E1507" s="7"/>
      <c r="F1507" s="7"/>
      <c r="G1507" s="7" t="s">
        <v>49</v>
      </c>
      <c r="H1507" s="7"/>
      <c r="I1507" s="7"/>
      <c r="J1507" s="7"/>
      <c r="K1507" s="9"/>
      <c r="L1507" s="9"/>
      <c r="M1507" s="7" t="s">
        <v>5648</v>
      </c>
      <c r="N1507" s="12" t="s">
        <v>6060</v>
      </c>
      <c r="O1507" s="12" t="s">
        <v>79</v>
      </c>
      <c r="P1507" s="27">
        <v>1</v>
      </c>
      <c r="Q1507" s="7" t="s">
        <v>54</v>
      </c>
      <c r="R1507" s="7"/>
      <c r="S1507" s="11"/>
      <c r="T1507" s="7"/>
      <c r="U1507" s="44"/>
      <c r="V1507" s="7"/>
      <c r="W1507" s="12" t="s">
        <v>57</v>
      </c>
      <c r="X1507" s="13"/>
      <c r="Y1507" s="12"/>
      <c r="Z1507" s="12"/>
      <c r="AA1507" s="7"/>
      <c r="AB1507" s="7"/>
      <c r="AC1507" s="7"/>
      <c r="AD1507" s="7"/>
      <c r="AE1507" s="7"/>
      <c r="AF1507" s="7"/>
      <c r="AG1507" s="7"/>
      <c r="AH1507" s="7"/>
      <c r="AI1507" s="9"/>
      <c r="AJ1507" s="14"/>
      <c r="AK1507" s="7"/>
      <c r="AL1507" s="12"/>
      <c r="AM1507" s="12"/>
      <c r="AN1507" s="12"/>
      <c r="AO1507" s="12"/>
      <c r="AP1507" s="12"/>
      <c r="AQ1507" s="18" t="s">
        <v>6062</v>
      </c>
      <c r="AR1507" s="12" t="s">
        <v>6076</v>
      </c>
    </row>
    <row r="1508" spans="1:44" ht="30" customHeight="1" x14ac:dyDescent="0.25">
      <c r="A1508" s="17" t="s">
        <v>5611</v>
      </c>
      <c r="B1508" s="17" t="s">
        <v>5435</v>
      </c>
      <c r="C1508" s="46" t="s">
        <v>6091</v>
      </c>
      <c r="D1508" s="7"/>
      <c r="E1508" s="7"/>
      <c r="F1508" s="7" t="s">
        <v>6092</v>
      </c>
      <c r="G1508" s="7" t="s">
        <v>49</v>
      </c>
      <c r="H1508" s="7" t="s">
        <v>6093</v>
      </c>
      <c r="I1508" s="7" t="s">
        <v>5732</v>
      </c>
      <c r="J1508" s="7" t="s">
        <v>75</v>
      </c>
      <c r="K1508" s="9"/>
      <c r="L1508" s="9"/>
      <c r="M1508" s="7" t="s">
        <v>5648</v>
      </c>
      <c r="N1508" s="12" t="s">
        <v>6060</v>
      </c>
      <c r="O1508" s="12" t="s">
        <v>79</v>
      </c>
      <c r="P1508" s="27">
        <v>1</v>
      </c>
      <c r="Q1508" s="7" t="s">
        <v>54</v>
      </c>
      <c r="R1508" s="7"/>
      <c r="S1508" s="11" t="s">
        <v>5664</v>
      </c>
      <c r="T1508" s="7"/>
      <c r="U1508" s="44"/>
      <c r="V1508" s="7"/>
      <c r="W1508" s="12" t="s">
        <v>57</v>
      </c>
      <c r="X1508" s="13"/>
      <c r="Y1508" s="12"/>
      <c r="Z1508" s="12"/>
      <c r="AA1508" s="7"/>
      <c r="AB1508" s="7"/>
      <c r="AC1508" s="7"/>
      <c r="AD1508" s="7"/>
      <c r="AE1508" s="7"/>
      <c r="AF1508" s="7"/>
      <c r="AG1508" s="7"/>
      <c r="AH1508" s="7"/>
      <c r="AI1508" s="9"/>
      <c r="AJ1508" s="14"/>
      <c r="AK1508" s="7"/>
      <c r="AL1508" s="12"/>
      <c r="AM1508" s="12"/>
      <c r="AN1508" s="12"/>
      <c r="AO1508" s="12"/>
      <c r="AP1508" s="12"/>
      <c r="AQ1508" s="18" t="s">
        <v>6062</v>
      </c>
      <c r="AR1508" s="12" t="s">
        <v>6085</v>
      </c>
    </row>
    <row r="1509" spans="1:44" ht="30" customHeight="1" x14ac:dyDescent="0.25">
      <c r="A1509" s="7" t="s">
        <v>5611</v>
      </c>
      <c r="B1509" s="8" t="s">
        <v>5435</v>
      </c>
      <c r="C1509" s="46" t="s">
        <v>6094</v>
      </c>
      <c r="D1509" s="7"/>
      <c r="E1509" s="7"/>
      <c r="F1509" s="7"/>
      <c r="G1509" s="7" t="s">
        <v>49</v>
      </c>
      <c r="H1509" s="7"/>
      <c r="I1509" s="7"/>
      <c r="J1509" s="7"/>
      <c r="K1509" s="9"/>
      <c r="L1509" s="9"/>
      <c r="M1509" s="7" t="s">
        <v>6078</v>
      </c>
      <c r="N1509" s="7" t="s">
        <v>6078</v>
      </c>
      <c r="O1509" s="12"/>
      <c r="P1509" s="27"/>
      <c r="Q1509" s="7"/>
      <c r="R1509" s="7"/>
      <c r="S1509" s="11" t="s">
        <v>5664</v>
      </c>
      <c r="T1509" s="7"/>
      <c r="U1509" s="44"/>
      <c r="V1509" s="7"/>
      <c r="W1509" s="12" t="s">
        <v>67</v>
      </c>
      <c r="X1509" s="13"/>
      <c r="Y1509" s="12"/>
      <c r="Z1509" s="12"/>
      <c r="AA1509" s="7"/>
      <c r="AB1509" s="7"/>
      <c r="AC1509" s="7"/>
      <c r="AD1509" s="7"/>
      <c r="AE1509" s="7"/>
      <c r="AF1509" s="7"/>
      <c r="AG1509" s="7"/>
      <c r="AH1509" s="7"/>
      <c r="AI1509" s="9"/>
      <c r="AJ1509" s="14"/>
      <c r="AK1509" s="7"/>
      <c r="AL1509" s="12"/>
      <c r="AM1509" s="12"/>
      <c r="AN1509" s="12"/>
      <c r="AO1509" s="12"/>
      <c r="AP1509" s="12"/>
      <c r="AQ1509" s="18" t="s">
        <v>6095</v>
      </c>
      <c r="AR1509" s="12" t="s">
        <v>6096</v>
      </c>
    </row>
    <row r="1510" spans="1:44" ht="30" customHeight="1" x14ac:dyDescent="0.25">
      <c r="A1510" s="7" t="s">
        <v>5611</v>
      </c>
      <c r="B1510" s="8" t="s">
        <v>5435</v>
      </c>
      <c r="C1510" s="46" t="s">
        <v>6097</v>
      </c>
      <c r="D1510" s="7"/>
      <c r="E1510" s="7"/>
      <c r="F1510" s="7"/>
      <c r="G1510" s="7" t="s">
        <v>49</v>
      </c>
      <c r="H1510" s="7"/>
      <c r="I1510" s="7"/>
      <c r="J1510" s="7"/>
      <c r="K1510" s="9"/>
      <c r="L1510" s="9"/>
      <c r="M1510" s="7" t="s">
        <v>6078</v>
      </c>
      <c r="N1510" s="7" t="s">
        <v>6078</v>
      </c>
      <c r="O1510" s="12"/>
      <c r="P1510" s="27"/>
      <c r="Q1510" s="7"/>
      <c r="R1510" s="7"/>
      <c r="S1510" s="11"/>
      <c r="T1510" s="7"/>
      <c r="U1510" s="44"/>
      <c r="V1510" s="7"/>
      <c r="W1510" s="12" t="s">
        <v>67</v>
      </c>
      <c r="X1510" s="13"/>
      <c r="Y1510" s="12"/>
      <c r="Z1510" s="12"/>
      <c r="AA1510" s="7"/>
      <c r="AB1510" s="7"/>
      <c r="AC1510" s="7"/>
      <c r="AD1510" s="7"/>
      <c r="AE1510" s="7"/>
      <c r="AF1510" s="7"/>
      <c r="AG1510" s="7"/>
      <c r="AH1510" s="7"/>
      <c r="AI1510" s="9"/>
      <c r="AJ1510" s="14"/>
      <c r="AK1510" s="7"/>
      <c r="AL1510" s="12"/>
      <c r="AM1510" s="12"/>
      <c r="AN1510" s="12"/>
      <c r="AO1510" s="12"/>
      <c r="AP1510" s="12"/>
      <c r="AQ1510" s="18" t="s">
        <v>6088</v>
      </c>
      <c r="AR1510" s="16" t="s">
        <v>6089</v>
      </c>
    </row>
    <row r="1511" spans="1:44" ht="30" customHeight="1" x14ac:dyDescent="0.25">
      <c r="A1511" s="7" t="s">
        <v>5611</v>
      </c>
      <c r="B1511" s="8" t="s">
        <v>5435</v>
      </c>
      <c r="C1511" s="46" t="s">
        <v>6098</v>
      </c>
      <c r="D1511" s="7"/>
      <c r="E1511" s="7"/>
      <c r="F1511" s="7"/>
      <c r="G1511" s="7" t="s">
        <v>49</v>
      </c>
      <c r="H1511" s="7"/>
      <c r="I1511" s="7"/>
      <c r="J1511" s="7"/>
      <c r="K1511" s="9"/>
      <c r="L1511" s="9"/>
      <c r="M1511" s="7" t="s">
        <v>6078</v>
      </c>
      <c r="N1511" s="7" t="s">
        <v>6078</v>
      </c>
      <c r="O1511" s="12"/>
      <c r="P1511" s="27"/>
      <c r="Q1511" s="7"/>
      <c r="R1511" s="7"/>
      <c r="S1511" s="11"/>
      <c r="T1511" s="7"/>
      <c r="U1511" s="44"/>
      <c r="V1511" s="7"/>
      <c r="W1511" s="12" t="s">
        <v>67</v>
      </c>
      <c r="X1511" s="13"/>
      <c r="Y1511" s="12"/>
      <c r="Z1511" s="12"/>
      <c r="AA1511" s="7"/>
      <c r="AB1511" s="7"/>
      <c r="AC1511" s="7"/>
      <c r="AD1511" s="7"/>
      <c r="AE1511" s="7"/>
      <c r="AF1511" s="7"/>
      <c r="AG1511" s="7"/>
      <c r="AH1511" s="7"/>
      <c r="AI1511" s="9"/>
      <c r="AJ1511" s="14"/>
      <c r="AK1511" s="7"/>
      <c r="AL1511" s="12"/>
      <c r="AM1511" s="12"/>
      <c r="AN1511" s="12"/>
      <c r="AO1511" s="12"/>
      <c r="AP1511" s="12"/>
      <c r="AQ1511" s="18" t="s">
        <v>6088</v>
      </c>
      <c r="AR1511" s="16" t="s">
        <v>6089</v>
      </c>
    </row>
    <row r="1512" spans="1:44" ht="30" customHeight="1" x14ac:dyDescent="0.25">
      <c r="A1512" s="17" t="s">
        <v>5611</v>
      </c>
      <c r="B1512" s="17" t="s">
        <v>5435</v>
      </c>
      <c r="C1512" s="46" t="s">
        <v>6099</v>
      </c>
      <c r="D1512" s="7"/>
      <c r="E1512" s="7"/>
      <c r="F1512" s="7"/>
      <c r="G1512" s="7" t="s">
        <v>49</v>
      </c>
      <c r="H1512" s="7" t="s">
        <v>6100</v>
      </c>
      <c r="I1512" s="7" t="s">
        <v>6101</v>
      </c>
      <c r="J1512" s="7" t="s">
        <v>75</v>
      </c>
      <c r="K1512" s="9"/>
      <c r="L1512" s="9"/>
      <c r="M1512" s="7" t="s">
        <v>5648</v>
      </c>
      <c r="N1512" s="12" t="s">
        <v>6060</v>
      </c>
      <c r="O1512" s="12" t="s">
        <v>79</v>
      </c>
      <c r="P1512" s="27">
        <v>1</v>
      </c>
      <c r="Q1512" s="7" t="s">
        <v>54</v>
      </c>
      <c r="R1512" s="7"/>
      <c r="S1512" s="11"/>
      <c r="T1512" s="7"/>
      <c r="U1512" s="44"/>
      <c r="V1512" s="7"/>
      <c r="W1512" s="12" t="s">
        <v>57</v>
      </c>
      <c r="X1512" s="13"/>
      <c r="Y1512" s="12"/>
      <c r="Z1512" s="12"/>
      <c r="AA1512" s="7"/>
      <c r="AB1512" s="7"/>
      <c r="AC1512" s="7"/>
      <c r="AD1512" s="7"/>
      <c r="AE1512" s="7"/>
      <c r="AF1512" s="7"/>
      <c r="AG1512" s="7"/>
      <c r="AH1512" s="7"/>
      <c r="AI1512" s="9"/>
      <c r="AJ1512" s="14"/>
      <c r="AK1512" s="7"/>
      <c r="AL1512" s="12"/>
      <c r="AM1512" s="12"/>
      <c r="AN1512" s="12"/>
      <c r="AO1512" s="12"/>
      <c r="AP1512" s="12"/>
      <c r="AQ1512" s="18" t="s">
        <v>6062</v>
      </c>
      <c r="AR1512" s="12" t="s">
        <v>6076</v>
      </c>
    </row>
    <row r="1513" spans="1:44" ht="30" customHeight="1" x14ac:dyDescent="0.25">
      <c r="A1513" s="17" t="s">
        <v>5611</v>
      </c>
      <c r="B1513" s="17" t="s">
        <v>5435</v>
      </c>
      <c r="C1513" s="46" t="s">
        <v>6102</v>
      </c>
      <c r="D1513" s="7"/>
      <c r="E1513" s="7"/>
      <c r="F1513" s="7"/>
      <c r="G1513" s="7" t="s">
        <v>49</v>
      </c>
      <c r="H1513" s="7" t="s">
        <v>6103</v>
      </c>
      <c r="I1513" s="7" t="s">
        <v>5707</v>
      </c>
      <c r="J1513" s="7" t="s">
        <v>75</v>
      </c>
      <c r="K1513" s="9"/>
      <c r="L1513" s="9" t="s">
        <v>6104</v>
      </c>
      <c r="M1513" s="7" t="s">
        <v>5648</v>
      </c>
      <c r="N1513" s="12" t="s">
        <v>6060</v>
      </c>
      <c r="O1513" s="12" t="s">
        <v>79</v>
      </c>
      <c r="P1513" s="27">
        <v>1</v>
      </c>
      <c r="Q1513" s="7" t="s">
        <v>54</v>
      </c>
      <c r="R1513" s="7"/>
      <c r="S1513" s="11"/>
      <c r="T1513" s="7"/>
      <c r="U1513" s="44"/>
      <c r="V1513" s="7"/>
      <c r="W1513" s="12" t="s">
        <v>57</v>
      </c>
      <c r="X1513" s="13"/>
      <c r="Y1513" s="12"/>
      <c r="Z1513" s="12"/>
      <c r="AA1513" s="7"/>
      <c r="AB1513" s="7"/>
      <c r="AC1513" s="7"/>
      <c r="AD1513" s="7"/>
      <c r="AE1513" s="7"/>
      <c r="AF1513" s="7"/>
      <c r="AG1513" s="7"/>
      <c r="AH1513" s="7"/>
      <c r="AI1513" s="9"/>
      <c r="AJ1513" s="14"/>
      <c r="AK1513" s="7"/>
      <c r="AL1513" s="12"/>
      <c r="AM1513" s="12"/>
      <c r="AN1513" s="12"/>
      <c r="AO1513" s="12"/>
      <c r="AP1513" s="12"/>
      <c r="AQ1513" s="18" t="s">
        <v>6062</v>
      </c>
      <c r="AR1513" s="12" t="s">
        <v>6076</v>
      </c>
    </row>
    <row r="1514" spans="1:44" ht="30" customHeight="1" x14ac:dyDescent="0.25">
      <c r="A1514" s="17" t="s">
        <v>5611</v>
      </c>
      <c r="B1514" s="17" t="s">
        <v>5435</v>
      </c>
      <c r="C1514" s="46" t="s">
        <v>6105</v>
      </c>
      <c r="D1514" s="7"/>
      <c r="E1514" s="7"/>
      <c r="F1514" s="7"/>
      <c r="G1514" s="7" t="s">
        <v>49</v>
      </c>
      <c r="H1514" s="7" t="s">
        <v>6103</v>
      </c>
      <c r="I1514" s="7" t="s">
        <v>5707</v>
      </c>
      <c r="J1514" s="7" t="s">
        <v>75</v>
      </c>
      <c r="K1514" s="9"/>
      <c r="L1514" s="9" t="s">
        <v>6106</v>
      </c>
      <c r="M1514" s="7" t="s">
        <v>5648</v>
      </c>
      <c r="N1514" s="12" t="s">
        <v>6060</v>
      </c>
      <c r="O1514" s="12" t="s">
        <v>79</v>
      </c>
      <c r="P1514" s="27">
        <v>1</v>
      </c>
      <c r="Q1514" s="7" t="s">
        <v>54</v>
      </c>
      <c r="R1514" s="7"/>
      <c r="S1514" s="11"/>
      <c r="T1514" s="7"/>
      <c r="U1514" s="44"/>
      <c r="V1514" s="7"/>
      <c r="W1514" s="12" t="s">
        <v>83</v>
      </c>
      <c r="X1514" s="13"/>
      <c r="Y1514" s="12"/>
      <c r="Z1514" s="12"/>
      <c r="AA1514" s="7"/>
      <c r="AB1514" s="7"/>
      <c r="AC1514" s="7"/>
      <c r="AD1514" s="7"/>
      <c r="AE1514" s="7"/>
      <c r="AF1514" s="7"/>
      <c r="AG1514" s="7"/>
      <c r="AH1514" s="7"/>
      <c r="AI1514" s="9"/>
      <c r="AJ1514" s="14"/>
      <c r="AK1514" s="7"/>
      <c r="AL1514" s="12"/>
      <c r="AM1514" s="12"/>
      <c r="AN1514" s="12"/>
      <c r="AO1514" s="12"/>
      <c r="AP1514" s="12"/>
      <c r="AQ1514" s="18" t="s">
        <v>6062</v>
      </c>
      <c r="AR1514" s="12" t="s">
        <v>6076</v>
      </c>
    </row>
    <row r="1515" spans="1:44" ht="30" customHeight="1" x14ac:dyDescent="0.25">
      <c r="A1515" s="7" t="s">
        <v>5611</v>
      </c>
      <c r="B1515" s="8" t="s">
        <v>5435</v>
      </c>
      <c r="C1515" s="46" t="s">
        <v>6107</v>
      </c>
      <c r="D1515" s="7"/>
      <c r="E1515" s="7"/>
      <c r="F1515" s="7"/>
      <c r="G1515" s="7" t="s">
        <v>169</v>
      </c>
      <c r="H1515" s="7"/>
      <c r="I1515" s="7"/>
      <c r="J1515" s="7"/>
      <c r="K1515" s="9"/>
      <c r="L1515" s="9"/>
      <c r="M1515" s="7" t="s">
        <v>66</v>
      </c>
      <c r="N1515" s="12" t="s">
        <v>66</v>
      </c>
      <c r="O1515" s="12"/>
      <c r="P1515" s="12"/>
      <c r="Q1515" s="7"/>
      <c r="R1515" s="7"/>
      <c r="S1515" s="11"/>
      <c r="T1515" s="7"/>
      <c r="U1515" s="44"/>
      <c r="V1515" s="7"/>
      <c r="W1515" s="12"/>
      <c r="X1515" s="13"/>
      <c r="Y1515" s="12"/>
      <c r="Z1515" s="12"/>
      <c r="AA1515" s="7"/>
      <c r="AB1515" s="7"/>
      <c r="AC1515" s="7"/>
      <c r="AD1515" s="7"/>
      <c r="AE1515" s="7"/>
      <c r="AF1515" s="7"/>
      <c r="AG1515" s="7"/>
      <c r="AH1515" s="7"/>
      <c r="AI1515" s="9"/>
      <c r="AJ1515" s="14"/>
      <c r="AK1515" s="7"/>
      <c r="AL1515" s="12"/>
      <c r="AM1515" s="12"/>
      <c r="AN1515" s="12"/>
      <c r="AO1515" s="12"/>
      <c r="AP1515" s="12"/>
      <c r="AQ1515" s="12" t="s">
        <v>6108</v>
      </c>
      <c r="AR1515" s="12"/>
    </row>
    <row r="1516" spans="1:44" ht="30" customHeight="1" x14ac:dyDescent="0.25">
      <c r="A1516" s="7" t="s">
        <v>5611</v>
      </c>
      <c r="B1516" s="8" t="s">
        <v>5435</v>
      </c>
      <c r="C1516" s="46" t="s">
        <v>6109</v>
      </c>
      <c r="D1516" s="7"/>
      <c r="E1516" s="7"/>
      <c r="F1516" s="7"/>
      <c r="G1516" s="7" t="s">
        <v>65</v>
      </c>
      <c r="H1516" s="7"/>
      <c r="I1516" s="7"/>
      <c r="J1516" s="7"/>
      <c r="K1516" s="9"/>
      <c r="L1516" s="9"/>
      <c r="M1516" s="7" t="s">
        <v>66</v>
      </c>
      <c r="N1516" s="12" t="s">
        <v>66</v>
      </c>
      <c r="O1516" s="12"/>
      <c r="P1516" s="12"/>
      <c r="Q1516" s="7"/>
      <c r="R1516" s="7"/>
      <c r="S1516" s="11"/>
      <c r="T1516" s="7"/>
      <c r="U1516" s="44"/>
      <c r="V1516" s="7"/>
      <c r="W1516" s="12" t="s">
        <v>67</v>
      </c>
      <c r="X1516" s="13"/>
      <c r="Y1516" s="12"/>
      <c r="Z1516" s="12"/>
      <c r="AA1516" s="7"/>
      <c r="AB1516" s="7"/>
      <c r="AC1516" s="7"/>
      <c r="AD1516" s="7"/>
      <c r="AE1516" s="7"/>
      <c r="AF1516" s="7"/>
      <c r="AG1516" s="7"/>
      <c r="AH1516" s="7"/>
      <c r="AI1516" s="9"/>
      <c r="AJ1516" s="14"/>
      <c r="AK1516" s="7"/>
      <c r="AL1516" s="12"/>
      <c r="AM1516" s="12"/>
      <c r="AN1516" s="12"/>
      <c r="AO1516" s="12"/>
      <c r="AP1516" s="12"/>
      <c r="AQ1516" s="12"/>
      <c r="AR1516" s="12"/>
    </row>
    <row r="1517" spans="1:44" ht="30" customHeight="1" x14ac:dyDescent="0.25">
      <c r="A1517" s="7" t="s">
        <v>5611</v>
      </c>
      <c r="B1517" s="8" t="s">
        <v>5435</v>
      </c>
      <c r="C1517" s="46" t="s">
        <v>6110</v>
      </c>
      <c r="D1517" s="7"/>
      <c r="E1517" s="7"/>
      <c r="F1517" s="7"/>
      <c r="G1517" s="7" t="s">
        <v>65</v>
      </c>
      <c r="H1517" s="7"/>
      <c r="I1517" s="7"/>
      <c r="J1517" s="7"/>
      <c r="K1517" s="9"/>
      <c r="L1517" s="9"/>
      <c r="M1517" s="7" t="s">
        <v>66</v>
      </c>
      <c r="N1517" s="12" t="s">
        <v>66</v>
      </c>
      <c r="O1517" s="12"/>
      <c r="P1517" s="12"/>
      <c r="Q1517" s="7"/>
      <c r="R1517" s="7"/>
      <c r="S1517" s="11"/>
      <c r="T1517" s="7"/>
      <c r="U1517" s="44"/>
      <c r="V1517" s="7"/>
      <c r="W1517" s="12" t="s">
        <v>67</v>
      </c>
      <c r="X1517" s="13"/>
      <c r="Y1517" s="12"/>
      <c r="Z1517" s="12"/>
      <c r="AA1517" s="7"/>
      <c r="AB1517" s="7"/>
      <c r="AC1517" s="7"/>
      <c r="AD1517" s="7"/>
      <c r="AE1517" s="7"/>
      <c r="AF1517" s="7"/>
      <c r="AG1517" s="7"/>
      <c r="AH1517" s="7"/>
      <c r="AI1517" s="9"/>
      <c r="AJ1517" s="14"/>
      <c r="AK1517" s="7"/>
      <c r="AL1517" s="12"/>
      <c r="AM1517" s="12"/>
      <c r="AN1517" s="12"/>
      <c r="AO1517" s="12"/>
      <c r="AP1517" s="12"/>
      <c r="AQ1517" s="12"/>
      <c r="AR1517" s="12"/>
    </row>
    <row r="1518" spans="1:44" ht="30" customHeight="1" x14ac:dyDescent="0.25">
      <c r="A1518" s="7" t="s">
        <v>5611</v>
      </c>
      <c r="B1518" s="8" t="s">
        <v>5435</v>
      </c>
      <c r="C1518" s="46" t="s">
        <v>6111</v>
      </c>
      <c r="D1518" s="7"/>
      <c r="E1518" s="7"/>
      <c r="F1518" s="7"/>
      <c r="G1518" s="7" t="s">
        <v>49</v>
      </c>
      <c r="H1518" s="7"/>
      <c r="I1518" s="7"/>
      <c r="J1518" s="7"/>
      <c r="K1518" s="9" t="s">
        <v>6112</v>
      </c>
      <c r="L1518" s="9"/>
      <c r="M1518" s="7" t="s">
        <v>6113</v>
      </c>
      <c r="N1518" s="12" t="s">
        <v>5680</v>
      </c>
      <c r="O1518" s="12" t="s">
        <v>5435</v>
      </c>
      <c r="P1518" s="12"/>
      <c r="Q1518" s="7"/>
      <c r="R1518" s="7"/>
      <c r="S1518" s="11"/>
      <c r="T1518" s="7"/>
      <c r="U1518" s="44"/>
      <c r="V1518" s="7"/>
      <c r="W1518" s="12" t="s">
        <v>67</v>
      </c>
      <c r="X1518" s="13"/>
      <c r="Y1518" s="12"/>
      <c r="Z1518" s="12"/>
      <c r="AA1518" s="7"/>
      <c r="AB1518" s="7"/>
      <c r="AC1518" s="7"/>
      <c r="AD1518" s="7"/>
      <c r="AE1518" s="7"/>
      <c r="AF1518" s="7"/>
      <c r="AG1518" s="7"/>
      <c r="AH1518" s="7"/>
      <c r="AI1518" s="9"/>
      <c r="AJ1518" s="14"/>
      <c r="AK1518" s="7"/>
      <c r="AL1518" s="12"/>
      <c r="AM1518" s="12"/>
      <c r="AN1518" s="12"/>
      <c r="AO1518" s="12"/>
      <c r="AP1518" s="12"/>
      <c r="AQ1518" s="12" t="s">
        <v>5744</v>
      </c>
      <c r="AR1518" s="12" t="s">
        <v>5745</v>
      </c>
    </row>
    <row r="1519" spans="1:44" ht="30" customHeight="1" x14ac:dyDescent="0.25">
      <c r="A1519" s="7" t="s">
        <v>5611</v>
      </c>
      <c r="B1519" s="8" t="s">
        <v>5435</v>
      </c>
      <c r="C1519" s="46" t="s">
        <v>6114</v>
      </c>
      <c r="D1519" s="7"/>
      <c r="E1519" s="7"/>
      <c r="F1519" s="7"/>
      <c r="G1519" s="7" t="s">
        <v>49</v>
      </c>
      <c r="H1519" s="7"/>
      <c r="I1519" s="7"/>
      <c r="J1519" s="7"/>
      <c r="K1519" s="9" t="s">
        <v>6115</v>
      </c>
      <c r="L1519" s="9"/>
      <c r="M1519" s="7" t="s">
        <v>6113</v>
      </c>
      <c r="N1519" s="12" t="s">
        <v>5680</v>
      </c>
      <c r="O1519" s="12" t="s">
        <v>5435</v>
      </c>
      <c r="P1519" s="12"/>
      <c r="Q1519" s="7"/>
      <c r="R1519" s="7"/>
      <c r="S1519" s="11"/>
      <c r="T1519" s="7"/>
      <c r="U1519" s="44"/>
      <c r="V1519" s="7"/>
      <c r="W1519" s="12" t="s">
        <v>67</v>
      </c>
      <c r="X1519" s="13"/>
      <c r="Y1519" s="12"/>
      <c r="Z1519" s="12"/>
      <c r="AA1519" s="7"/>
      <c r="AB1519" s="7"/>
      <c r="AC1519" s="7"/>
      <c r="AD1519" s="7"/>
      <c r="AE1519" s="7"/>
      <c r="AF1519" s="7"/>
      <c r="AG1519" s="7"/>
      <c r="AH1519" s="7"/>
      <c r="AI1519" s="9"/>
      <c r="AJ1519" s="14"/>
      <c r="AK1519" s="7"/>
      <c r="AL1519" s="12"/>
      <c r="AM1519" s="12"/>
      <c r="AN1519" s="12"/>
      <c r="AO1519" s="12"/>
      <c r="AP1519" s="12"/>
      <c r="AQ1519" s="12" t="s">
        <v>5744</v>
      </c>
      <c r="AR1519" s="12" t="s">
        <v>5745</v>
      </c>
    </row>
    <row r="1520" spans="1:44" ht="30" customHeight="1" x14ac:dyDescent="0.25">
      <c r="A1520" s="7" t="s">
        <v>5611</v>
      </c>
      <c r="B1520" s="8" t="s">
        <v>5435</v>
      </c>
      <c r="C1520" s="46" t="s">
        <v>6116</v>
      </c>
      <c r="D1520" s="7"/>
      <c r="E1520" s="7"/>
      <c r="F1520" s="7"/>
      <c r="G1520" s="7" t="s">
        <v>49</v>
      </c>
      <c r="H1520" s="7"/>
      <c r="I1520" s="7"/>
      <c r="J1520" s="7"/>
      <c r="K1520" s="9" t="s">
        <v>6117</v>
      </c>
      <c r="L1520" s="9"/>
      <c r="M1520" s="7" t="s">
        <v>6113</v>
      </c>
      <c r="N1520" s="12" t="s">
        <v>5680</v>
      </c>
      <c r="O1520" s="12" t="s">
        <v>5435</v>
      </c>
      <c r="P1520" s="12"/>
      <c r="Q1520" s="7"/>
      <c r="R1520" s="7"/>
      <c r="S1520" s="11"/>
      <c r="T1520" s="7"/>
      <c r="U1520" s="44"/>
      <c r="V1520" s="7"/>
      <c r="W1520" s="12" t="s">
        <v>67</v>
      </c>
      <c r="X1520" s="13"/>
      <c r="Y1520" s="12"/>
      <c r="Z1520" s="12"/>
      <c r="AA1520" s="7"/>
      <c r="AB1520" s="7"/>
      <c r="AC1520" s="7"/>
      <c r="AD1520" s="7"/>
      <c r="AE1520" s="7"/>
      <c r="AF1520" s="7"/>
      <c r="AG1520" s="7"/>
      <c r="AH1520" s="7"/>
      <c r="AI1520" s="9"/>
      <c r="AJ1520" s="14"/>
      <c r="AK1520" s="7"/>
      <c r="AL1520" s="12"/>
      <c r="AM1520" s="12"/>
      <c r="AN1520" s="12"/>
      <c r="AO1520" s="12"/>
      <c r="AP1520" s="12"/>
      <c r="AQ1520" s="12" t="s">
        <v>5744</v>
      </c>
      <c r="AR1520" s="12" t="s">
        <v>5745</v>
      </c>
    </row>
    <row r="1521" spans="1:44" ht="30" customHeight="1" x14ac:dyDescent="0.25">
      <c r="A1521" s="7" t="s">
        <v>5611</v>
      </c>
      <c r="B1521" s="8" t="s">
        <v>5435</v>
      </c>
      <c r="C1521" s="46" t="s">
        <v>6118</v>
      </c>
      <c r="D1521" s="7"/>
      <c r="E1521" s="7"/>
      <c r="F1521" s="7"/>
      <c r="G1521" s="7" t="s">
        <v>49</v>
      </c>
      <c r="H1521" s="7"/>
      <c r="I1521" s="7"/>
      <c r="J1521" s="7"/>
      <c r="K1521" s="9" t="s">
        <v>6119</v>
      </c>
      <c r="L1521" s="9"/>
      <c r="M1521" s="12" t="s">
        <v>5680</v>
      </c>
      <c r="N1521" s="12"/>
      <c r="O1521" s="12"/>
      <c r="P1521" s="12"/>
      <c r="Q1521" s="7"/>
      <c r="R1521" s="7"/>
      <c r="S1521" s="11"/>
      <c r="T1521" s="7"/>
      <c r="U1521" s="44"/>
      <c r="V1521" s="7"/>
      <c r="W1521" s="12" t="s">
        <v>67</v>
      </c>
      <c r="X1521" s="13"/>
      <c r="Y1521" s="12"/>
      <c r="Z1521" s="12"/>
      <c r="AA1521" s="7"/>
      <c r="AB1521" s="7"/>
      <c r="AC1521" s="7"/>
      <c r="AD1521" s="7"/>
      <c r="AE1521" s="7"/>
      <c r="AF1521" s="7"/>
      <c r="AG1521" s="7"/>
      <c r="AH1521" s="7"/>
      <c r="AI1521" s="9"/>
      <c r="AJ1521" s="14"/>
      <c r="AK1521" s="7"/>
      <c r="AL1521" s="12"/>
      <c r="AM1521" s="12"/>
      <c r="AN1521" s="12"/>
      <c r="AO1521" s="12"/>
      <c r="AP1521" s="12"/>
      <c r="AQ1521" s="12" t="s">
        <v>5744</v>
      </c>
      <c r="AR1521" s="12" t="s">
        <v>5745</v>
      </c>
    </row>
    <row r="1522" spans="1:44" ht="30" customHeight="1" x14ac:dyDescent="0.25">
      <c r="A1522" s="7" t="s">
        <v>5611</v>
      </c>
      <c r="B1522" s="8" t="s">
        <v>5435</v>
      </c>
      <c r="C1522" s="8" t="s">
        <v>6120</v>
      </c>
      <c r="D1522" s="78"/>
      <c r="E1522" s="78"/>
      <c r="F1522" s="7" t="s">
        <v>6121</v>
      </c>
      <c r="G1522" s="7" t="s">
        <v>49</v>
      </c>
      <c r="H1522" s="78"/>
      <c r="I1522" s="78"/>
      <c r="J1522" s="78"/>
      <c r="K1522" s="79"/>
      <c r="L1522" s="9">
        <v>10.9</v>
      </c>
      <c r="M1522" s="7" t="s">
        <v>6122</v>
      </c>
      <c r="N1522" s="12" t="s">
        <v>66</v>
      </c>
      <c r="O1522" s="80"/>
      <c r="P1522" s="80"/>
      <c r="Q1522" s="7" t="s">
        <v>238</v>
      </c>
      <c r="R1522" s="78"/>
      <c r="S1522" s="11"/>
      <c r="T1522" s="78"/>
      <c r="U1522" s="78"/>
      <c r="V1522" s="7" t="s">
        <v>6123</v>
      </c>
      <c r="W1522" s="12" t="s">
        <v>83</v>
      </c>
      <c r="X1522" s="81"/>
      <c r="Y1522" s="80"/>
      <c r="Z1522" s="80"/>
      <c r="AA1522" s="78"/>
      <c r="AB1522" s="78"/>
      <c r="AC1522" s="7" t="s">
        <v>2949</v>
      </c>
      <c r="AD1522" s="78"/>
      <c r="AE1522" s="7" t="s">
        <v>87</v>
      </c>
      <c r="AF1522" s="7" t="s">
        <v>1014</v>
      </c>
      <c r="AG1522" s="7" t="s">
        <v>6124</v>
      </c>
      <c r="AH1522" s="7" t="s">
        <v>58</v>
      </c>
      <c r="AI1522" s="9"/>
      <c r="AJ1522" s="14">
        <v>1</v>
      </c>
      <c r="AK1522" s="78"/>
      <c r="AL1522" s="12"/>
      <c r="AM1522" s="12"/>
      <c r="AN1522" s="12" t="s">
        <v>6125</v>
      </c>
      <c r="AO1522" s="12" t="s">
        <v>253</v>
      </c>
      <c r="AP1522" s="12">
        <v>73</v>
      </c>
      <c r="AQ1522" s="12" t="s">
        <v>6126</v>
      </c>
      <c r="AR1522" s="12" t="s">
        <v>6127</v>
      </c>
    </row>
    <row r="1523" spans="1:44" ht="30" customHeight="1" x14ac:dyDescent="0.25">
      <c r="A1523" s="17" t="s">
        <v>5611</v>
      </c>
      <c r="B1523" s="17" t="s">
        <v>5435</v>
      </c>
      <c r="C1523" s="8" t="s">
        <v>6128</v>
      </c>
      <c r="D1523" s="78"/>
      <c r="E1523" s="78"/>
      <c r="F1523" s="7"/>
      <c r="G1523" s="7" t="s">
        <v>49</v>
      </c>
      <c r="H1523" s="7" t="s">
        <v>6129</v>
      </c>
      <c r="I1523" s="7" t="s">
        <v>5732</v>
      </c>
      <c r="J1523" s="7" t="s">
        <v>75</v>
      </c>
      <c r="K1523" s="9">
        <v>1.27</v>
      </c>
      <c r="L1523" s="9" t="s">
        <v>59</v>
      </c>
      <c r="M1523" s="7" t="s">
        <v>6130</v>
      </c>
      <c r="N1523" s="12" t="s">
        <v>6131</v>
      </c>
      <c r="O1523" s="12" t="s">
        <v>5435</v>
      </c>
      <c r="P1523" s="27"/>
      <c r="Q1523" s="7"/>
      <c r="R1523" s="78"/>
      <c r="S1523" s="11"/>
      <c r="T1523" s="78"/>
      <c r="U1523" s="78"/>
      <c r="V1523" s="7"/>
      <c r="W1523" s="12" t="s">
        <v>163</v>
      </c>
      <c r="X1523" s="81"/>
      <c r="Y1523" s="80"/>
      <c r="Z1523" s="80"/>
      <c r="AA1523" s="78"/>
      <c r="AB1523" s="78"/>
      <c r="AC1523" s="7"/>
      <c r="AD1523" s="78"/>
      <c r="AE1523" s="78"/>
      <c r="AF1523" s="78"/>
      <c r="AG1523" s="7"/>
      <c r="AH1523" s="78"/>
      <c r="AI1523" s="9"/>
      <c r="AJ1523" s="14"/>
      <c r="AK1523" s="78"/>
      <c r="AL1523" s="12"/>
      <c r="AM1523" s="12"/>
      <c r="AN1523" s="12"/>
      <c r="AO1523" s="12"/>
      <c r="AP1523" s="12"/>
      <c r="AQ1523" s="12"/>
      <c r="AR1523" s="12"/>
    </row>
    <row r="1524" spans="1:44" ht="30" customHeight="1" x14ac:dyDescent="0.25">
      <c r="A1524" s="17" t="s">
        <v>5611</v>
      </c>
      <c r="B1524" s="17" t="s">
        <v>5435</v>
      </c>
      <c r="C1524" s="8" t="s">
        <v>6132</v>
      </c>
      <c r="D1524" s="78"/>
      <c r="E1524" s="78"/>
      <c r="F1524" s="7"/>
      <c r="G1524" s="7" t="s">
        <v>49</v>
      </c>
      <c r="H1524" s="7" t="s">
        <v>6133</v>
      </c>
      <c r="I1524" s="7" t="s">
        <v>6134</v>
      </c>
      <c r="J1524" s="7" t="s">
        <v>75</v>
      </c>
      <c r="K1524" s="9"/>
      <c r="L1524" s="9"/>
      <c r="M1524" s="7" t="s">
        <v>66</v>
      </c>
      <c r="N1524" s="12" t="s">
        <v>66</v>
      </c>
      <c r="O1524" s="80"/>
      <c r="P1524" s="80"/>
      <c r="Q1524" s="7"/>
      <c r="R1524" s="78"/>
      <c r="S1524" s="11"/>
      <c r="T1524" s="78"/>
      <c r="U1524" s="78"/>
      <c r="V1524" s="7"/>
      <c r="W1524" s="12" t="s">
        <v>458</v>
      </c>
      <c r="X1524" s="81"/>
      <c r="Y1524" s="80"/>
      <c r="Z1524" s="80"/>
      <c r="AA1524" s="78"/>
      <c r="AB1524" s="78"/>
      <c r="AC1524" s="7"/>
      <c r="AD1524" s="78"/>
      <c r="AE1524" s="78"/>
      <c r="AF1524" s="78"/>
      <c r="AG1524" s="7"/>
      <c r="AH1524" s="78"/>
      <c r="AI1524" s="9"/>
      <c r="AJ1524" s="14"/>
      <c r="AK1524" s="78"/>
      <c r="AL1524" s="12"/>
      <c r="AM1524" s="12"/>
      <c r="AN1524" s="12"/>
      <c r="AO1524" s="12"/>
      <c r="AP1524" s="12"/>
      <c r="AQ1524" s="12"/>
      <c r="AR1524" s="12"/>
    </row>
    <row r="1525" spans="1:44" ht="30" customHeight="1" x14ac:dyDescent="0.25">
      <c r="A1525" s="17" t="s">
        <v>5611</v>
      </c>
      <c r="B1525" s="17" t="s">
        <v>5435</v>
      </c>
      <c r="C1525" s="8" t="s">
        <v>5813</v>
      </c>
      <c r="D1525" s="78"/>
      <c r="E1525" s="78"/>
      <c r="F1525" s="7"/>
      <c r="G1525" s="7" t="s">
        <v>49</v>
      </c>
      <c r="H1525" s="7" t="s">
        <v>6135</v>
      </c>
      <c r="I1525" s="7" t="s">
        <v>6136</v>
      </c>
      <c r="J1525" s="7" t="s">
        <v>75</v>
      </c>
      <c r="K1525" s="9"/>
      <c r="L1525" s="9"/>
      <c r="M1525" s="7" t="s">
        <v>5648</v>
      </c>
      <c r="N1525" s="12" t="s">
        <v>6060</v>
      </c>
      <c r="O1525" s="12" t="s">
        <v>79</v>
      </c>
      <c r="P1525" s="27">
        <v>1</v>
      </c>
      <c r="Q1525" s="7" t="s">
        <v>54</v>
      </c>
      <c r="R1525" s="78"/>
      <c r="S1525" s="11"/>
      <c r="T1525" s="78"/>
      <c r="U1525" s="78"/>
      <c r="V1525" s="7"/>
      <c r="W1525" s="12" t="s">
        <v>57</v>
      </c>
      <c r="X1525" s="81"/>
      <c r="Y1525" s="80"/>
      <c r="Z1525" s="80"/>
      <c r="AA1525" s="78"/>
      <c r="AB1525" s="78"/>
      <c r="AC1525" s="7"/>
      <c r="AD1525" s="78"/>
      <c r="AE1525" s="78"/>
      <c r="AF1525" s="78"/>
      <c r="AG1525" s="7"/>
      <c r="AH1525" s="78"/>
      <c r="AI1525" s="9"/>
      <c r="AJ1525" s="14"/>
      <c r="AK1525" s="78"/>
      <c r="AL1525" s="12"/>
      <c r="AM1525" s="12"/>
      <c r="AN1525" s="12"/>
      <c r="AO1525" s="12"/>
      <c r="AP1525" s="12"/>
      <c r="AQ1525" s="12"/>
      <c r="AR1525" s="12" t="s">
        <v>6137</v>
      </c>
    </row>
    <row r="1526" spans="1:44" ht="30" customHeight="1" x14ac:dyDescent="0.25">
      <c r="A1526" s="7" t="s">
        <v>5611</v>
      </c>
      <c r="B1526" s="8" t="s">
        <v>5435</v>
      </c>
      <c r="C1526" s="8" t="s">
        <v>6138</v>
      </c>
      <c r="D1526" s="7"/>
      <c r="E1526" s="7" t="s">
        <v>6139</v>
      </c>
      <c r="F1526" s="7"/>
      <c r="G1526" s="7" t="s">
        <v>49</v>
      </c>
      <c r="H1526" s="7"/>
      <c r="I1526" s="7"/>
      <c r="J1526" s="78"/>
      <c r="K1526" s="9"/>
      <c r="L1526" s="9"/>
      <c r="M1526" s="7" t="s">
        <v>6140</v>
      </c>
      <c r="N1526" s="12" t="s">
        <v>66</v>
      </c>
      <c r="O1526" s="80"/>
      <c r="P1526" s="80"/>
      <c r="Q1526" s="7" t="s">
        <v>54</v>
      </c>
      <c r="R1526" s="78"/>
      <c r="S1526" s="7" t="s">
        <v>5645</v>
      </c>
      <c r="T1526" s="78"/>
      <c r="U1526" s="78"/>
      <c r="V1526" s="7"/>
      <c r="W1526" s="12" t="s">
        <v>163</v>
      </c>
      <c r="X1526" s="81"/>
      <c r="Y1526" s="80"/>
      <c r="Z1526" s="80"/>
      <c r="AA1526" s="78"/>
      <c r="AB1526" s="78"/>
      <c r="AC1526" s="7"/>
      <c r="AD1526" s="78"/>
      <c r="AE1526" s="78"/>
      <c r="AF1526" s="78"/>
      <c r="AG1526" s="7"/>
      <c r="AH1526" s="78"/>
      <c r="AI1526" s="9"/>
      <c r="AJ1526" s="14"/>
      <c r="AK1526" s="78"/>
      <c r="AL1526" s="12"/>
      <c r="AM1526" s="12"/>
      <c r="AN1526" s="12"/>
      <c r="AO1526" s="12"/>
      <c r="AP1526" s="12"/>
      <c r="AQ1526" s="12"/>
      <c r="AR1526" s="12"/>
    </row>
    <row r="1527" spans="1:44" ht="30" customHeight="1" x14ac:dyDescent="0.25">
      <c r="A1527" s="7" t="s">
        <v>5611</v>
      </c>
      <c r="B1527" s="8" t="s">
        <v>5435</v>
      </c>
      <c r="C1527" s="8" t="s">
        <v>6141</v>
      </c>
      <c r="D1527" s="7"/>
      <c r="E1527" s="7"/>
      <c r="F1527" s="7"/>
      <c r="G1527" s="7" t="s">
        <v>49</v>
      </c>
      <c r="H1527" s="7"/>
      <c r="I1527" s="7"/>
      <c r="J1527" s="78"/>
      <c r="K1527" s="9"/>
      <c r="L1527" s="9"/>
      <c r="M1527" s="7" t="s">
        <v>5556</v>
      </c>
      <c r="N1527" s="12" t="s">
        <v>66</v>
      </c>
      <c r="O1527" s="80"/>
      <c r="P1527" s="80"/>
      <c r="Q1527" s="7" t="s">
        <v>54</v>
      </c>
      <c r="R1527" s="78"/>
      <c r="S1527" s="7" t="s">
        <v>5557</v>
      </c>
      <c r="T1527" s="78"/>
      <c r="U1527" s="78"/>
      <c r="V1527" s="7"/>
      <c r="W1527" s="12" t="s">
        <v>163</v>
      </c>
      <c r="X1527" s="81"/>
      <c r="Y1527" s="80"/>
      <c r="Z1527" s="80"/>
      <c r="AA1527" s="78"/>
      <c r="AB1527" s="78"/>
      <c r="AC1527" s="7"/>
      <c r="AD1527" s="78"/>
      <c r="AE1527" s="78"/>
      <c r="AF1527" s="78"/>
      <c r="AG1527" s="7"/>
      <c r="AH1527" s="78"/>
      <c r="AI1527" s="9"/>
      <c r="AJ1527" s="14"/>
      <c r="AK1527" s="78"/>
      <c r="AL1527" s="12"/>
      <c r="AM1527" s="12"/>
      <c r="AN1527" s="12"/>
      <c r="AO1527" s="12"/>
      <c r="AP1527" s="12"/>
      <c r="AQ1527" s="12"/>
      <c r="AR1527" s="12"/>
    </row>
    <row r="1528" spans="1:44" ht="30" customHeight="1" x14ac:dyDescent="0.25">
      <c r="A1528" s="7" t="s">
        <v>5611</v>
      </c>
      <c r="B1528" s="8" t="s">
        <v>5435</v>
      </c>
      <c r="C1528" s="8" t="s">
        <v>6142</v>
      </c>
      <c r="D1528" s="7"/>
      <c r="E1528" s="7"/>
      <c r="F1528" s="7"/>
      <c r="G1528" s="7" t="s">
        <v>49</v>
      </c>
      <c r="H1528" s="7"/>
      <c r="I1528" s="7"/>
      <c r="J1528" s="78"/>
      <c r="K1528" s="9"/>
      <c r="L1528" s="9"/>
      <c r="M1528" s="7" t="s">
        <v>5556</v>
      </c>
      <c r="N1528" s="12" t="s">
        <v>66</v>
      </c>
      <c r="O1528" s="80"/>
      <c r="P1528" s="80"/>
      <c r="Q1528" s="7" t="s">
        <v>54</v>
      </c>
      <c r="R1528" s="78"/>
      <c r="S1528" s="7" t="s">
        <v>5557</v>
      </c>
      <c r="T1528" s="78"/>
      <c r="U1528" s="78"/>
      <c r="V1528" s="7"/>
      <c r="W1528" s="12" t="s">
        <v>163</v>
      </c>
      <c r="X1528" s="81"/>
      <c r="Y1528" s="80"/>
      <c r="Z1528" s="80"/>
      <c r="AA1528" s="78"/>
      <c r="AB1528" s="78"/>
      <c r="AC1528" s="7"/>
      <c r="AD1528" s="78"/>
      <c r="AE1528" s="78"/>
      <c r="AF1528" s="78"/>
      <c r="AG1528" s="7"/>
      <c r="AH1528" s="78"/>
      <c r="AI1528" s="9"/>
      <c r="AJ1528" s="14"/>
      <c r="AK1528" s="78"/>
      <c r="AL1528" s="12"/>
      <c r="AM1528" s="12"/>
      <c r="AN1528" s="12"/>
      <c r="AO1528" s="12"/>
      <c r="AP1528" s="12"/>
      <c r="AQ1528" s="12"/>
      <c r="AR1528" s="12"/>
    </row>
    <row r="1529" spans="1:44" ht="30" customHeight="1" x14ac:dyDescent="0.25">
      <c r="A1529" s="17" t="s">
        <v>5611</v>
      </c>
      <c r="B1529" s="17" t="s">
        <v>5435</v>
      </c>
      <c r="C1529" s="8" t="s">
        <v>6143</v>
      </c>
      <c r="D1529" s="7"/>
      <c r="E1529" s="7"/>
      <c r="F1529" s="7"/>
      <c r="G1529" s="7" t="s">
        <v>49</v>
      </c>
      <c r="H1529" s="7"/>
      <c r="I1529" s="7" t="s">
        <v>260</v>
      </c>
      <c r="J1529" s="7" t="s">
        <v>75</v>
      </c>
      <c r="K1529" s="9"/>
      <c r="L1529" s="9"/>
      <c r="M1529" s="7" t="s">
        <v>66</v>
      </c>
      <c r="N1529" s="12" t="s">
        <v>66</v>
      </c>
      <c r="O1529" s="80"/>
      <c r="P1529" s="80"/>
      <c r="Q1529" s="7"/>
      <c r="R1529" s="78"/>
      <c r="S1529" s="11"/>
      <c r="T1529" s="78"/>
      <c r="U1529" s="78"/>
      <c r="V1529" s="7"/>
      <c r="W1529" s="12" t="s">
        <v>458</v>
      </c>
      <c r="X1529" s="81"/>
      <c r="Y1529" s="80"/>
      <c r="Z1529" s="80"/>
      <c r="AA1529" s="78"/>
      <c r="AB1529" s="78"/>
      <c r="AC1529" s="7"/>
      <c r="AD1529" s="78"/>
      <c r="AE1529" s="78"/>
      <c r="AF1529" s="78"/>
      <c r="AG1529" s="7"/>
      <c r="AH1529" s="78"/>
      <c r="AI1529" s="9"/>
      <c r="AJ1529" s="14"/>
      <c r="AK1529" s="78"/>
      <c r="AL1529" s="12"/>
      <c r="AM1529" s="12"/>
      <c r="AN1529" s="12"/>
      <c r="AO1529" s="12"/>
      <c r="AP1529" s="12"/>
      <c r="AQ1529" s="12"/>
      <c r="AR1529" s="12"/>
    </row>
    <row r="1530" spans="1:44" ht="30" customHeight="1" x14ac:dyDescent="0.25">
      <c r="A1530" s="7" t="s">
        <v>5611</v>
      </c>
      <c r="B1530" s="8" t="s">
        <v>5435</v>
      </c>
      <c r="C1530" s="8" t="s">
        <v>6144</v>
      </c>
      <c r="D1530" s="7" t="s">
        <v>6145</v>
      </c>
      <c r="E1530" s="7"/>
      <c r="F1530" s="7" t="s">
        <v>6146</v>
      </c>
      <c r="G1530" s="7" t="s">
        <v>49</v>
      </c>
      <c r="H1530" s="7"/>
      <c r="I1530" s="7"/>
      <c r="J1530" s="7"/>
      <c r="K1530" s="9">
        <v>10.8</v>
      </c>
      <c r="L1530" s="9"/>
      <c r="M1530" s="9" t="s">
        <v>6147</v>
      </c>
      <c r="N1530" s="12" t="s">
        <v>6148</v>
      </c>
      <c r="O1530" s="12" t="s">
        <v>2625</v>
      </c>
      <c r="P1530" s="80"/>
      <c r="Q1530" s="7" t="s">
        <v>3097</v>
      </c>
      <c r="R1530" s="7">
        <v>5</v>
      </c>
      <c r="S1530" s="11"/>
      <c r="T1530" s="78"/>
      <c r="U1530" s="78"/>
      <c r="V1530" s="7"/>
      <c r="W1530" s="12" t="s">
        <v>83</v>
      </c>
      <c r="X1530" s="82">
        <v>42306</v>
      </c>
      <c r="Y1530" s="80"/>
      <c r="Z1530" s="80"/>
      <c r="AA1530" s="78"/>
      <c r="AB1530" s="78"/>
      <c r="AC1530" s="7"/>
      <c r="AD1530" s="78"/>
      <c r="AE1530" s="78"/>
      <c r="AF1530" s="78"/>
      <c r="AG1530" s="7"/>
      <c r="AH1530" s="78"/>
      <c r="AI1530" s="9"/>
      <c r="AJ1530" s="14"/>
      <c r="AK1530" s="78"/>
      <c r="AL1530" s="12"/>
      <c r="AM1530" s="12"/>
      <c r="AN1530" s="12"/>
      <c r="AO1530" s="12"/>
      <c r="AP1530" s="12"/>
      <c r="AQ1530" s="12" t="s">
        <v>6149</v>
      </c>
      <c r="AR1530" s="16" t="s">
        <v>6150</v>
      </c>
    </row>
    <row r="1531" spans="1:44" ht="30" customHeight="1" x14ac:dyDescent="0.25">
      <c r="A1531" s="7" t="s">
        <v>6151</v>
      </c>
      <c r="B1531" s="8" t="s">
        <v>6152</v>
      </c>
      <c r="C1531" s="8" t="s">
        <v>6153</v>
      </c>
      <c r="D1531" s="7" t="s">
        <v>6154</v>
      </c>
      <c r="E1531" s="7" t="s">
        <v>6155</v>
      </c>
      <c r="F1531" s="7" t="s">
        <v>6156</v>
      </c>
      <c r="G1531" s="7" t="s">
        <v>176</v>
      </c>
      <c r="H1531" s="7"/>
      <c r="I1531" s="7"/>
      <c r="J1531" s="7"/>
      <c r="K1531" s="9" t="s">
        <v>6157</v>
      </c>
      <c r="L1531" s="9"/>
      <c r="M1531" s="7" t="s">
        <v>6158</v>
      </c>
      <c r="N1531" s="7" t="s">
        <v>6158</v>
      </c>
      <c r="O1531" s="12"/>
      <c r="P1531" s="12"/>
      <c r="Q1531" s="7" t="s">
        <v>238</v>
      </c>
      <c r="R1531" s="7"/>
      <c r="S1531" s="11"/>
      <c r="T1531" s="12"/>
      <c r="U1531" s="12"/>
      <c r="V1531" s="12"/>
      <c r="W1531" s="12" t="s">
        <v>178</v>
      </c>
      <c r="X1531" s="13" t="s">
        <v>1604</v>
      </c>
      <c r="Y1531" s="12"/>
      <c r="Z1531" s="12"/>
      <c r="AA1531" s="7"/>
      <c r="AB1531" s="7"/>
      <c r="AC1531" s="7"/>
      <c r="AD1531" s="7"/>
      <c r="AE1531" s="7"/>
      <c r="AF1531" s="7"/>
      <c r="AG1531" s="7"/>
      <c r="AH1531" s="7"/>
      <c r="AI1531" s="9"/>
      <c r="AJ1531" s="14"/>
      <c r="AK1531" s="7"/>
      <c r="AL1531" s="12"/>
      <c r="AM1531" s="12"/>
      <c r="AN1531" s="12"/>
      <c r="AO1531" s="12"/>
      <c r="AP1531" s="12"/>
      <c r="AQ1531" s="12"/>
      <c r="AR1531" s="16" t="s">
        <v>6159</v>
      </c>
    </row>
    <row r="1532" spans="1:44" ht="30" customHeight="1" x14ac:dyDescent="0.25">
      <c r="A1532" s="7" t="s">
        <v>6160</v>
      </c>
      <c r="B1532" s="8" t="s">
        <v>6152</v>
      </c>
      <c r="C1532" s="8" t="s">
        <v>6161</v>
      </c>
      <c r="D1532" s="7" t="s">
        <v>6161</v>
      </c>
      <c r="E1532" s="7" t="s">
        <v>2384</v>
      </c>
      <c r="F1532" s="7" t="s">
        <v>6162</v>
      </c>
      <c r="G1532" s="7" t="s">
        <v>176</v>
      </c>
      <c r="H1532" s="7"/>
      <c r="I1532" s="7"/>
      <c r="J1532" s="7"/>
      <c r="K1532" s="9" t="s">
        <v>6163</v>
      </c>
      <c r="L1532" s="9"/>
      <c r="M1532" s="7" t="s">
        <v>6158</v>
      </c>
      <c r="N1532" s="7" t="s">
        <v>6158</v>
      </c>
      <c r="O1532" s="12"/>
      <c r="P1532" s="12"/>
      <c r="Q1532" s="7"/>
      <c r="R1532" s="7"/>
      <c r="S1532" s="11"/>
      <c r="T1532" s="12"/>
      <c r="U1532" s="12"/>
      <c r="V1532" s="12"/>
      <c r="W1532" s="12" t="s">
        <v>178</v>
      </c>
      <c r="X1532" s="13" t="s">
        <v>1476</v>
      </c>
      <c r="Y1532" s="12"/>
      <c r="Z1532" s="12"/>
      <c r="AA1532" s="7"/>
      <c r="AB1532" s="7"/>
      <c r="AC1532" s="7"/>
      <c r="AD1532" s="7"/>
      <c r="AE1532" s="7"/>
      <c r="AF1532" s="7"/>
      <c r="AG1532" s="7"/>
      <c r="AH1532" s="7"/>
      <c r="AI1532" s="9"/>
      <c r="AJ1532" s="14"/>
      <c r="AK1532" s="7"/>
      <c r="AL1532" s="12"/>
      <c r="AM1532" s="12"/>
      <c r="AN1532" s="12"/>
      <c r="AO1532" s="12"/>
      <c r="AP1532" s="12"/>
      <c r="AQ1532" s="12"/>
      <c r="AR1532" s="16" t="s">
        <v>6164</v>
      </c>
    </row>
    <row r="1533" spans="1:44" ht="30" customHeight="1" x14ac:dyDescent="0.25">
      <c r="A1533" s="17" t="s">
        <v>6165</v>
      </c>
      <c r="B1533" s="17" t="s">
        <v>6152</v>
      </c>
      <c r="C1533" s="8" t="s">
        <v>6166</v>
      </c>
      <c r="D1533" s="7" t="s">
        <v>2710</v>
      </c>
      <c r="E1533" s="7" t="s">
        <v>2384</v>
      </c>
      <c r="F1533" s="7" t="s">
        <v>6167</v>
      </c>
      <c r="G1533" s="7" t="s">
        <v>49</v>
      </c>
      <c r="H1533" s="7" t="s">
        <v>6168</v>
      </c>
      <c r="I1533" s="7" t="s">
        <v>412</v>
      </c>
      <c r="J1533" s="7" t="s">
        <v>75</v>
      </c>
      <c r="K1533" s="9" t="s">
        <v>2350</v>
      </c>
      <c r="L1533" s="9" t="s">
        <v>6169</v>
      </c>
      <c r="M1533" s="7" t="s">
        <v>2696</v>
      </c>
      <c r="N1533" s="12" t="s">
        <v>2696</v>
      </c>
      <c r="O1533" s="12"/>
      <c r="P1533" s="12"/>
      <c r="Q1533" s="7"/>
      <c r="R1533" s="7"/>
      <c r="S1533" s="11"/>
      <c r="T1533" s="12"/>
      <c r="U1533" s="12"/>
      <c r="V1533" s="12"/>
      <c r="W1533" s="12" t="s">
        <v>285</v>
      </c>
      <c r="X1533" s="13"/>
      <c r="Y1533" s="12"/>
      <c r="Z1533" s="12"/>
      <c r="AA1533" s="7"/>
      <c r="AB1533" s="7"/>
      <c r="AC1533" s="7"/>
      <c r="AD1533" s="7"/>
      <c r="AE1533" s="7"/>
      <c r="AF1533" s="7"/>
      <c r="AG1533" s="7"/>
      <c r="AH1533" s="7"/>
      <c r="AI1533" s="9"/>
      <c r="AJ1533" s="14"/>
      <c r="AK1533" s="7"/>
      <c r="AL1533" s="12"/>
      <c r="AM1533" s="12"/>
      <c r="AN1533" s="12"/>
      <c r="AO1533" s="12"/>
      <c r="AP1533" s="12"/>
      <c r="AQ1533" s="12" t="s">
        <v>6170</v>
      </c>
      <c r="AR1533" s="16" t="s">
        <v>6171</v>
      </c>
    </row>
    <row r="1534" spans="1:44" ht="30" customHeight="1" x14ac:dyDescent="0.25">
      <c r="A1534" s="17" t="s">
        <v>6172</v>
      </c>
      <c r="B1534" s="17" t="s">
        <v>6152</v>
      </c>
      <c r="C1534" s="8" t="s">
        <v>6173</v>
      </c>
      <c r="D1534" s="7" t="s">
        <v>2710</v>
      </c>
      <c r="E1534" s="7" t="s">
        <v>2384</v>
      </c>
      <c r="F1534" s="7"/>
      <c r="G1534" s="7" t="s">
        <v>49</v>
      </c>
      <c r="H1534" s="7" t="s">
        <v>6168</v>
      </c>
      <c r="I1534" s="7" t="s">
        <v>412</v>
      </c>
      <c r="J1534" s="7" t="s">
        <v>75</v>
      </c>
      <c r="K1534" s="9" t="s">
        <v>2350</v>
      </c>
      <c r="L1534" s="9" t="s">
        <v>6174</v>
      </c>
      <c r="M1534" s="7" t="s">
        <v>2696</v>
      </c>
      <c r="N1534" s="12" t="s">
        <v>2696</v>
      </c>
      <c r="O1534" s="12"/>
      <c r="P1534" s="12"/>
      <c r="Q1534" s="7"/>
      <c r="R1534" s="7"/>
      <c r="S1534" s="11"/>
      <c r="T1534" s="12"/>
      <c r="U1534" s="12"/>
      <c r="V1534" s="12"/>
      <c r="W1534" s="12" t="s">
        <v>285</v>
      </c>
      <c r="X1534" s="13"/>
      <c r="Y1534" s="12"/>
      <c r="Z1534" s="12"/>
      <c r="AA1534" s="7"/>
      <c r="AB1534" s="7"/>
      <c r="AC1534" s="7"/>
      <c r="AD1534" s="7"/>
      <c r="AE1534" s="7"/>
      <c r="AF1534" s="7"/>
      <c r="AG1534" s="7"/>
      <c r="AH1534" s="7"/>
      <c r="AI1534" s="9"/>
      <c r="AJ1534" s="14"/>
      <c r="AK1534" s="7"/>
      <c r="AL1534" s="12"/>
      <c r="AM1534" s="12"/>
      <c r="AN1534" s="12"/>
      <c r="AO1534" s="12"/>
      <c r="AP1534" s="12"/>
      <c r="AQ1534" s="12" t="s">
        <v>6170</v>
      </c>
      <c r="AR1534" s="16" t="s">
        <v>6171</v>
      </c>
    </row>
    <row r="1535" spans="1:44" ht="30" customHeight="1" x14ac:dyDescent="0.25">
      <c r="A1535" s="17" t="s">
        <v>6175</v>
      </c>
      <c r="B1535" s="17" t="s">
        <v>6152</v>
      </c>
      <c r="C1535" s="8" t="s">
        <v>6176</v>
      </c>
      <c r="D1535" s="7" t="s">
        <v>6177</v>
      </c>
      <c r="E1535" s="7" t="s">
        <v>2384</v>
      </c>
      <c r="F1535" s="7" t="s">
        <v>6176</v>
      </c>
      <c r="G1535" s="7" t="s">
        <v>49</v>
      </c>
      <c r="H1535" s="7"/>
      <c r="I1535" s="7" t="s">
        <v>2366</v>
      </c>
      <c r="J1535" s="7" t="s">
        <v>75</v>
      </c>
      <c r="K1535" s="9" t="s">
        <v>2350</v>
      </c>
      <c r="L1535" s="9" t="s">
        <v>6178</v>
      </c>
      <c r="M1535" s="7" t="s">
        <v>2696</v>
      </c>
      <c r="N1535" s="12" t="s">
        <v>2696</v>
      </c>
      <c r="O1535" s="12"/>
      <c r="P1535" s="12"/>
      <c r="Q1535" s="7"/>
      <c r="R1535" s="7"/>
      <c r="S1535" s="11"/>
      <c r="T1535" s="12"/>
      <c r="U1535" s="12"/>
      <c r="V1535" s="12"/>
      <c r="W1535" s="12" t="s">
        <v>285</v>
      </c>
      <c r="X1535" s="13"/>
      <c r="Y1535" s="12"/>
      <c r="Z1535" s="12"/>
      <c r="AA1535" s="7"/>
      <c r="AB1535" s="7"/>
      <c r="AC1535" s="7"/>
      <c r="AD1535" s="7"/>
      <c r="AE1535" s="7"/>
      <c r="AF1535" s="7"/>
      <c r="AG1535" s="7"/>
      <c r="AH1535" s="7"/>
      <c r="AI1535" s="9"/>
      <c r="AJ1535" s="14"/>
      <c r="AK1535" s="7"/>
      <c r="AL1535" s="12"/>
      <c r="AM1535" s="12"/>
      <c r="AN1535" s="12"/>
      <c r="AO1535" s="12"/>
      <c r="AP1535" s="12"/>
      <c r="AQ1535" s="12" t="s">
        <v>6179</v>
      </c>
      <c r="AR1535" s="12" t="s">
        <v>6180</v>
      </c>
    </row>
    <row r="1536" spans="1:44" ht="30" customHeight="1" x14ac:dyDescent="0.25">
      <c r="A1536" s="17" t="s">
        <v>6181</v>
      </c>
      <c r="B1536" s="17" t="s">
        <v>6152</v>
      </c>
      <c r="C1536" s="8" t="s">
        <v>6182</v>
      </c>
      <c r="D1536" s="7" t="s">
        <v>6177</v>
      </c>
      <c r="E1536" s="7" t="s">
        <v>2384</v>
      </c>
      <c r="F1536" s="7"/>
      <c r="G1536" s="7" t="s">
        <v>49</v>
      </c>
      <c r="H1536" s="7"/>
      <c r="I1536" s="7" t="s">
        <v>2366</v>
      </c>
      <c r="J1536" s="7" t="s">
        <v>75</v>
      </c>
      <c r="K1536" s="9" t="s">
        <v>2350</v>
      </c>
      <c r="L1536" s="9" t="s">
        <v>2417</v>
      </c>
      <c r="M1536" s="7" t="s">
        <v>2696</v>
      </c>
      <c r="N1536" s="12" t="s">
        <v>2696</v>
      </c>
      <c r="O1536" s="12"/>
      <c r="P1536" s="12"/>
      <c r="Q1536" s="7"/>
      <c r="R1536" s="7"/>
      <c r="S1536" s="11"/>
      <c r="T1536" s="12"/>
      <c r="U1536" s="12"/>
      <c r="V1536" s="12"/>
      <c r="W1536" s="12" t="s">
        <v>285</v>
      </c>
      <c r="X1536" s="13"/>
      <c r="Y1536" s="12"/>
      <c r="Z1536" s="12"/>
      <c r="AA1536" s="7"/>
      <c r="AB1536" s="7"/>
      <c r="AC1536" s="7"/>
      <c r="AD1536" s="7"/>
      <c r="AE1536" s="7"/>
      <c r="AF1536" s="7"/>
      <c r="AG1536" s="7"/>
      <c r="AH1536" s="7"/>
      <c r="AI1536" s="9"/>
      <c r="AJ1536" s="14"/>
      <c r="AK1536" s="7"/>
      <c r="AL1536" s="12"/>
      <c r="AM1536" s="12"/>
      <c r="AN1536" s="12"/>
      <c r="AO1536" s="12"/>
      <c r="AP1536" s="12"/>
      <c r="AQ1536" s="12" t="s">
        <v>6179</v>
      </c>
      <c r="AR1536" s="16" t="s">
        <v>6183</v>
      </c>
    </row>
    <row r="1537" spans="1:44" ht="30" customHeight="1" x14ac:dyDescent="0.25">
      <c r="A1537" s="17" t="s">
        <v>6184</v>
      </c>
      <c r="B1537" s="17" t="s">
        <v>6152</v>
      </c>
      <c r="C1537" s="8" t="s">
        <v>6185</v>
      </c>
      <c r="D1537" s="7" t="s">
        <v>6155</v>
      </c>
      <c r="E1537" s="7" t="s">
        <v>6186</v>
      </c>
      <c r="F1537" s="7"/>
      <c r="G1537" s="7" t="s">
        <v>49</v>
      </c>
      <c r="H1537" s="7" t="s">
        <v>2710</v>
      </c>
      <c r="I1537" s="7" t="s">
        <v>2366</v>
      </c>
      <c r="J1537" s="7" t="s">
        <v>75</v>
      </c>
      <c r="K1537" s="9" t="s">
        <v>2350</v>
      </c>
      <c r="L1537" s="9" t="s">
        <v>6187</v>
      </c>
      <c r="M1537" s="7" t="s">
        <v>2696</v>
      </c>
      <c r="N1537" s="12" t="s">
        <v>2696</v>
      </c>
      <c r="O1537" s="12"/>
      <c r="P1537" s="12"/>
      <c r="Q1537" s="7"/>
      <c r="R1537" s="7"/>
      <c r="S1537" s="11"/>
      <c r="T1537" s="12"/>
      <c r="U1537" s="12"/>
      <c r="V1537" s="12"/>
      <c r="W1537" s="12" t="s">
        <v>285</v>
      </c>
      <c r="X1537" s="13"/>
      <c r="Y1537" s="12"/>
      <c r="Z1537" s="12"/>
      <c r="AA1537" s="7"/>
      <c r="AB1537" s="7"/>
      <c r="AC1537" s="7"/>
      <c r="AD1537" s="7"/>
      <c r="AE1537" s="7"/>
      <c r="AF1537" s="7"/>
      <c r="AG1537" s="7"/>
      <c r="AH1537" s="7"/>
      <c r="AI1537" s="9"/>
      <c r="AJ1537" s="14"/>
      <c r="AK1537" s="7"/>
      <c r="AL1537" s="12"/>
      <c r="AM1537" s="12"/>
      <c r="AN1537" s="12"/>
      <c r="AO1537" s="12"/>
      <c r="AP1537" s="12"/>
      <c r="AQ1537" s="12" t="s">
        <v>6188</v>
      </c>
      <c r="AR1537" s="12" t="s">
        <v>6189</v>
      </c>
    </row>
    <row r="1538" spans="1:44" ht="30" customHeight="1" x14ac:dyDescent="0.25">
      <c r="A1538" s="26" t="s">
        <v>6190</v>
      </c>
      <c r="B1538" s="26" t="s">
        <v>6152</v>
      </c>
      <c r="C1538" s="8" t="s">
        <v>6191</v>
      </c>
      <c r="D1538" s="7" t="s">
        <v>6155</v>
      </c>
      <c r="E1538" s="7" t="s">
        <v>6155</v>
      </c>
      <c r="F1538" s="7" t="s">
        <v>6192</v>
      </c>
      <c r="G1538" s="7" t="s">
        <v>49</v>
      </c>
      <c r="H1538" s="7" t="s">
        <v>6193</v>
      </c>
      <c r="I1538" s="7" t="s">
        <v>3686</v>
      </c>
      <c r="J1538" s="7" t="s">
        <v>97</v>
      </c>
      <c r="K1538" s="9" t="s">
        <v>2350</v>
      </c>
      <c r="L1538" s="9" t="s">
        <v>6194</v>
      </c>
      <c r="M1538" s="7" t="s">
        <v>2720</v>
      </c>
      <c r="N1538" s="12" t="s">
        <v>2720</v>
      </c>
      <c r="O1538" s="12"/>
      <c r="P1538" s="12"/>
      <c r="Q1538" s="7" t="s">
        <v>54</v>
      </c>
      <c r="R1538" s="7"/>
      <c r="S1538" s="11"/>
      <c r="T1538" s="12"/>
      <c r="U1538" s="12"/>
      <c r="V1538" s="12"/>
      <c r="W1538" s="12" t="s">
        <v>458</v>
      </c>
      <c r="X1538" s="13"/>
      <c r="Y1538" s="12" t="s">
        <v>58</v>
      </c>
      <c r="Z1538" s="12">
        <v>494</v>
      </c>
      <c r="AA1538" s="7">
        <v>494</v>
      </c>
      <c r="AB1538" s="7"/>
      <c r="AC1538" s="7" t="s">
        <v>304</v>
      </c>
      <c r="AD1538" s="7"/>
      <c r="AE1538" s="7" t="s">
        <v>253</v>
      </c>
      <c r="AF1538" s="7" t="s">
        <v>1014</v>
      </c>
      <c r="AG1538" s="7"/>
      <c r="AH1538" s="7"/>
      <c r="AI1538" s="9"/>
      <c r="AJ1538" s="14"/>
      <c r="AK1538" s="7"/>
      <c r="AL1538" s="12"/>
      <c r="AM1538" s="12"/>
      <c r="AN1538" s="12"/>
      <c r="AO1538" s="12"/>
      <c r="AP1538" s="12"/>
      <c r="AQ1538" s="12" t="s">
        <v>6195</v>
      </c>
      <c r="AR1538" s="12" t="s">
        <v>6196</v>
      </c>
    </row>
    <row r="1539" spans="1:44" ht="30" customHeight="1" x14ac:dyDescent="0.25">
      <c r="A1539" s="26" t="s">
        <v>6197</v>
      </c>
      <c r="B1539" s="26" t="s">
        <v>6152</v>
      </c>
      <c r="C1539" s="8" t="s">
        <v>6198</v>
      </c>
      <c r="D1539" s="7" t="s">
        <v>6155</v>
      </c>
      <c r="E1539" s="7" t="s">
        <v>6155</v>
      </c>
      <c r="F1539" s="7" t="s">
        <v>6199</v>
      </c>
      <c r="G1539" s="7" t="s">
        <v>49</v>
      </c>
      <c r="H1539" s="7" t="s">
        <v>6193</v>
      </c>
      <c r="I1539" s="7" t="s">
        <v>3686</v>
      </c>
      <c r="J1539" s="7" t="s">
        <v>97</v>
      </c>
      <c r="K1539" s="9" t="s">
        <v>2350</v>
      </c>
      <c r="L1539" s="9" t="s">
        <v>6200</v>
      </c>
      <c r="M1539" s="7" t="s">
        <v>2720</v>
      </c>
      <c r="N1539" s="12" t="s">
        <v>2720</v>
      </c>
      <c r="O1539" s="12"/>
      <c r="P1539" s="12"/>
      <c r="Q1539" s="7" t="s">
        <v>54</v>
      </c>
      <c r="R1539" s="7"/>
      <c r="S1539" s="11"/>
      <c r="T1539" s="12"/>
      <c r="U1539" s="12"/>
      <c r="V1539" s="12"/>
      <c r="W1539" s="12" t="s">
        <v>458</v>
      </c>
      <c r="X1539" s="13"/>
      <c r="Y1539" s="12" t="s">
        <v>6200</v>
      </c>
      <c r="Z1539" s="12"/>
      <c r="AA1539" s="7"/>
      <c r="AB1539" s="7"/>
      <c r="AC1539" s="7" t="s">
        <v>304</v>
      </c>
      <c r="AD1539" s="7"/>
      <c r="AE1539" s="7" t="s">
        <v>253</v>
      </c>
      <c r="AF1539" s="7" t="s">
        <v>1014</v>
      </c>
      <c r="AG1539" s="7"/>
      <c r="AH1539" s="7"/>
      <c r="AI1539" s="9"/>
      <c r="AJ1539" s="14"/>
      <c r="AK1539" s="7"/>
      <c r="AL1539" s="12"/>
      <c r="AM1539" s="12"/>
      <c r="AN1539" s="12"/>
      <c r="AO1539" s="12"/>
      <c r="AP1539" s="12"/>
      <c r="AQ1539" s="12" t="s">
        <v>6201</v>
      </c>
      <c r="AR1539" s="12" t="s">
        <v>6196</v>
      </c>
    </row>
    <row r="1540" spans="1:44" ht="30" customHeight="1" x14ac:dyDescent="0.25">
      <c r="A1540" s="26" t="s">
        <v>6202</v>
      </c>
      <c r="B1540" s="26" t="s">
        <v>6152</v>
      </c>
      <c r="C1540" s="8" t="s">
        <v>6203</v>
      </c>
      <c r="D1540" s="7" t="s">
        <v>6155</v>
      </c>
      <c r="E1540" s="7" t="s">
        <v>6155</v>
      </c>
      <c r="F1540" s="7" t="s">
        <v>6199</v>
      </c>
      <c r="G1540" s="7" t="s">
        <v>49</v>
      </c>
      <c r="H1540" s="7" t="s">
        <v>6193</v>
      </c>
      <c r="I1540" s="7" t="s">
        <v>3686</v>
      </c>
      <c r="J1540" s="7" t="s">
        <v>97</v>
      </c>
      <c r="K1540" s="9" t="s">
        <v>2350</v>
      </c>
      <c r="L1540" s="9" t="s">
        <v>6200</v>
      </c>
      <c r="M1540" s="7" t="s">
        <v>2720</v>
      </c>
      <c r="N1540" s="12" t="s">
        <v>2720</v>
      </c>
      <c r="O1540" s="12"/>
      <c r="P1540" s="12"/>
      <c r="Q1540" s="7" t="s">
        <v>54</v>
      </c>
      <c r="R1540" s="7"/>
      <c r="S1540" s="11"/>
      <c r="T1540" s="12"/>
      <c r="U1540" s="12"/>
      <c r="V1540" s="12"/>
      <c r="W1540" s="12" t="s">
        <v>458</v>
      </c>
      <c r="X1540" s="13"/>
      <c r="Y1540" s="12" t="s">
        <v>6200</v>
      </c>
      <c r="Z1540" s="12"/>
      <c r="AA1540" s="7"/>
      <c r="AB1540" s="7"/>
      <c r="AC1540" s="7" t="s">
        <v>304</v>
      </c>
      <c r="AD1540" s="7"/>
      <c r="AE1540" s="7" t="s">
        <v>253</v>
      </c>
      <c r="AF1540" s="7" t="s">
        <v>1014</v>
      </c>
      <c r="AG1540" s="7"/>
      <c r="AH1540" s="7"/>
      <c r="AI1540" s="9"/>
      <c r="AJ1540" s="14"/>
      <c r="AK1540" s="7"/>
      <c r="AL1540" s="12"/>
      <c r="AM1540" s="12"/>
      <c r="AN1540" s="12"/>
      <c r="AO1540" s="12"/>
      <c r="AP1540" s="12"/>
      <c r="AQ1540" s="12" t="s">
        <v>6201</v>
      </c>
      <c r="AR1540" s="12" t="s">
        <v>6196</v>
      </c>
    </row>
    <row r="1541" spans="1:44" ht="30" customHeight="1" x14ac:dyDescent="0.25">
      <c r="A1541" s="26" t="s">
        <v>6204</v>
      </c>
      <c r="B1541" s="26" t="s">
        <v>6152</v>
      </c>
      <c r="C1541" s="8" t="s">
        <v>6205</v>
      </c>
      <c r="D1541" s="7" t="s">
        <v>6155</v>
      </c>
      <c r="E1541" s="7" t="s">
        <v>6155</v>
      </c>
      <c r="F1541" s="7" t="s">
        <v>6206</v>
      </c>
      <c r="G1541" s="7" t="s">
        <v>49</v>
      </c>
      <c r="H1541" s="7" t="s">
        <v>6193</v>
      </c>
      <c r="I1541" s="7" t="s">
        <v>3686</v>
      </c>
      <c r="J1541" s="7" t="s">
        <v>97</v>
      </c>
      <c r="K1541" s="9" t="s">
        <v>2350</v>
      </c>
      <c r="L1541" s="9" t="s">
        <v>6200</v>
      </c>
      <c r="M1541" s="7" t="s">
        <v>2720</v>
      </c>
      <c r="N1541" s="12" t="s">
        <v>2720</v>
      </c>
      <c r="O1541" s="12"/>
      <c r="P1541" s="12"/>
      <c r="Q1541" s="7" t="s">
        <v>54</v>
      </c>
      <c r="R1541" s="7"/>
      <c r="S1541" s="11"/>
      <c r="T1541" s="12"/>
      <c r="U1541" s="12"/>
      <c r="V1541" s="12"/>
      <c r="W1541" s="12" t="s">
        <v>458</v>
      </c>
      <c r="X1541" s="13"/>
      <c r="Y1541" s="12" t="s">
        <v>6200</v>
      </c>
      <c r="Z1541" s="12"/>
      <c r="AA1541" s="7"/>
      <c r="AB1541" s="7"/>
      <c r="AC1541" s="7" t="s">
        <v>304</v>
      </c>
      <c r="AD1541" s="7"/>
      <c r="AE1541" s="7" t="s">
        <v>253</v>
      </c>
      <c r="AF1541" s="7" t="s">
        <v>1014</v>
      </c>
      <c r="AG1541" s="7"/>
      <c r="AH1541" s="7"/>
      <c r="AI1541" s="9"/>
      <c r="AJ1541" s="14"/>
      <c r="AK1541" s="7"/>
      <c r="AL1541" s="12"/>
      <c r="AM1541" s="12"/>
      <c r="AN1541" s="12"/>
      <c r="AO1541" s="12"/>
      <c r="AP1541" s="12"/>
      <c r="AQ1541" s="12" t="s">
        <v>6201</v>
      </c>
      <c r="AR1541" s="12" t="s">
        <v>6196</v>
      </c>
    </row>
    <row r="1542" spans="1:44" ht="30" customHeight="1" x14ac:dyDescent="0.25">
      <c r="A1542" s="26" t="s">
        <v>6207</v>
      </c>
      <c r="B1542" s="26" t="s">
        <v>6152</v>
      </c>
      <c r="C1542" s="8" t="s">
        <v>6208</v>
      </c>
      <c r="D1542" s="7" t="s">
        <v>6208</v>
      </c>
      <c r="E1542" s="7" t="s">
        <v>6208</v>
      </c>
      <c r="F1542" s="7" t="s">
        <v>6209</v>
      </c>
      <c r="G1542" s="7" t="s">
        <v>49</v>
      </c>
      <c r="H1542" s="7" t="s">
        <v>6208</v>
      </c>
      <c r="I1542" s="7" t="s">
        <v>2569</v>
      </c>
      <c r="J1542" s="7" t="s">
        <v>75</v>
      </c>
      <c r="K1542" s="9" t="s">
        <v>2350</v>
      </c>
      <c r="L1542" s="9" t="s">
        <v>427</v>
      </c>
      <c r="M1542" s="7" t="s">
        <v>2720</v>
      </c>
      <c r="N1542" s="12" t="s">
        <v>2720</v>
      </c>
      <c r="O1542" s="12"/>
      <c r="P1542" s="12"/>
      <c r="Q1542" s="7"/>
      <c r="R1542" s="7"/>
      <c r="S1542" s="11"/>
      <c r="T1542" s="12"/>
      <c r="U1542" s="12"/>
      <c r="V1542" s="12"/>
      <c r="W1542" s="12" t="s">
        <v>458</v>
      </c>
      <c r="X1542" s="13"/>
      <c r="Y1542" s="12" t="s">
        <v>58</v>
      </c>
      <c r="Z1542" s="12">
        <v>178</v>
      </c>
      <c r="AA1542" s="7">
        <v>178</v>
      </c>
      <c r="AB1542" s="7"/>
      <c r="AC1542" s="7"/>
      <c r="AD1542" s="7"/>
      <c r="AE1542" s="7"/>
      <c r="AF1542" s="7"/>
      <c r="AG1542" s="7"/>
      <c r="AH1542" s="7"/>
      <c r="AI1542" s="9"/>
      <c r="AJ1542" s="14"/>
      <c r="AK1542" s="7"/>
      <c r="AL1542" s="12"/>
      <c r="AM1542" s="12"/>
      <c r="AN1542" s="12"/>
      <c r="AO1542" s="12"/>
      <c r="AP1542" s="12"/>
      <c r="AQ1542" s="12"/>
      <c r="AR1542" s="21" t="s">
        <v>6210</v>
      </c>
    </row>
    <row r="1543" spans="1:44" ht="30" customHeight="1" x14ac:dyDescent="0.25">
      <c r="A1543" s="7" t="s">
        <v>6211</v>
      </c>
      <c r="B1543" s="8" t="s">
        <v>6152</v>
      </c>
      <c r="C1543" s="8" t="s">
        <v>6212</v>
      </c>
      <c r="D1543" s="7" t="s">
        <v>6154</v>
      </c>
      <c r="E1543" s="7" t="s">
        <v>6155</v>
      </c>
      <c r="F1543" s="7"/>
      <c r="G1543" s="7" t="s">
        <v>176</v>
      </c>
      <c r="H1543" s="7"/>
      <c r="I1543" s="7"/>
      <c r="J1543" s="7"/>
      <c r="K1543" s="9" t="s">
        <v>315</v>
      </c>
      <c r="L1543" s="9"/>
      <c r="M1543" s="7" t="s">
        <v>6213</v>
      </c>
      <c r="N1543" s="7" t="s">
        <v>6214</v>
      </c>
      <c r="O1543" s="7" t="s">
        <v>6215</v>
      </c>
      <c r="P1543" s="7" t="s">
        <v>6216</v>
      </c>
      <c r="Q1543" s="7" t="s">
        <v>238</v>
      </c>
      <c r="R1543" s="7"/>
      <c r="S1543" s="11"/>
      <c r="T1543" s="12"/>
      <c r="U1543" s="12"/>
      <c r="V1543" s="12"/>
      <c r="W1543" s="12" t="s">
        <v>178</v>
      </c>
      <c r="X1543" s="13" t="s">
        <v>3191</v>
      </c>
      <c r="Y1543" s="12"/>
      <c r="Z1543" s="12"/>
      <c r="AA1543" s="7"/>
      <c r="AB1543" s="7"/>
      <c r="AC1543" s="7"/>
      <c r="AD1543" s="7"/>
      <c r="AE1543" s="7"/>
      <c r="AF1543" s="7"/>
      <c r="AG1543" s="7"/>
      <c r="AH1543" s="7"/>
      <c r="AI1543" s="9"/>
      <c r="AJ1543" s="14"/>
      <c r="AK1543" s="7"/>
      <c r="AL1543" s="12"/>
      <c r="AM1543" s="12"/>
      <c r="AN1543" s="12"/>
      <c r="AO1543" s="12"/>
      <c r="AP1543" s="12"/>
      <c r="AQ1543" s="12"/>
      <c r="AR1543" s="16" t="s">
        <v>6217</v>
      </c>
    </row>
    <row r="1544" spans="1:44" ht="30" customHeight="1" x14ac:dyDescent="0.25">
      <c r="A1544" s="7" t="s">
        <v>6218</v>
      </c>
      <c r="B1544" s="8" t="s">
        <v>6152</v>
      </c>
      <c r="C1544" s="8" t="s">
        <v>6219</v>
      </c>
      <c r="D1544" s="7" t="s">
        <v>6154</v>
      </c>
      <c r="E1544" s="7" t="s">
        <v>6155</v>
      </c>
      <c r="F1544" s="7"/>
      <c r="G1544" s="7" t="s">
        <v>176</v>
      </c>
      <c r="H1544" s="7"/>
      <c r="I1544" s="7"/>
      <c r="J1544" s="7"/>
      <c r="K1544" s="9" t="s">
        <v>949</v>
      </c>
      <c r="L1544" s="9" t="s">
        <v>6220</v>
      </c>
      <c r="M1544" s="7" t="s">
        <v>6213</v>
      </c>
      <c r="N1544" s="7" t="s">
        <v>6214</v>
      </c>
      <c r="O1544" s="7" t="s">
        <v>6215</v>
      </c>
      <c r="P1544" s="7" t="s">
        <v>6216</v>
      </c>
      <c r="Q1544" s="7" t="s">
        <v>238</v>
      </c>
      <c r="R1544" s="7"/>
      <c r="S1544" s="11"/>
      <c r="T1544" s="12"/>
      <c r="U1544" s="12"/>
      <c r="V1544" s="12"/>
      <c r="W1544" s="12" t="s">
        <v>178</v>
      </c>
      <c r="X1544" s="13" t="s">
        <v>532</v>
      </c>
      <c r="Y1544" s="12"/>
      <c r="Z1544" s="12"/>
      <c r="AA1544" s="7"/>
      <c r="AB1544" s="7"/>
      <c r="AC1544" s="7"/>
      <c r="AD1544" s="7"/>
      <c r="AE1544" s="7"/>
      <c r="AF1544" s="7"/>
      <c r="AG1544" s="7"/>
      <c r="AH1544" s="7"/>
      <c r="AI1544" s="9"/>
      <c r="AJ1544" s="14"/>
      <c r="AK1544" s="7"/>
      <c r="AL1544" s="12"/>
      <c r="AM1544" s="12"/>
      <c r="AN1544" s="12"/>
      <c r="AO1544" s="12"/>
      <c r="AP1544" s="12"/>
      <c r="AQ1544" s="12"/>
      <c r="AR1544" s="12" t="s">
        <v>6221</v>
      </c>
    </row>
    <row r="1545" spans="1:44" ht="30" customHeight="1" x14ac:dyDescent="0.25">
      <c r="A1545" s="7" t="s">
        <v>6222</v>
      </c>
      <c r="B1545" s="8" t="s">
        <v>6152</v>
      </c>
      <c r="C1545" s="8" t="s">
        <v>6223</v>
      </c>
      <c r="D1545" s="7" t="s">
        <v>6224</v>
      </c>
      <c r="E1545" s="7"/>
      <c r="F1545" s="7"/>
      <c r="G1545" s="7" t="s">
        <v>176</v>
      </c>
      <c r="H1545" s="7"/>
      <c r="I1545" s="7"/>
      <c r="J1545" s="7"/>
      <c r="K1545" s="9" t="s">
        <v>949</v>
      </c>
      <c r="L1545" s="9"/>
      <c r="M1545" s="7" t="s">
        <v>6158</v>
      </c>
      <c r="N1545" s="12" t="s">
        <v>6158</v>
      </c>
      <c r="O1545" s="12"/>
      <c r="P1545" s="12"/>
      <c r="Q1545" s="7"/>
      <c r="R1545" s="7"/>
      <c r="S1545" s="11"/>
      <c r="T1545" s="12"/>
      <c r="U1545" s="12"/>
      <c r="V1545" s="12"/>
      <c r="W1545" s="12" t="s">
        <v>178</v>
      </c>
      <c r="X1545" s="13" t="s">
        <v>3308</v>
      </c>
      <c r="Y1545" s="12"/>
      <c r="Z1545" s="12"/>
      <c r="AA1545" s="7"/>
      <c r="AB1545" s="7"/>
      <c r="AC1545" s="7"/>
      <c r="AD1545" s="7"/>
      <c r="AE1545" s="7"/>
      <c r="AF1545" s="7"/>
      <c r="AG1545" s="7"/>
      <c r="AH1545" s="7"/>
      <c r="AI1545" s="9"/>
      <c r="AJ1545" s="14"/>
      <c r="AK1545" s="7"/>
      <c r="AL1545" s="12"/>
      <c r="AM1545" s="12"/>
      <c r="AN1545" s="12"/>
      <c r="AO1545" s="12"/>
      <c r="AP1545" s="12"/>
      <c r="AQ1545" s="12"/>
      <c r="AR1545" s="16" t="s">
        <v>6217</v>
      </c>
    </row>
    <row r="1546" spans="1:44" ht="30" customHeight="1" x14ac:dyDescent="0.25">
      <c r="A1546" s="7" t="s">
        <v>6225</v>
      </c>
      <c r="B1546" s="8" t="s">
        <v>6152</v>
      </c>
      <c r="C1546" s="8" t="s">
        <v>6226</v>
      </c>
      <c r="D1546" s="7" t="s">
        <v>6226</v>
      </c>
      <c r="E1546" s="7"/>
      <c r="F1546" s="7"/>
      <c r="G1546" s="7" t="s">
        <v>176</v>
      </c>
      <c r="H1546" s="7"/>
      <c r="I1546" s="7"/>
      <c r="J1546" s="7"/>
      <c r="K1546" s="9" t="s">
        <v>261</v>
      </c>
      <c r="L1546" s="9"/>
      <c r="M1546" s="7" t="s">
        <v>6158</v>
      </c>
      <c r="N1546" s="12" t="s">
        <v>6158</v>
      </c>
      <c r="O1546" s="12"/>
      <c r="P1546" s="12"/>
      <c r="Q1546" s="7"/>
      <c r="R1546" s="7"/>
      <c r="S1546" s="11"/>
      <c r="T1546" s="12"/>
      <c r="U1546" s="12"/>
      <c r="V1546" s="12"/>
      <c r="W1546" s="12" t="s">
        <v>178</v>
      </c>
      <c r="X1546" s="13" t="s">
        <v>3268</v>
      </c>
      <c r="Y1546" s="12"/>
      <c r="Z1546" s="12"/>
      <c r="AA1546" s="7"/>
      <c r="AB1546" s="7"/>
      <c r="AC1546" s="7"/>
      <c r="AD1546" s="7"/>
      <c r="AE1546" s="7"/>
      <c r="AF1546" s="7"/>
      <c r="AG1546" s="7"/>
      <c r="AH1546" s="7"/>
      <c r="AI1546" s="9"/>
      <c r="AJ1546" s="14"/>
      <c r="AK1546" s="7"/>
      <c r="AL1546" s="12"/>
      <c r="AM1546" s="12"/>
      <c r="AN1546" s="12"/>
      <c r="AO1546" s="12"/>
      <c r="AP1546" s="12"/>
      <c r="AQ1546" s="12"/>
      <c r="AR1546" s="16" t="s">
        <v>6217</v>
      </c>
    </row>
    <row r="1547" spans="1:44" ht="30" customHeight="1" x14ac:dyDescent="0.25">
      <c r="A1547" s="17" t="s">
        <v>6227</v>
      </c>
      <c r="B1547" s="26" t="s">
        <v>6152</v>
      </c>
      <c r="C1547" s="8" t="s">
        <v>6228</v>
      </c>
      <c r="D1547" s="7" t="s">
        <v>3065</v>
      </c>
      <c r="E1547" s="7" t="s">
        <v>2384</v>
      </c>
      <c r="F1547" s="7" t="s">
        <v>6229</v>
      </c>
      <c r="G1547" s="7" t="s">
        <v>4780</v>
      </c>
      <c r="H1547" s="7" t="s">
        <v>6230</v>
      </c>
      <c r="I1547" s="7" t="s">
        <v>2569</v>
      </c>
      <c r="J1547" s="7" t="s">
        <v>75</v>
      </c>
      <c r="K1547" s="9" t="s">
        <v>2350</v>
      </c>
      <c r="L1547" s="9" t="s">
        <v>270</v>
      </c>
      <c r="M1547" s="7" t="s">
        <v>2720</v>
      </c>
      <c r="N1547" s="12" t="s">
        <v>2720</v>
      </c>
      <c r="O1547" s="12"/>
      <c r="P1547" s="12"/>
      <c r="Q1547" s="7"/>
      <c r="R1547" s="7"/>
      <c r="S1547" s="11"/>
      <c r="T1547" s="12"/>
      <c r="U1547" s="12"/>
      <c r="V1547" s="12"/>
      <c r="W1547" s="12" t="s">
        <v>458</v>
      </c>
      <c r="X1547" s="13"/>
      <c r="Y1547" s="12" t="s">
        <v>58</v>
      </c>
      <c r="Z1547" s="12">
        <v>3.5</v>
      </c>
      <c r="AA1547" s="7">
        <v>3.5</v>
      </c>
      <c r="AB1547" s="7"/>
      <c r="AC1547" s="7"/>
      <c r="AD1547" s="7"/>
      <c r="AE1547" s="7"/>
      <c r="AF1547" s="7"/>
      <c r="AG1547" s="7"/>
      <c r="AH1547" s="7"/>
      <c r="AI1547" s="9"/>
      <c r="AJ1547" s="14"/>
      <c r="AK1547" s="7"/>
      <c r="AL1547" s="12"/>
      <c r="AM1547" s="12"/>
      <c r="AN1547" s="12"/>
      <c r="AO1547" s="12"/>
      <c r="AP1547" s="12"/>
      <c r="AQ1547" s="12" t="s">
        <v>6231</v>
      </c>
      <c r="AR1547" s="16" t="s">
        <v>6232</v>
      </c>
    </row>
    <row r="1548" spans="1:44" ht="30" customHeight="1" x14ac:dyDescent="0.25">
      <c r="A1548" s="17" t="s">
        <v>6233</v>
      </c>
      <c r="B1548" s="17" t="s">
        <v>6152</v>
      </c>
      <c r="C1548" s="8" t="s">
        <v>6234</v>
      </c>
      <c r="D1548" s="7" t="s">
        <v>6161</v>
      </c>
      <c r="E1548" s="7" t="s">
        <v>2384</v>
      </c>
      <c r="F1548" s="7"/>
      <c r="G1548" s="7" t="s">
        <v>49</v>
      </c>
      <c r="H1548" s="7"/>
      <c r="I1548" s="7" t="s">
        <v>2569</v>
      </c>
      <c r="J1548" s="7" t="s">
        <v>75</v>
      </c>
      <c r="K1548" s="9" t="s">
        <v>2350</v>
      </c>
      <c r="L1548" s="9" t="s">
        <v>6235</v>
      </c>
      <c r="M1548" s="7" t="s">
        <v>2696</v>
      </c>
      <c r="N1548" s="12" t="s">
        <v>2696</v>
      </c>
      <c r="O1548" s="12"/>
      <c r="P1548" s="12"/>
      <c r="Q1548" s="7"/>
      <c r="R1548" s="7"/>
      <c r="S1548" s="11"/>
      <c r="T1548" s="12"/>
      <c r="U1548" s="12"/>
      <c r="V1548" s="12"/>
      <c r="W1548" s="12" t="s">
        <v>285</v>
      </c>
      <c r="X1548" s="13"/>
      <c r="Y1548" s="12"/>
      <c r="Z1548" s="12"/>
      <c r="AA1548" s="7"/>
      <c r="AB1548" s="7"/>
      <c r="AC1548" s="7"/>
      <c r="AD1548" s="7"/>
      <c r="AE1548" s="7"/>
      <c r="AF1548" s="7"/>
      <c r="AG1548" s="7"/>
      <c r="AH1548" s="7"/>
      <c r="AI1548" s="9"/>
      <c r="AJ1548" s="14"/>
      <c r="AK1548" s="7"/>
      <c r="AL1548" s="12"/>
      <c r="AM1548" s="12"/>
      <c r="AN1548" s="12"/>
      <c r="AO1548" s="12"/>
      <c r="AP1548" s="12"/>
      <c r="AQ1548" s="12" t="s">
        <v>6236</v>
      </c>
      <c r="AR1548" s="12" t="s">
        <v>6237</v>
      </c>
    </row>
    <row r="1549" spans="1:44" ht="30" customHeight="1" x14ac:dyDescent="0.25">
      <c r="A1549" s="7" t="s">
        <v>6238</v>
      </c>
      <c r="B1549" s="8" t="s">
        <v>6152</v>
      </c>
      <c r="C1549" s="8" t="s">
        <v>6239</v>
      </c>
      <c r="D1549" s="7" t="s">
        <v>2428</v>
      </c>
      <c r="E1549" s="7" t="s">
        <v>2384</v>
      </c>
      <c r="F1549" s="7"/>
      <c r="G1549" s="7" t="s">
        <v>49</v>
      </c>
      <c r="H1549" s="7"/>
      <c r="I1549" s="7"/>
      <c r="J1549" s="7"/>
      <c r="K1549" s="9" t="s">
        <v>2350</v>
      </c>
      <c r="L1549" s="9" t="s">
        <v>67</v>
      </c>
      <c r="M1549" s="7" t="s">
        <v>3073</v>
      </c>
      <c r="N1549" s="7" t="s">
        <v>3073</v>
      </c>
      <c r="O1549" s="12" t="s">
        <v>3074</v>
      </c>
      <c r="P1549" s="12"/>
      <c r="Q1549" s="7" t="s">
        <v>54</v>
      </c>
      <c r="R1549" s="7"/>
      <c r="S1549" s="11"/>
      <c r="T1549" s="12"/>
      <c r="U1549" s="12"/>
      <c r="V1549" s="12"/>
      <c r="W1549" s="12" t="s">
        <v>458</v>
      </c>
      <c r="X1549" s="13"/>
      <c r="Y1549" s="12"/>
      <c r="Z1549" s="12"/>
      <c r="AA1549" s="7"/>
      <c r="AB1549" s="7"/>
      <c r="AC1549" s="7"/>
      <c r="AD1549" s="7"/>
      <c r="AE1549" s="7"/>
      <c r="AF1549" s="7"/>
      <c r="AG1549" s="7"/>
      <c r="AH1549" s="7"/>
      <c r="AI1549" s="9"/>
      <c r="AJ1549" s="14"/>
      <c r="AK1549" s="7"/>
      <c r="AL1549" s="12"/>
      <c r="AM1549" s="12"/>
      <c r="AN1549" s="12"/>
      <c r="AO1549" s="12"/>
      <c r="AP1549" s="12"/>
      <c r="AQ1549" s="12" t="s">
        <v>6240</v>
      </c>
      <c r="AR1549" s="12" t="s">
        <v>6241</v>
      </c>
    </row>
    <row r="1550" spans="1:44" ht="30" customHeight="1" x14ac:dyDescent="0.25">
      <c r="A1550" s="17" t="s">
        <v>6242</v>
      </c>
      <c r="B1550" s="17" t="s">
        <v>6152</v>
      </c>
      <c r="C1550" s="8" t="s">
        <v>6243</v>
      </c>
      <c r="D1550" s="18" t="s">
        <v>3065</v>
      </c>
      <c r="E1550" s="7" t="s">
        <v>2384</v>
      </c>
      <c r="F1550" s="7"/>
      <c r="G1550" s="7" t="s">
        <v>49</v>
      </c>
      <c r="H1550" s="7"/>
      <c r="I1550" s="7" t="s">
        <v>2569</v>
      </c>
      <c r="J1550" s="7" t="s">
        <v>75</v>
      </c>
      <c r="K1550" s="9" t="s">
        <v>2350</v>
      </c>
      <c r="L1550" s="9" t="s">
        <v>6178</v>
      </c>
      <c r="M1550" s="7" t="s">
        <v>6244</v>
      </c>
      <c r="N1550" s="12" t="s">
        <v>66</v>
      </c>
      <c r="O1550" s="12"/>
      <c r="P1550" s="12"/>
      <c r="Q1550" s="7"/>
      <c r="R1550" s="7"/>
      <c r="S1550" s="11"/>
      <c r="T1550" s="12"/>
      <c r="U1550" s="12"/>
      <c r="V1550" s="12"/>
      <c r="W1550" s="12" t="s">
        <v>285</v>
      </c>
      <c r="X1550" s="13"/>
      <c r="Y1550" s="12"/>
      <c r="Z1550" s="12"/>
      <c r="AA1550" s="7"/>
      <c r="AB1550" s="7"/>
      <c r="AC1550" s="7"/>
      <c r="AD1550" s="7"/>
      <c r="AE1550" s="7"/>
      <c r="AF1550" s="7"/>
      <c r="AG1550" s="7"/>
      <c r="AH1550" s="7"/>
      <c r="AI1550" s="9"/>
      <c r="AJ1550" s="14"/>
      <c r="AK1550" s="7"/>
      <c r="AL1550" s="12"/>
      <c r="AM1550" s="12"/>
      <c r="AN1550" s="12"/>
      <c r="AO1550" s="12"/>
      <c r="AP1550" s="12"/>
      <c r="AQ1550" s="12" t="s">
        <v>6245</v>
      </c>
      <c r="AR1550" s="12" t="s">
        <v>6246</v>
      </c>
    </row>
    <row r="1551" spans="1:44" ht="30" customHeight="1" x14ac:dyDescent="0.25">
      <c r="A1551" s="7" t="s">
        <v>6247</v>
      </c>
      <c r="B1551" s="8" t="s">
        <v>6152</v>
      </c>
      <c r="C1551" s="8" t="s">
        <v>6248</v>
      </c>
      <c r="D1551" s="18" t="s">
        <v>3065</v>
      </c>
      <c r="E1551" s="7" t="s">
        <v>2384</v>
      </c>
      <c r="F1551" s="7"/>
      <c r="G1551" s="7" t="s">
        <v>49</v>
      </c>
      <c r="H1551" s="7"/>
      <c r="I1551" s="7"/>
      <c r="J1551" s="7"/>
      <c r="K1551" s="9" t="s">
        <v>2350</v>
      </c>
      <c r="L1551" s="9" t="s">
        <v>3287</v>
      </c>
      <c r="M1551" s="7" t="s">
        <v>6244</v>
      </c>
      <c r="N1551" s="12" t="s">
        <v>66</v>
      </c>
      <c r="O1551" s="12"/>
      <c r="P1551" s="12"/>
      <c r="Q1551" s="7"/>
      <c r="R1551" s="7"/>
      <c r="S1551" s="11"/>
      <c r="T1551" s="12"/>
      <c r="U1551" s="12"/>
      <c r="V1551" s="12"/>
      <c r="W1551" s="12" t="s">
        <v>285</v>
      </c>
      <c r="X1551" s="13"/>
      <c r="Y1551" s="12"/>
      <c r="Z1551" s="12"/>
      <c r="AA1551" s="7"/>
      <c r="AB1551" s="7"/>
      <c r="AC1551" s="7"/>
      <c r="AD1551" s="7"/>
      <c r="AE1551" s="7"/>
      <c r="AF1551" s="7"/>
      <c r="AG1551" s="7"/>
      <c r="AH1551" s="7"/>
      <c r="AI1551" s="9"/>
      <c r="AJ1551" s="14"/>
      <c r="AK1551" s="7"/>
      <c r="AL1551" s="12"/>
      <c r="AM1551" s="12"/>
      <c r="AN1551" s="12"/>
      <c r="AO1551" s="12"/>
      <c r="AP1551" s="12"/>
      <c r="AQ1551" s="12" t="s">
        <v>6249</v>
      </c>
      <c r="AR1551" s="12" t="s">
        <v>6250</v>
      </c>
    </row>
    <row r="1552" spans="1:44" ht="30" customHeight="1" x14ac:dyDescent="0.25">
      <c r="A1552" s="7" t="s">
        <v>6251</v>
      </c>
      <c r="B1552" s="8" t="s">
        <v>6152</v>
      </c>
      <c r="C1552" s="8" t="s">
        <v>6252</v>
      </c>
      <c r="D1552" s="18" t="s">
        <v>2428</v>
      </c>
      <c r="E1552" s="7" t="s">
        <v>2384</v>
      </c>
      <c r="F1552" s="7"/>
      <c r="G1552" s="7" t="s">
        <v>49</v>
      </c>
      <c r="H1552" s="7"/>
      <c r="I1552" s="7"/>
      <c r="J1552" s="7"/>
      <c r="K1552" s="9" t="s">
        <v>2350</v>
      </c>
      <c r="L1552" s="9" t="s">
        <v>6253</v>
      </c>
      <c r="M1552" s="7" t="s">
        <v>3073</v>
      </c>
      <c r="N1552" s="7" t="s">
        <v>3073</v>
      </c>
      <c r="O1552" s="12" t="s">
        <v>3074</v>
      </c>
      <c r="P1552" s="12"/>
      <c r="Q1552" s="7"/>
      <c r="R1552" s="7"/>
      <c r="S1552" s="11"/>
      <c r="T1552" s="12"/>
      <c r="U1552" s="12"/>
      <c r="V1552" s="12"/>
      <c r="W1552" s="12" t="s">
        <v>285</v>
      </c>
      <c r="X1552" s="13"/>
      <c r="Y1552" s="12"/>
      <c r="Z1552" s="12"/>
      <c r="AA1552" s="7"/>
      <c r="AB1552" s="7"/>
      <c r="AC1552" s="7"/>
      <c r="AD1552" s="7"/>
      <c r="AE1552" s="7"/>
      <c r="AF1552" s="7"/>
      <c r="AG1552" s="7"/>
      <c r="AH1552" s="7"/>
      <c r="AI1552" s="9"/>
      <c r="AJ1552" s="14"/>
      <c r="AK1552" s="7"/>
      <c r="AL1552" s="12"/>
      <c r="AM1552" s="12"/>
      <c r="AN1552" s="12"/>
      <c r="AO1552" s="12"/>
      <c r="AP1552" s="12"/>
      <c r="AQ1552" s="12" t="s">
        <v>6254</v>
      </c>
      <c r="AR1552" s="12" t="s">
        <v>6255</v>
      </c>
    </row>
    <row r="1553" spans="1:44" ht="30" customHeight="1" x14ac:dyDescent="0.25">
      <c r="A1553" s="7" t="s">
        <v>6256</v>
      </c>
      <c r="B1553" s="8" t="s">
        <v>6152</v>
      </c>
      <c r="C1553" s="8" t="s">
        <v>6257</v>
      </c>
      <c r="D1553" s="18" t="s">
        <v>2428</v>
      </c>
      <c r="E1553" s="7" t="s">
        <v>2384</v>
      </c>
      <c r="F1553" s="7" t="s">
        <v>6257</v>
      </c>
      <c r="G1553" s="7" t="s">
        <v>49</v>
      </c>
      <c r="H1553" s="7"/>
      <c r="I1553" s="7"/>
      <c r="J1553" s="7"/>
      <c r="K1553" s="9" t="s">
        <v>2350</v>
      </c>
      <c r="L1553" s="9" t="s">
        <v>6253</v>
      </c>
      <c r="M1553" s="7" t="s">
        <v>3073</v>
      </c>
      <c r="N1553" s="7" t="s">
        <v>3073</v>
      </c>
      <c r="O1553" s="12" t="s">
        <v>3074</v>
      </c>
      <c r="P1553" s="12"/>
      <c r="Q1553" s="7"/>
      <c r="R1553" s="7"/>
      <c r="S1553" s="11"/>
      <c r="T1553" s="12"/>
      <c r="U1553" s="12"/>
      <c r="V1553" s="12"/>
      <c r="W1553" s="12" t="s">
        <v>458</v>
      </c>
      <c r="X1553" s="13"/>
      <c r="Y1553" s="12"/>
      <c r="Z1553" s="12"/>
      <c r="AA1553" s="7"/>
      <c r="AB1553" s="7"/>
      <c r="AC1553" s="7"/>
      <c r="AD1553" s="7"/>
      <c r="AE1553" s="7"/>
      <c r="AF1553" s="7"/>
      <c r="AG1553" s="7"/>
      <c r="AH1553" s="7"/>
      <c r="AI1553" s="9"/>
      <c r="AJ1553" s="14"/>
      <c r="AK1553" s="7"/>
      <c r="AL1553" s="12"/>
      <c r="AM1553" s="12"/>
      <c r="AN1553" s="12"/>
      <c r="AO1553" s="12"/>
      <c r="AP1553" s="12"/>
      <c r="AQ1553" s="12" t="s">
        <v>6258</v>
      </c>
      <c r="AR1553" s="12" t="s">
        <v>6259</v>
      </c>
    </row>
    <row r="1554" spans="1:44" ht="30" customHeight="1" x14ac:dyDescent="0.25">
      <c r="A1554" s="17" t="s">
        <v>6260</v>
      </c>
      <c r="B1554" s="17" t="s">
        <v>6152</v>
      </c>
      <c r="C1554" s="8" t="s">
        <v>6261</v>
      </c>
      <c r="D1554" s="18" t="s">
        <v>3065</v>
      </c>
      <c r="E1554" s="7" t="s">
        <v>2384</v>
      </c>
      <c r="F1554" s="7"/>
      <c r="G1554" s="7" t="s">
        <v>49</v>
      </c>
      <c r="H1554" s="7"/>
      <c r="I1554" s="7" t="s">
        <v>2374</v>
      </c>
      <c r="J1554" s="7" t="s">
        <v>75</v>
      </c>
      <c r="K1554" s="9" t="s">
        <v>2350</v>
      </c>
      <c r="L1554" s="9" t="s">
        <v>6262</v>
      </c>
      <c r="M1554" s="7" t="s">
        <v>6244</v>
      </c>
      <c r="N1554" s="12" t="s">
        <v>66</v>
      </c>
      <c r="O1554" s="12"/>
      <c r="P1554" s="12"/>
      <c r="Q1554" s="7"/>
      <c r="R1554" s="7"/>
      <c r="S1554" s="11"/>
      <c r="T1554" s="12"/>
      <c r="U1554" s="12"/>
      <c r="V1554" s="12"/>
      <c r="W1554" s="12" t="s">
        <v>285</v>
      </c>
      <c r="X1554" s="13"/>
      <c r="Y1554" s="12"/>
      <c r="Z1554" s="12"/>
      <c r="AA1554" s="7"/>
      <c r="AB1554" s="7"/>
      <c r="AC1554" s="7"/>
      <c r="AD1554" s="7"/>
      <c r="AE1554" s="7"/>
      <c r="AF1554" s="7"/>
      <c r="AG1554" s="7"/>
      <c r="AH1554" s="7"/>
      <c r="AI1554" s="9"/>
      <c r="AJ1554" s="14"/>
      <c r="AK1554" s="7"/>
      <c r="AL1554" s="12"/>
      <c r="AM1554" s="12"/>
      <c r="AN1554" s="12"/>
      <c r="AO1554" s="12"/>
      <c r="AP1554" s="12"/>
      <c r="AQ1554" s="12" t="s">
        <v>6245</v>
      </c>
      <c r="AR1554" s="12" t="s">
        <v>6263</v>
      </c>
    </row>
    <row r="1555" spans="1:44" ht="30" customHeight="1" x14ac:dyDescent="0.25">
      <c r="A1555" s="17" t="s">
        <v>6264</v>
      </c>
      <c r="B1555" s="17" t="s">
        <v>6152</v>
      </c>
      <c r="C1555" s="8" t="s">
        <v>6265</v>
      </c>
      <c r="D1555" s="18" t="s">
        <v>6208</v>
      </c>
      <c r="E1555" s="7" t="s">
        <v>2384</v>
      </c>
      <c r="F1555" s="7" t="s">
        <v>6265</v>
      </c>
      <c r="G1555" s="7" t="s">
        <v>49</v>
      </c>
      <c r="H1555" s="7"/>
      <c r="I1555" s="7" t="s">
        <v>2366</v>
      </c>
      <c r="J1555" s="7" t="s">
        <v>75</v>
      </c>
      <c r="K1555" s="9" t="s">
        <v>2350</v>
      </c>
      <c r="L1555" s="9" t="s">
        <v>6266</v>
      </c>
      <c r="M1555" s="7" t="s">
        <v>2720</v>
      </c>
      <c r="N1555" s="12" t="s">
        <v>2720</v>
      </c>
      <c r="O1555" s="12"/>
      <c r="P1555" s="12"/>
      <c r="Q1555" s="7"/>
      <c r="R1555" s="7"/>
      <c r="S1555" s="11"/>
      <c r="T1555" s="12"/>
      <c r="U1555" s="12"/>
      <c r="V1555" s="12"/>
      <c r="W1555" s="12" t="s">
        <v>285</v>
      </c>
      <c r="X1555" s="13"/>
      <c r="Y1555" s="12"/>
      <c r="Z1555" s="12"/>
      <c r="AA1555" s="7"/>
      <c r="AB1555" s="7"/>
      <c r="AC1555" s="7"/>
      <c r="AD1555" s="7"/>
      <c r="AE1555" s="7"/>
      <c r="AF1555" s="7"/>
      <c r="AG1555" s="7"/>
      <c r="AH1555" s="7"/>
      <c r="AI1555" s="9"/>
      <c r="AJ1555" s="14"/>
      <c r="AK1555" s="7"/>
      <c r="AL1555" s="12"/>
      <c r="AM1555" s="12"/>
      <c r="AN1555" s="12"/>
      <c r="AO1555" s="12"/>
      <c r="AP1555" s="12"/>
      <c r="AQ1555" s="21" t="s">
        <v>6267</v>
      </c>
      <c r="AR1555" s="16" t="s">
        <v>2713</v>
      </c>
    </row>
    <row r="1556" spans="1:44" ht="30" customHeight="1" x14ac:dyDescent="0.25">
      <c r="A1556" s="17" t="s">
        <v>6268</v>
      </c>
      <c r="B1556" s="17" t="s">
        <v>6152</v>
      </c>
      <c r="C1556" s="8" t="s">
        <v>6269</v>
      </c>
      <c r="D1556" s="7" t="s">
        <v>6269</v>
      </c>
      <c r="E1556" s="7" t="s">
        <v>6208</v>
      </c>
      <c r="F1556" s="7" t="s">
        <v>6209</v>
      </c>
      <c r="G1556" s="7" t="s">
        <v>49</v>
      </c>
      <c r="H1556" s="7"/>
      <c r="I1556" s="7" t="s">
        <v>2366</v>
      </c>
      <c r="J1556" s="7" t="s">
        <v>75</v>
      </c>
      <c r="K1556" s="9" t="s">
        <v>2350</v>
      </c>
      <c r="L1556" s="9" t="s">
        <v>2189</v>
      </c>
      <c r="M1556" s="7" t="s">
        <v>2720</v>
      </c>
      <c r="N1556" s="12" t="s">
        <v>2720</v>
      </c>
      <c r="O1556" s="12"/>
      <c r="P1556" s="12"/>
      <c r="Q1556" s="7"/>
      <c r="R1556" s="7"/>
      <c r="S1556" s="11"/>
      <c r="T1556" s="12"/>
      <c r="U1556" s="12"/>
      <c r="V1556" s="12"/>
      <c r="W1556" s="12" t="s">
        <v>458</v>
      </c>
      <c r="X1556" s="13"/>
      <c r="Y1556" s="12"/>
      <c r="Z1556" s="12"/>
      <c r="AA1556" s="7"/>
      <c r="AB1556" s="7"/>
      <c r="AC1556" s="7"/>
      <c r="AD1556" s="7"/>
      <c r="AE1556" s="7"/>
      <c r="AF1556" s="7"/>
      <c r="AG1556" s="7"/>
      <c r="AH1556" s="7"/>
      <c r="AI1556" s="9"/>
      <c r="AJ1556" s="14"/>
      <c r="AK1556" s="7"/>
      <c r="AL1556" s="12"/>
      <c r="AM1556" s="12"/>
      <c r="AN1556" s="12"/>
      <c r="AO1556" s="12"/>
      <c r="AP1556" s="12"/>
      <c r="AQ1556" s="12" t="s">
        <v>6270</v>
      </c>
      <c r="AR1556" s="12" t="s">
        <v>6271</v>
      </c>
    </row>
    <row r="1557" spans="1:44" ht="30" customHeight="1" x14ac:dyDescent="0.25">
      <c r="A1557" s="17" t="s">
        <v>6272</v>
      </c>
      <c r="B1557" s="17" t="s">
        <v>6152</v>
      </c>
      <c r="C1557" s="8" t="s">
        <v>6273</v>
      </c>
      <c r="D1557" s="18" t="s">
        <v>2710</v>
      </c>
      <c r="E1557" s="7" t="s">
        <v>2384</v>
      </c>
      <c r="F1557" s="7"/>
      <c r="G1557" s="7" t="s">
        <v>49</v>
      </c>
      <c r="H1557" s="7"/>
      <c r="I1557" s="7" t="s">
        <v>2366</v>
      </c>
      <c r="J1557" s="7" t="s">
        <v>75</v>
      </c>
      <c r="K1557" s="9" t="s">
        <v>2350</v>
      </c>
      <c r="L1557" s="9" t="s">
        <v>6274</v>
      </c>
      <c r="M1557" s="7" t="s">
        <v>2696</v>
      </c>
      <c r="N1557" s="12" t="s">
        <v>2696</v>
      </c>
      <c r="O1557" s="12"/>
      <c r="P1557" s="12"/>
      <c r="Q1557" s="7"/>
      <c r="R1557" s="7"/>
      <c r="S1557" s="11"/>
      <c r="T1557" s="12"/>
      <c r="U1557" s="12"/>
      <c r="V1557" s="12"/>
      <c r="W1557" s="12" t="s">
        <v>285</v>
      </c>
      <c r="X1557" s="13"/>
      <c r="Y1557" s="12"/>
      <c r="Z1557" s="12"/>
      <c r="AA1557" s="7"/>
      <c r="AB1557" s="7"/>
      <c r="AC1557" s="7"/>
      <c r="AD1557" s="7"/>
      <c r="AE1557" s="7"/>
      <c r="AF1557" s="7"/>
      <c r="AG1557" s="7"/>
      <c r="AH1557" s="7"/>
      <c r="AI1557" s="9"/>
      <c r="AJ1557" s="14"/>
      <c r="AK1557" s="7"/>
      <c r="AL1557" s="12"/>
      <c r="AM1557" s="12"/>
      <c r="AN1557" s="12"/>
      <c r="AO1557" s="12"/>
      <c r="AP1557" s="12"/>
      <c r="AQ1557" s="12"/>
      <c r="AR1557" s="16" t="s">
        <v>2713</v>
      </c>
    </row>
    <row r="1558" spans="1:44" ht="30" customHeight="1" x14ac:dyDescent="0.25">
      <c r="A1558" s="17" t="s">
        <v>6275</v>
      </c>
      <c r="B1558" s="17" t="s">
        <v>6152</v>
      </c>
      <c r="C1558" s="8" t="s">
        <v>6276</v>
      </c>
      <c r="D1558" s="18" t="s">
        <v>6155</v>
      </c>
      <c r="E1558" s="7" t="s">
        <v>2364</v>
      </c>
      <c r="F1558" s="7"/>
      <c r="G1558" s="7" t="s">
        <v>49</v>
      </c>
      <c r="H1558" s="7"/>
      <c r="I1558" s="7" t="s">
        <v>2366</v>
      </c>
      <c r="J1558" s="7" t="s">
        <v>75</v>
      </c>
      <c r="K1558" s="9" t="s">
        <v>2350</v>
      </c>
      <c r="L1558" s="9" t="s">
        <v>6277</v>
      </c>
      <c r="M1558" s="7" t="s">
        <v>2696</v>
      </c>
      <c r="N1558" s="12" t="s">
        <v>2696</v>
      </c>
      <c r="O1558" s="12"/>
      <c r="P1558" s="12"/>
      <c r="Q1558" s="7"/>
      <c r="R1558" s="7"/>
      <c r="S1558" s="11"/>
      <c r="T1558" s="12"/>
      <c r="U1558" s="12"/>
      <c r="V1558" s="12"/>
      <c r="W1558" s="12" t="s">
        <v>285</v>
      </c>
      <c r="X1558" s="13"/>
      <c r="Y1558" s="12"/>
      <c r="Z1558" s="12"/>
      <c r="AA1558" s="7"/>
      <c r="AB1558" s="7"/>
      <c r="AC1558" s="7"/>
      <c r="AD1558" s="7"/>
      <c r="AE1558" s="7"/>
      <c r="AF1558" s="7"/>
      <c r="AG1558" s="7"/>
      <c r="AH1558" s="7"/>
      <c r="AI1558" s="9"/>
      <c r="AJ1558" s="14"/>
      <c r="AK1558" s="7"/>
      <c r="AL1558" s="12"/>
      <c r="AM1558" s="12"/>
      <c r="AN1558" s="12"/>
      <c r="AO1558" s="12"/>
      <c r="AP1558" s="12"/>
      <c r="AQ1558" s="12"/>
      <c r="AR1558" s="12" t="s">
        <v>6278</v>
      </c>
    </row>
    <row r="1559" spans="1:44" ht="30" customHeight="1" x14ac:dyDescent="0.25">
      <c r="A1559" s="7" t="s">
        <v>6279</v>
      </c>
      <c r="B1559" s="8" t="s">
        <v>6152</v>
      </c>
      <c r="C1559" s="8" t="s">
        <v>6280</v>
      </c>
      <c r="D1559" s="18" t="s">
        <v>6155</v>
      </c>
      <c r="E1559" s="7" t="s">
        <v>2364</v>
      </c>
      <c r="F1559" s="7"/>
      <c r="G1559" s="7" t="s">
        <v>49</v>
      </c>
      <c r="H1559" s="7"/>
      <c r="I1559" s="7"/>
      <c r="J1559" s="7"/>
      <c r="K1559" s="9" t="s">
        <v>2350</v>
      </c>
      <c r="L1559" s="9" t="s">
        <v>2417</v>
      </c>
      <c r="M1559" s="7" t="s">
        <v>2696</v>
      </c>
      <c r="N1559" s="12" t="s">
        <v>2696</v>
      </c>
      <c r="O1559" s="12"/>
      <c r="P1559" s="12"/>
      <c r="Q1559" s="7"/>
      <c r="R1559" s="7"/>
      <c r="S1559" s="11"/>
      <c r="T1559" s="12"/>
      <c r="U1559" s="12"/>
      <c r="V1559" s="12"/>
      <c r="W1559" s="12" t="s">
        <v>285</v>
      </c>
      <c r="X1559" s="13"/>
      <c r="Y1559" s="12"/>
      <c r="Z1559" s="12"/>
      <c r="AA1559" s="7"/>
      <c r="AB1559" s="7"/>
      <c r="AC1559" s="7"/>
      <c r="AD1559" s="7"/>
      <c r="AE1559" s="7"/>
      <c r="AF1559" s="7"/>
      <c r="AG1559" s="7"/>
      <c r="AH1559" s="7"/>
      <c r="AI1559" s="9"/>
      <c r="AJ1559" s="14"/>
      <c r="AK1559" s="7"/>
      <c r="AL1559" s="12"/>
      <c r="AM1559" s="12"/>
      <c r="AN1559" s="12"/>
      <c r="AO1559" s="12"/>
      <c r="AP1559" s="12"/>
      <c r="AQ1559" s="12"/>
      <c r="AR1559" s="12" t="s">
        <v>6278</v>
      </c>
    </row>
    <row r="1560" spans="1:44" ht="30" customHeight="1" x14ac:dyDescent="0.25">
      <c r="A1560" s="7" t="s">
        <v>6281</v>
      </c>
      <c r="B1560" s="8" t="s">
        <v>6152</v>
      </c>
      <c r="C1560" s="8" t="s">
        <v>6282</v>
      </c>
      <c r="D1560" s="7" t="s">
        <v>293</v>
      </c>
      <c r="E1560" s="7" t="s">
        <v>2428</v>
      </c>
      <c r="F1560" s="7" t="s">
        <v>6283</v>
      </c>
      <c r="G1560" s="7" t="s">
        <v>49</v>
      </c>
      <c r="H1560" s="7"/>
      <c r="I1560" s="7"/>
      <c r="J1560" s="7"/>
      <c r="K1560" s="9" t="s">
        <v>2350</v>
      </c>
      <c r="L1560" s="9" t="s">
        <v>6284</v>
      </c>
      <c r="M1560" s="7" t="s">
        <v>6285</v>
      </c>
      <c r="N1560" s="7" t="s">
        <v>6286</v>
      </c>
      <c r="O1560" s="7" t="s">
        <v>6287</v>
      </c>
      <c r="P1560" s="7" t="s">
        <v>6288</v>
      </c>
      <c r="Q1560" s="7" t="s">
        <v>54</v>
      </c>
      <c r="R1560" s="7">
        <v>1</v>
      </c>
      <c r="S1560" s="7" t="s">
        <v>6289</v>
      </c>
      <c r="T1560" s="12"/>
      <c r="U1560" s="12"/>
      <c r="V1560" s="12"/>
      <c r="W1560" s="12" t="s">
        <v>57</v>
      </c>
      <c r="X1560" s="13"/>
      <c r="Y1560" s="12" t="s">
        <v>58</v>
      </c>
      <c r="Z1560" s="12">
        <v>5.9</v>
      </c>
      <c r="AA1560" s="7">
        <v>5.9</v>
      </c>
      <c r="AB1560" s="7"/>
      <c r="AC1560" s="7"/>
      <c r="AD1560" s="7"/>
      <c r="AE1560" s="7"/>
      <c r="AF1560" s="7"/>
      <c r="AG1560" s="7"/>
      <c r="AH1560" s="7"/>
      <c r="AI1560" s="9"/>
      <c r="AJ1560" s="14"/>
      <c r="AK1560" s="7"/>
      <c r="AL1560" s="12"/>
      <c r="AM1560" s="12"/>
      <c r="AN1560" s="12"/>
      <c r="AO1560" s="12"/>
      <c r="AP1560" s="12"/>
      <c r="AQ1560" s="12" t="s">
        <v>6290</v>
      </c>
      <c r="AR1560" s="12" t="s">
        <v>6291</v>
      </c>
    </row>
    <row r="1561" spans="1:44" ht="30" customHeight="1" x14ac:dyDescent="0.25">
      <c r="A1561" s="7" t="s">
        <v>6292</v>
      </c>
      <c r="B1561" s="8" t="s">
        <v>6152</v>
      </c>
      <c r="C1561" s="8" t="s">
        <v>6293</v>
      </c>
      <c r="D1561" s="18" t="s">
        <v>6154</v>
      </c>
      <c r="E1561" s="7" t="s">
        <v>6155</v>
      </c>
      <c r="F1561" s="7" t="s">
        <v>6156</v>
      </c>
      <c r="G1561" s="7" t="s">
        <v>4780</v>
      </c>
      <c r="H1561" s="7"/>
      <c r="I1561" s="7"/>
      <c r="J1561" s="7"/>
      <c r="K1561" s="9" t="s">
        <v>2350</v>
      </c>
      <c r="L1561" s="9"/>
      <c r="M1561" s="7" t="s">
        <v>6158</v>
      </c>
      <c r="N1561" s="7" t="s">
        <v>6158</v>
      </c>
      <c r="O1561" s="12"/>
      <c r="P1561" s="12"/>
      <c r="Q1561" s="7"/>
      <c r="R1561" s="7"/>
      <c r="S1561" s="11"/>
      <c r="T1561" s="12"/>
      <c r="U1561" s="12"/>
      <c r="V1561" s="12"/>
      <c r="W1561" s="12" t="s">
        <v>285</v>
      </c>
      <c r="X1561" s="13"/>
      <c r="Y1561" s="12"/>
      <c r="Z1561" s="12"/>
      <c r="AA1561" s="7"/>
      <c r="AB1561" s="7"/>
      <c r="AC1561" s="7"/>
      <c r="AD1561" s="7"/>
      <c r="AE1561" s="7"/>
      <c r="AF1561" s="7"/>
      <c r="AG1561" s="7"/>
      <c r="AH1561" s="7"/>
      <c r="AI1561" s="9"/>
      <c r="AJ1561" s="14"/>
      <c r="AK1561" s="7"/>
      <c r="AL1561" s="12"/>
      <c r="AM1561" s="12"/>
      <c r="AN1561" s="12"/>
      <c r="AO1561" s="12"/>
      <c r="AP1561" s="12"/>
      <c r="AQ1561" s="12" t="s">
        <v>6294</v>
      </c>
      <c r="AR1561" s="16" t="s">
        <v>6295</v>
      </c>
    </row>
    <row r="1562" spans="1:44" ht="30" customHeight="1" x14ac:dyDescent="0.25">
      <c r="A1562" s="17" t="s">
        <v>6296</v>
      </c>
      <c r="B1562" s="17" t="s">
        <v>6152</v>
      </c>
      <c r="C1562" s="8" t="s">
        <v>6297</v>
      </c>
      <c r="D1562" s="7" t="s">
        <v>6297</v>
      </c>
      <c r="E1562" s="7" t="s">
        <v>2428</v>
      </c>
      <c r="F1562" s="7" t="s">
        <v>6298</v>
      </c>
      <c r="G1562" s="7" t="s">
        <v>49</v>
      </c>
      <c r="H1562" s="7" t="s">
        <v>6299</v>
      </c>
      <c r="I1562" s="7" t="s">
        <v>2374</v>
      </c>
      <c r="J1562" s="7" t="s">
        <v>75</v>
      </c>
      <c r="K1562" s="9" t="s">
        <v>2350</v>
      </c>
      <c r="L1562" s="9" t="s">
        <v>1622</v>
      </c>
      <c r="M1562" s="7" t="s">
        <v>2720</v>
      </c>
      <c r="N1562" s="12" t="s">
        <v>2720</v>
      </c>
      <c r="O1562" s="12"/>
      <c r="P1562" s="12"/>
      <c r="Q1562" s="7"/>
      <c r="R1562" s="7"/>
      <c r="S1562" s="11"/>
      <c r="T1562" s="12"/>
      <c r="U1562" s="12"/>
      <c r="V1562" s="12"/>
      <c r="W1562" s="12" t="s">
        <v>285</v>
      </c>
      <c r="X1562" s="13"/>
      <c r="Y1562" s="12"/>
      <c r="Z1562" s="12"/>
      <c r="AA1562" s="7"/>
      <c r="AB1562" s="7"/>
      <c r="AC1562" s="7"/>
      <c r="AD1562" s="7"/>
      <c r="AE1562" s="7"/>
      <c r="AF1562" s="7"/>
      <c r="AG1562" s="7"/>
      <c r="AH1562" s="7"/>
      <c r="AI1562" s="9"/>
      <c r="AJ1562" s="14"/>
      <c r="AK1562" s="7"/>
      <c r="AL1562" s="12"/>
      <c r="AM1562" s="12"/>
      <c r="AN1562" s="12"/>
      <c r="AO1562" s="12"/>
      <c r="AP1562" s="12"/>
      <c r="AQ1562" s="12" t="s">
        <v>6300</v>
      </c>
      <c r="AR1562" s="12" t="s">
        <v>6301</v>
      </c>
    </row>
    <row r="1563" spans="1:44" ht="30" customHeight="1" x14ac:dyDescent="0.25">
      <c r="A1563" s="17" t="s">
        <v>6302</v>
      </c>
      <c r="B1563" s="17" t="s">
        <v>6152</v>
      </c>
      <c r="C1563" s="8" t="s">
        <v>6303</v>
      </c>
      <c r="D1563" s="18" t="s">
        <v>6304</v>
      </c>
      <c r="E1563" s="7" t="s">
        <v>2428</v>
      </c>
      <c r="F1563" s="7" t="s">
        <v>6298</v>
      </c>
      <c r="G1563" s="7" t="s">
        <v>49</v>
      </c>
      <c r="H1563" s="7" t="s">
        <v>6305</v>
      </c>
      <c r="I1563" s="7" t="s">
        <v>2374</v>
      </c>
      <c r="J1563" s="7" t="s">
        <v>75</v>
      </c>
      <c r="K1563" s="9" t="s">
        <v>2350</v>
      </c>
      <c r="L1563" s="9" t="s">
        <v>5404</v>
      </c>
      <c r="M1563" s="7" t="s">
        <v>2696</v>
      </c>
      <c r="N1563" s="12" t="s">
        <v>2696</v>
      </c>
      <c r="O1563" s="12"/>
      <c r="P1563" s="12"/>
      <c r="Q1563" s="7"/>
      <c r="R1563" s="7"/>
      <c r="S1563" s="11"/>
      <c r="T1563" s="12"/>
      <c r="U1563" s="12"/>
      <c r="V1563" s="12"/>
      <c r="W1563" s="12" t="s">
        <v>285</v>
      </c>
      <c r="X1563" s="13"/>
      <c r="Y1563" s="12"/>
      <c r="Z1563" s="12"/>
      <c r="AA1563" s="7"/>
      <c r="AB1563" s="7"/>
      <c r="AC1563" s="7"/>
      <c r="AD1563" s="7"/>
      <c r="AE1563" s="7"/>
      <c r="AF1563" s="7"/>
      <c r="AG1563" s="7"/>
      <c r="AH1563" s="7"/>
      <c r="AI1563" s="9"/>
      <c r="AJ1563" s="14"/>
      <c r="AK1563" s="7"/>
      <c r="AL1563" s="12"/>
      <c r="AM1563" s="12"/>
      <c r="AN1563" s="12"/>
      <c r="AO1563" s="12"/>
      <c r="AP1563" s="12"/>
      <c r="AQ1563" s="12" t="s">
        <v>6306</v>
      </c>
      <c r="AR1563" s="73" t="s">
        <v>6307</v>
      </c>
    </row>
    <row r="1564" spans="1:44" ht="30" customHeight="1" x14ac:dyDescent="0.25">
      <c r="A1564" s="7" t="s">
        <v>6308</v>
      </c>
      <c r="B1564" s="8" t="s">
        <v>6152</v>
      </c>
      <c r="C1564" s="8" t="s">
        <v>6309</v>
      </c>
      <c r="D1564" s="7" t="s">
        <v>6310</v>
      </c>
      <c r="E1564" s="7" t="s">
        <v>2428</v>
      </c>
      <c r="F1564" s="7" t="s">
        <v>6298</v>
      </c>
      <c r="G1564" s="7" t="s">
        <v>49</v>
      </c>
      <c r="H1564" s="7"/>
      <c r="I1564" s="7"/>
      <c r="J1564" s="7"/>
      <c r="K1564" s="9" t="s">
        <v>2350</v>
      </c>
      <c r="L1564" s="9" t="s">
        <v>6311</v>
      </c>
      <c r="M1564" s="7" t="s">
        <v>6312</v>
      </c>
      <c r="N1564" s="7" t="s">
        <v>6313</v>
      </c>
      <c r="O1564" s="7"/>
      <c r="P1564" s="7" t="s">
        <v>6314</v>
      </c>
      <c r="Q1564" s="7" t="s">
        <v>54</v>
      </c>
      <c r="R1564" s="7">
        <v>2</v>
      </c>
      <c r="S1564" s="7" t="s">
        <v>6315</v>
      </c>
      <c r="T1564" s="12"/>
      <c r="U1564" s="12"/>
      <c r="V1564" s="12" t="s">
        <v>6316</v>
      </c>
      <c r="W1564" s="12" t="s">
        <v>57</v>
      </c>
      <c r="X1564" s="13"/>
      <c r="Y1564" s="12" t="s">
        <v>58</v>
      </c>
      <c r="Z1564" s="12">
        <v>9.5549999999999997</v>
      </c>
      <c r="AA1564" s="12">
        <v>9.5549999999999997</v>
      </c>
      <c r="AB1564" s="7"/>
      <c r="AC1564" s="7"/>
      <c r="AD1564" s="7"/>
      <c r="AE1564" s="7"/>
      <c r="AF1564" s="7"/>
      <c r="AG1564" s="7"/>
      <c r="AH1564" s="7"/>
      <c r="AI1564" s="9"/>
      <c r="AJ1564" s="14"/>
      <c r="AK1564" s="7"/>
      <c r="AL1564" s="12"/>
      <c r="AM1564" s="12"/>
      <c r="AN1564" s="12" t="s">
        <v>6317</v>
      </c>
      <c r="AO1564" s="7" t="s">
        <v>2353</v>
      </c>
      <c r="AP1564" s="83"/>
      <c r="AQ1564" s="12" t="s">
        <v>6318</v>
      </c>
      <c r="AR1564" s="21" t="s">
        <v>6319</v>
      </c>
    </row>
    <row r="1565" spans="1:44" ht="30" customHeight="1" x14ac:dyDescent="0.25">
      <c r="A1565" s="7" t="s">
        <v>6238</v>
      </c>
      <c r="B1565" s="8" t="s">
        <v>6152</v>
      </c>
      <c r="C1565" s="8" t="s">
        <v>6320</v>
      </c>
      <c r="D1565" s="7" t="s">
        <v>6310</v>
      </c>
      <c r="E1565" s="7" t="s">
        <v>2428</v>
      </c>
      <c r="F1565" s="7" t="s">
        <v>6298</v>
      </c>
      <c r="G1565" s="7" t="s">
        <v>49</v>
      </c>
      <c r="H1565" s="7"/>
      <c r="I1565" s="7"/>
      <c r="J1565" s="7"/>
      <c r="K1565" s="9" t="s">
        <v>2350</v>
      </c>
      <c r="L1565" s="9" t="s">
        <v>6321</v>
      </c>
      <c r="M1565" s="7" t="s">
        <v>6322</v>
      </c>
      <c r="N1565" s="7" t="s">
        <v>6313</v>
      </c>
      <c r="O1565" s="7"/>
      <c r="P1565" s="7" t="s">
        <v>6314</v>
      </c>
      <c r="Q1565" s="7" t="s">
        <v>54</v>
      </c>
      <c r="R1565" s="7">
        <v>2</v>
      </c>
      <c r="S1565" s="7" t="s">
        <v>6315</v>
      </c>
      <c r="T1565" s="12"/>
      <c r="U1565" s="12"/>
      <c r="V1565" s="12" t="s">
        <v>6316</v>
      </c>
      <c r="W1565" s="12" t="s">
        <v>57</v>
      </c>
      <c r="X1565" s="13"/>
      <c r="Y1565" s="12" t="s">
        <v>58</v>
      </c>
      <c r="Z1565" s="12">
        <v>9.5549999999999997</v>
      </c>
      <c r="AA1565" s="12">
        <v>9.5549999999999997</v>
      </c>
      <c r="AB1565" s="7"/>
      <c r="AC1565" s="7"/>
      <c r="AD1565" s="7"/>
      <c r="AE1565" s="7"/>
      <c r="AF1565" s="7"/>
      <c r="AG1565" s="7"/>
      <c r="AH1565" s="7"/>
      <c r="AI1565" s="9"/>
      <c r="AJ1565" s="14"/>
      <c r="AK1565" s="7"/>
      <c r="AL1565" s="12"/>
      <c r="AM1565" s="12"/>
      <c r="AN1565" s="12" t="s">
        <v>6317</v>
      </c>
      <c r="AO1565" s="7" t="s">
        <v>2353</v>
      </c>
      <c r="AP1565" s="83"/>
      <c r="AQ1565" s="12" t="s">
        <v>6318</v>
      </c>
      <c r="AR1565" s="21" t="s">
        <v>6319</v>
      </c>
    </row>
    <row r="1566" spans="1:44" ht="30" customHeight="1" x14ac:dyDescent="0.25">
      <c r="A1566" s="17" t="s">
        <v>6323</v>
      </c>
      <c r="B1566" s="17" t="s">
        <v>6152</v>
      </c>
      <c r="C1566" s="8" t="s">
        <v>6324</v>
      </c>
      <c r="D1566" s="18" t="s">
        <v>6325</v>
      </c>
      <c r="E1566" s="7" t="s">
        <v>6155</v>
      </c>
      <c r="F1566" s="7"/>
      <c r="G1566" s="7" t="s">
        <v>49</v>
      </c>
      <c r="H1566" s="7" t="s">
        <v>6326</v>
      </c>
      <c r="I1566" s="7" t="s">
        <v>2569</v>
      </c>
      <c r="J1566" s="7" t="s">
        <v>75</v>
      </c>
      <c r="K1566" s="9" t="s">
        <v>2350</v>
      </c>
      <c r="L1566" s="9" t="s">
        <v>6327</v>
      </c>
      <c r="M1566" s="7" t="s">
        <v>2720</v>
      </c>
      <c r="N1566" s="12" t="s">
        <v>2720</v>
      </c>
      <c r="O1566" s="12"/>
      <c r="P1566" s="12"/>
      <c r="Q1566" s="7"/>
      <c r="R1566" s="7"/>
      <c r="S1566" s="11"/>
      <c r="T1566" s="12"/>
      <c r="U1566" s="12"/>
      <c r="V1566" s="12"/>
      <c r="W1566" s="12" t="s">
        <v>285</v>
      </c>
      <c r="X1566" s="13"/>
      <c r="Y1566" s="12"/>
      <c r="Z1566" s="12"/>
      <c r="AA1566" s="7"/>
      <c r="AB1566" s="7"/>
      <c r="AC1566" s="7"/>
      <c r="AD1566" s="7"/>
      <c r="AE1566" s="7"/>
      <c r="AF1566" s="7"/>
      <c r="AG1566" s="7"/>
      <c r="AH1566" s="7"/>
      <c r="AI1566" s="9"/>
      <c r="AJ1566" s="14"/>
      <c r="AK1566" s="7"/>
      <c r="AL1566" s="12"/>
      <c r="AM1566" s="12"/>
      <c r="AN1566" s="12"/>
      <c r="AO1566" s="12"/>
      <c r="AP1566" s="12"/>
      <c r="AQ1566" s="12" t="s">
        <v>6328</v>
      </c>
      <c r="AR1566" s="73" t="s">
        <v>6329</v>
      </c>
    </row>
    <row r="1567" spans="1:44" ht="30" customHeight="1" x14ac:dyDescent="0.25">
      <c r="A1567" s="17" t="s">
        <v>6330</v>
      </c>
      <c r="B1567" s="17" t="s">
        <v>6152</v>
      </c>
      <c r="C1567" s="8" t="s">
        <v>6331</v>
      </c>
      <c r="D1567" s="7" t="s">
        <v>6332</v>
      </c>
      <c r="E1567" s="7" t="s">
        <v>2428</v>
      </c>
      <c r="F1567" s="7" t="s">
        <v>6257</v>
      </c>
      <c r="G1567" s="7" t="s">
        <v>49</v>
      </c>
      <c r="H1567" s="7" t="s">
        <v>6333</v>
      </c>
      <c r="I1567" s="7" t="s">
        <v>2569</v>
      </c>
      <c r="J1567" s="7" t="s">
        <v>75</v>
      </c>
      <c r="K1567" s="9"/>
      <c r="L1567" s="9" t="s">
        <v>2189</v>
      </c>
      <c r="M1567" s="7" t="s">
        <v>6334</v>
      </c>
      <c r="N1567" s="7" t="s">
        <v>6335</v>
      </c>
      <c r="O1567" s="7" t="s">
        <v>6152</v>
      </c>
      <c r="P1567" s="7" t="s">
        <v>6336</v>
      </c>
      <c r="Q1567" s="7" t="s">
        <v>54</v>
      </c>
      <c r="R1567" s="7"/>
      <c r="S1567" s="7" t="s">
        <v>6315</v>
      </c>
      <c r="T1567" s="12"/>
      <c r="U1567" s="12"/>
      <c r="V1567" s="12"/>
      <c r="W1567" s="12" t="s">
        <v>163</v>
      </c>
      <c r="X1567" s="13"/>
      <c r="Y1567" s="12" t="s">
        <v>6337</v>
      </c>
      <c r="Z1567" s="12"/>
      <c r="AA1567" s="7"/>
      <c r="AB1567" s="7"/>
      <c r="AC1567" s="7"/>
      <c r="AD1567" s="7"/>
      <c r="AE1567" s="7"/>
      <c r="AF1567" s="7"/>
      <c r="AG1567" s="7"/>
      <c r="AH1567" s="7"/>
      <c r="AI1567" s="9"/>
      <c r="AJ1567" s="14"/>
      <c r="AK1567" s="7"/>
      <c r="AL1567" s="12"/>
      <c r="AM1567" s="12"/>
      <c r="AN1567" s="12"/>
      <c r="AO1567" s="12"/>
      <c r="AP1567" s="12"/>
      <c r="AQ1567" s="12"/>
      <c r="AR1567" s="12" t="s">
        <v>6338</v>
      </c>
    </row>
    <row r="1568" spans="1:44" ht="30" customHeight="1" x14ac:dyDescent="0.25">
      <c r="A1568" s="7" t="s">
        <v>6339</v>
      </c>
      <c r="B1568" s="8" t="s">
        <v>6152</v>
      </c>
      <c r="C1568" s="8" t="s">
        <v>6340</v>
      </c>
      <c r="D1568" s="18" t="s">
        <v>6341</v>
      </c>
      <c r="E1568" s="7" t="s">
        <v>2428</v>
      </c>
      <c r="F1568" s="7" t="s">
        <v>6257</v>
      </c>
      <c r="G1568" s="7" t="s">
        <v>49</v>
      </c>
      <c r="H1568" s="7"/>
      <c r="I1568" s="7"/>
      <c r="J1568" s="7"/>
      <c r="K1568" s="9" t="s">
        <v>2350</v>
      </c>
      <c r="L1568" s="9" t="s">
        <v>6342</v>
      </c>
      <c r="M1568" s="7" t="s">
        <v>2720</v>
      </c>
      <c r="N1568" s="12" t="s">
        <v>2720</v>
      </c>
      <c r="O1568" s="12"/>
      <c r="P1568" s="12"/>
      <c r="Q1568" s="7"/>
      <c r="R1568" s="7"/>
      <c r="S1568" s="11"/>
      <c r="T1568" s="12"/>
      <c r="U1568" s="12"/>
      <c r="V1568" s="12"/>
      <c r="W1568" s="12" t="s">
        <v>285</v>
      </c>
      <c r="X1568" s="13"/>
      <c r="Y1568" s="12"/>
      <c r="Z1568" s="12"/>
      <c r="AA1568" s="7"/>
      <c r="AB1568" s="7"/>
      <c r="AC1568" s="7"/>
      <c r="AD1568" s="7"/>
      <c r="AE1568" s="7"/>
      <c r="AF1568" s="7"/>
      <c r="AG1568" s="7"/>
      <c r="AH1568" s="7"/>
      <c r="AI1568" s="9"/>
      <c r="AJ1568" s="14"/>
      <c r="AK1568" s="7"/>
      <c r="AL1568" s="12"/>
      <c r="AM1568" s="12"/>
      <c r="AN1568" s="12"/>
      <c r="AO1568" s="12"/>
      <c r="AP1568" s="12"/>
      <c r="AQ1568" s="12" t="s">
        <v>6343</v>
      </c>
      <c r="AR1568" s="73" t="s">
        <v>6344</v>
      </c>
    </row>
    <row r="1569" spans="1:44" ht="30" customHeight="1" x14ac:dyDescent="0.25">
      <c r="A1569" s="7" t="s">
        <v>6345</v>
      </c>
      <c r="B1569" s="8" t="s">
        <v>6152</v>
      </c>
      <c r="C1569" s="8" t="s">
        <v>6346</v>
      </c>
      <c r="D1569" s="7" t="s">
        <v>6347</v>
      </c>
      <c r="E1569" s="7" t="s">
        <v>2428</v>
      </c>
      <c r="F1569" s="7" t="s">
        <v>6257</v>
      </c>
      <c r="G1569" s="7" t="s">
        <v>49</v>
      </c>
      <c r="H1569" s="7"/>
      <c r="I1569" s="7"/>
      <c r="J1569" s="7"/>
      <c r="K1569" s="9" t="s">
        <v>2350</v>
      </c>
      <c r="L1569" s="9" t="s">
        <v>2693</v>
      </c>
      <c r="M1569" s="7" t="s">
        <v>6348</v>
      </c>
      <c r="N1569" s="7" t="s">
        <v>2431</v>
      </c>
      <c r="O1569" s="7" t="s">
        <v>79</v>
      </c>
      <c r="P1569" s="7" t="s">
        <v>6349</v>
      </c>
      <c r="Q1569" s="7" t="s">
        <v>54</v>
      </c>
      <c r="R1569" s="7">
        <v>1</v>
      </c>
      <c r="S1569" s="7" t="s">
        <v>2626</v>
      </c>
      <c r="T1569" s="12"/>
      <c r="U1569" s="12"/>
      <c r="V1569" s="12"/>
      <c r="W1569" s="12" t="s">
        <v>163</v>
      </c>
      <c r="X1569" s="13"/>
      <c r="Y1569" s="12" t="s">
        <v>58</v>
      </c>
      <c r="Z1569" s="12">
        <v>3.9</v>
      </c>
      <c r="AA1569" s="7">
        <v>3.9</v>
      </c>
      <c r="AB1569" s="7"/>
      <c r="AC1569" s="7"/>
      <c r="AD1569" s="7"/>
      <c r="AE1569" s="7"/>
      <c r="AF1569" s="7"/>
      <c r="AG1569" s="7"/>
      <c r="AH1569" s="7"/>
      <c r="AI1569" s="9"/>
      <c r="AJ1569" s="14"/>
      <c r="AK1569" s="7"/>
      <c r="AL1569" s="12"/>
      <c r="AM1569" s="12"/>
      <c r="AN1569" s="12"/>
      <c r="AO1569" s="12"/>
      <c r="AP1569" s="12"/>
      <c r="AQ1569" s="12" t="s">
        <v>6350</v>
      </c>
      <c r="AR1569" s="21" t="s">
        <v>6351</v>
      </c>
    </row>
    <row r="1570" spans="1:44" ht="30" customHeight="1" x14ac:dyDescent="0.25">
      <c r="A1570" s="7" t="s">
        <v>6352</v>
      </c>
      <c r="B1570" s="8" t="s">
        <v>6152</v>
      </c>
      <c r="C1570" s="8" t="s">
        <v>6353</v>
      </c>
      <c r="D1570" s="7" t="s">
        <v>6354</v>
      </c>
      <c r="E1570" s="7" t="s">
        <v>2428</v>
      </c>
      <c r="F1570" s="7" t="s">
        <v>6257</v>
      </c>
      <c r="G1570" s="7" t="s">
        <v>49</v>
      </c>
      <c r="H1570" s="7"/>
      <c r="I1570" s="7"/>
      <c r="J1570" s="7"/>
      <c r="K1570" s="9"/>
      <c r="L1570" s="9" t="s">
        <v>6355</v>
      </c>
      <c r="M1570" s="7" t="s">
        <v>6356</v>
      </c>
      <c r="N1570" s="7" t="s">
        <v>6357</v>
      </c>
      <c r="O1570" s="7" t="s">
        <v>6152</v>
      </c>
      <c r="P1570" s="7" t="s">
        <v>6358</v>
      </c>
      <c r="Q1570" s="7" t="s">
        <v>54</v>
      </c>
      <c r="R1570" s="7">
        <v>2</v>
      </c>
      <c r="S1570" s="7" t="s">
        <v>2626</v>
      </c>
      <c r="T1570" s="12"/>
      <c r="U1570" s="12"/>
      <c r="V1570" s="12"/>
      <c r="W1570" s="12" t="s">
        <v>57</v>
      </c>
      <c r="X1570" s="13"/>
      <c r="Y1570" s="12" t="s">
        <v>6359</v>
      </c>
      <c r="Z1570" s="12"/>
      <c r="AA1570" s="7"/>
      <c r="AB1570" s="7"/>
      <c r="AC1570" s="7"/>
      <c r="AD1570" s="7"/>
      <c r="AE1570" s="7"/>
      <c r="AF1570" s="7"/>
      <c r="AG1570" s="7"/>
      <c r="AH1570" s="7"/>
      <c r="AI1570" s="9"/>
      <c r="AJ1570" s="14"/>
      <c r="AK1570" s="7" t="s">
        <v>6360</v>
      </c>
      <c r="AL1570" s="12" t="s">
        <v>2353</v>
      </c>
      <c r="AM1570" s="12">
        <v>5.7</v>
      </c>
      <c r="AN1570" s="12"/>
      <c r="AO1570" s="12"/>
      <c r="AP1570" s="12"/>
      <c r="AQ1570" s="12" t="s">
        <v>6361</v>
      </c>
      <c r="AR1570" s="21" t="s">
        <v>6362</v>
      </c>
    </row>
    <row r="1571" spans="1:44" ht="30" customHeight="1" x14ac:dyDescent="0.25">
      <c r="A1571" s="17" t="s">
        <v>6363</v>
      </c>
      <c r="B1571" s="17" t="s">
        <v>6152</v>
      </c>
      <c r="C1571" s="8" t="s">
        <v>6364</v>
      </c>
      <c r="D1571" s="7" t="s">
        <v>6365</v>
      </c>
      <c r="E1571" s="7" t="s">
        <v>2384</v>
      </c>
      <c r="F1571" s="7" t="s">
        <v>6162</v>
      </c>
      <c r="G1571" s="7" t="s">
        <v>49</v>
      </c>
      <c r="H1571" s="7"/>
      <c r="I1571" s="7" t="s">
        <v>2366</v>
      </c>
      <c r="J1571" s="7" t="s">
        <v>75</v>
      </c>
      <c r="K1571" s="9" t="s">
        <v>2350</v>
      </c>
      <c r="L1571" s="9" t="s">
        <v>1151</v>
      </c>
      <c r="M1571" s="7" t="s">
        <v>6366</v>
      </c>
      <c r="N1571" s="7" t="s">
        <v>6367</v>
      </c>
      <c r="O1571" s="7" t="s">
        <v>6368</v>
      </c>
      <c r="P1571" s="7" t="s">
        <v>6369</v>
      </c>
      <c r="Q1571" s="7" t="s">
        <v>54</v>
      </c>
      <c r="R1571" s="7">
        <v>2</v>
      </c>
      <c r="S1571" s="7" t="s">
        <v>6289</v>
      </c>
      <c r="T1571" s="12"/>
      <c r="U1571" s="12">
        <v>2044</v>
      </c>
      <c r="V1571" s="12"/>
      <c r="W1571" s="12" t="s">
        <v>163</v>
      </c>
      <c r="X1571" s="13"/>
      <c r="Y1571" s="12" t="s">
        <v>58</v>
      </c>
      <c r="Z1571" s="12">
        <v>12.6</v>
      </c>
      <c r="AA1571" s="7">
        <v>12.6</v>
      </c>
      <c r="AB1571" s="7"/>
      <c r="AC1571" s="7"/>
      <c r="AD1571" s="7"/>
      <c r="AE1571" s="7"/>
      <c r="AF1571" s="7"/>
      <c r="AG1571" s="7"/>
      <c r="AH1571" s="7"/>
      <c r="AI1571" s="9"/>
      <c r="AJ1571" s="14"/>
      <c r="AK1571" s="7"/>
      <c r="AL1571" s="12"/>
      <c r="AM1571" s="12"/>
      <c r="AN1571" s="12"/>
      <c r="AO1571" s="12"/>
      <c r="AP1571" s="12"/>
      <c r="AQ1571" s="12" t="s">
        <v>6370</v>
      </c>
      <c r="AR1571" s="12" t="s">
        <v>6371</v>
      </c>
    </row>
    <row r="1572" spans="1:44" ht="30" customHeight="1" x14ac:dyDescent="0.25">
      <c r="A1572" s="17" t="s">
        <v>6238</v>
      </c>
      <c r="B1572" s="17" t="s">
        <v>6152</v>
      </c>
      <c r="C1572" s="8" t="s">
        <v>6372</v>
      </c>
      <c r="D1572" s="7" t="s">
        <v>6365</v>
      </c>
      <c r="E1572" s="7" t="s">
        <v>2384</v>
      </c>
      <c r="F1572" s="7" t="s">
        <v>6162</v>
      </c>
      <c r="G1572" s="7" t="s">
        <v>49</v>
      </c>
      <c r="H1572" s="7"/>
      <c r="I1572" s="7" t="s">
        <v>2366</v>
      </c>
      <c r="J1572" s="7" t="s">
        <v>75</v>
      </c>
      <c r="K1572" s="9"/>
      <c r="L1572" s="9" t="s">
        <v>1131</v>
      </c>
      <c r="M1572" s="7" t="s">
        <v>6366</v>
      </c>
      <c r="N1572" s="7" t="s">
        <v>6367</v>
      </c>
      <c r="O1572" s="7" t="s">
        <v>6368</v>
      </c>
      <c r="P1572" s="7" t="s">
        <v>6369</v>
      </c>
      <c r="Q1572" s="7" t="s">
        <v>54</v>
      </c>
      <c r="R1572" s="7"/>
      <c r="S1572" s="11"/>
      <c r="T1572" s="12"/>
      <c r="U1572" s="12">
        <v>2044</v>
      </c>
      <c r="V1572" s="12"/>
      <c r="W1572" s="12" t="s">
        <v>163</v>
      </c>
      <c r="X1572" s="13"/>
      <c r="Y1572" s="12" t="s">
        <v>6373</v>
      </c>
      <c r="Z1572" s="12"/>
      <c r="AA1572" s="7"/>
      <c r="AB1572" s="7"/>
      <c r="AC1572" s="7"/>
      <c r="AD1572" s="7"/>
      <c r="AE1572" s="7"/>
      <c r="AF1572" s="7"/>
      <c r="AG1572" s="7"/>
      <c r="AH1572" s="7"/>
      <c r="AI1572" s="9"/>
      <c r="AJ1572" s="14"/>
      <c r="AK1572" s="7"/>
      <c r="AL1572" s="12"/>
      <c r="AM1572" s="12"/>
      <c r="AN1572" s="12"/>
      <c r="AO1572" s="12"/>
      <c r="AP1572" s="12"/>
      <c r="AQ1572" s="12" t="s">
        <v>6374</v>
      </c>
      <c r="AR1572" s="12" t="s">
        <v>6375</v>
      </c>
    </row>
    <row r="1573" spans="1:44" ht="30" customHeight="1" x14ac:dyDescent="0.25">
      <c r="A1573" s="7" t="s">
        <v>6376</v>
      </c>
      <c r="B1573" s="8" t="s">
        <v>6152</v>
      </c>
      <c r="C1573" s="8" t="s">
        <v>6377</v>
      </c>
      <c r="D1573" s="7" t="s">
        <v>6378</v>
      </c>
      <c r="E1573" s="7" t="s">
        <v>2428</v>
      </c>
      <c r="F1573" s="7" t="s">
        <v>6257</v>
      </c>
      <c r="G1573" s="7" t="s">
        <v>49</v>
      </c>
      <c r="H1573" s="7"/>
      <c r="I1573" s="7"/>
      <c r="J1573" s="7"/>
      <c r="K1573" s="9" t="s">
        <v>2350</v>
      </c>
      <c r="L1573" s="9" t="s">
        <v>6379</v>
      </c>
      <c r="M1573" s="7" t="s">
        <v>6380</v>
      </c>
      <c r="N1573" s="7" t="s">
        <v>6381</v>
      </c>
      <c r="O1573" s="7" t="s">
        <v>6382</v>
      </c>
      <c r="P1573" s="7" t="s">
        <v>6383</v>
      </c>
      <c r="Q1573" s="7" t="s">
        <v>54</v>
      </c>
      <c r="R1573" s="7">
        <v>2</v>
      </c>
      <c r="S1573" s="7" t="s">
        <v>6289</v>
      </c>
      <c r="T1573" s="12"/>
      <c r="U1573" s="12"/>
      <c r="V1573" s="12"/>
      <c r="W1573" s="12" t="s">
        <v>163</v>
      </c>
      <c r="X1573" s="13"/>
      <c r="Y1573" s="12">
        <v>12</v>
      </c>
      <c r="Z1573" s="12" t="s">
        <v>58</v>
      </c>
      <c r="AA1573" s="7" t="s">
        <v>58</v>
      </c>
      <c r="AB1573" s="7"/>
      <c r="AC1573" s="7"/>
      <c r="AD1573" s="7"/>
      <c r="AE1573" s="7"/>
      <c r="AF1573" s="7"/>
      <c r="AG1573" s="7"/>
      <c r="AH1573" s="7"/>
      <c r="AI1573" s="9"/>
      <c r="AJ1573" s="14"/>
      <c r="AK1573" s="7"/>
      <c r="AL1573" s="12"/>
      <c r="AM1573" s="12"/>
      <c r="AN1573" s="12"/>
      <c r="AO1573" s="12"/>
      <c r="AP1573" s="12"/>
      <c r="AQ1573" s="12" t="s">
        <v>6384</v>
      </c>
      <c r="AR1573" s="12" t="s">
        <v>6385</v>
      </c>
    </row>
    <row r="1574" spans="1:44" ht="30" customHeight="1" x14ac:dyDescent="0.25">
      <c r="A1574" s="7" t="s">
        <v>6238</v>
      </c>
      <c r="B1574" s="8" t="s">
        <v>6152</v>
      </c>
      <c r="C1574" s="8" t="s">
        <v>6386</v>
      </c>
      <c r="D1574" s="7" t="s">
        <v>6378</v>
      </c>
      <c r="E1574" s="7" t="s">
        <v>2428</v>
      </c>
      <c r="F1574" s="7" t="s">
        <v>6257</v>
      </c>
      <c r="G1574" s="7" t="s">
        <v>49</v>
      </c>
      <c r="H1574" s="7"/>
      <c r="I1574" s="7"/>
      <c r="J1574" s="7"/>
      <c r="K1574" s="9"/>
      <c r="L1574" s="9" t="s">
        <v>1151</v>
      </c>
      <c r="M1574" s="7" t="s">
        <v>6380</v>
      </c>
      <c r="N1574" s="7" t="s">
        <v>6381</v>
      </c>
      <c r="O1574" s="7" t="s">
        <v>6382</v>
      </c>
      <c r="P1574" s="7" t="s">
        <v>6383</v>
      </c>
      <c r="Q1574" s="7" t="s">
        <v>54</v>
      </c>
      <c r="R1574" s="7">
        <v>2</v>
      </c>
      <c r="S1574" s="7" t="s">
        <v>6289</v>
      </c>
      <c r="T1574" s="12"/>
      <c r="U1574" s="12"/>
      <c r="V1574" s="12"/>
      <c r="W1574" s="12" t="s">
        <v>163</v>
      </c>
      <c r="X1574" s="13"/>
      <c r="Y1574" s="7" t="s">
        <v>6387</v>
      </c>
      <c r="Z1574" s="12"/>
      <c r="AA1574" s="7"/>
      <c r="AB1574" s="7"/>
      <c r="AC1574" s="7"/>
      <c r="AD1574" s="7"/>
      <c r="AE1574" s="7"/>
      <c r="AF1574" s="7"/>
      <c r="AG1574" s="7"/>
      <c r="AH1574" s="7"/>
      <c r="AI1574" s="9"/>
      <c r="AJ1574" s="14"/>
      <c r="AK1574" s="7"/>
      <c r="AL1574" s="12"/>
      <c r="AM1574" s="12"/>
      <c r="AN1574" s="12"/>
      <c r="AO1574" s="12"/>
      <c r="AP1574" s="12"/>
      <c r="AQ1574" s="12" t="s">
        <v>6384</v>
      </c>
      <c r="AR1574" s="12" t="s">
        <v>6385</v>
      </c>
    </row>
    <row r="1575" spans="1:44" ht="30" customHeight="1" x14ac:dyDescent="0.25">
      <c r="A1575" s="7" t="s">
        <v>6388</v>
      </c>
      <c r="B1575" s="8" t="s">
        <v>6152</v>
      </c>
      <c r="C1575" s="8" t="s">
        <v>6389</v>
      </c>
      <c r="D1575" s="7" t="s">
        <v>6390</v>
      </c>
      <c r="E1575" s="7" t="s">
        <v>2428</v>
      </c>
      <c r="F1575" s="7" t="s">
        <v>6391</v>
      </c>
      <c r="G1575" s="7" t="s">
        <v>49</v>
      </c>
      <c r="H1575" s="7"/>
      <c r="I1575" s="7"/>
      <c r="J1575" s="7"/>
      <c r="K1575" s="9" t="s">
        <v>2350</v>
      </c>
      <c r="L1575" s="9" t="s">
        <v>2693</v>
      </c>
      <c r="M1575" s="7" t="s">
        <v>6392</v>
      </c>
      <c r="N1575" s="7" t="s">
        <v>6393</v>
      </c>
      <c r="O1575" s="7" t="s">
        <v>6152</v>
      </c>
      <c r="P1575" s="7" t="s">
        <v>6394</v>
      </c>
      <c r="Q1575" s="7" t="s">
        <v>54</v>
      </c>
      <c r="R1575" s="7" t="s">
        <v>6395</v>
      </c>
      <c r="S1575" s="7" t="s">
        <v>2626</v>
      </c>
      <c r="T1575" s="12"/>
      <c r="U1575" s="12"/>
      <c r="V1575" s="12"/>
      <c r="W1575" s="12" t="s">
        <v>57</v>
      </c>
      <c r="X1575" s="13"/>
      <c r="Y1575" s="12" t="s">
        <v>58</v>
      </c>
      <c r="Z1575" s="12">
        <v>7.28</v>
      </c>
      <c r="AA1575" s="7">
        <v>7.28</v>
      </c>
      <c r="AB1575" s="7" t="s">
        <v>6396</v>
      </c>
      <c r="AC1575" s="7"/>
      <c r="AD1575" s="7"/>
      <c r="AE1575" s="7"/>
      <c r="AF1575" s="7"/>
      <c r="AG1575" s="7"/>
      <c r="AH1575" s="7"/>
      <c r="AI1575" s="9"/>
      <c r="AJ1575" s="14"/>
      <c r="AK1575" s="7" t="s">
        <v>6397</v>
      </c>
      <c r="AL1575" s="12" t="s">
        <v>87</v>
      </c>
      <c r="AM1575" s="12" t="s">
        <v>6396</v>
      </c>
      <c r="AN1575" s="12" t="s">
        <v>6398</v>
      </c>
      <c r="AO1575" s="12" t="s">
        <v>87</v>
      </c>
      <c r="AP1575" s="12" t="s">
        <v>6396</v>
      </c>
      <c r="AQ1575" s="12" t="s">
        <v>6399</v>
      </c>
      <c r="AR1575" s="12" t="s">
        <v>6400</v>
      </c>
    </row>
    <row r="1576" spans="1:44" ht="30" customHeight="1" x14ac:dyDescent="0.25">
      <c r="A1576" s="7"/>
      <c r="B1576" s="8" t="s">
        <v>6152</v>
      </c>
      <c r="C1576" s="8" t="s">
        <v>6389</v>
      </c>
      <c r="D1576" s="7"/>
      <c r="E1576" s="7"/>
      <c r="F1576" s="7"/>
      <c r="G1576" s="7"/>
      <c r="H1576" s="7"/>
      <c r="I1576" s="7"/>
      <c r="J1576" s="7"/>
      <c r="K1576" s="9"/>
      <c r="L1576" s="9"/>
      <c r="M1576" s="7"/>
      <c r="N1576" s="7"/>
      <c r="O1576" s="7"/>
      <c r="P1576" s="7"/>
      <c r="Q1576" s="7"/>
      <c r="R1576" s="7"/>
      <c r="S1576" s="7"/>
      <c r="T1576" s="12"/>
      <c r="U1576" s="12"/>
      <c r="V1576" s="12"/>
      <c r="W1576" s="12"/>
      <c r="X1576" s="13"/>
      <c r="Y1576" s="12"/>
      <c r="Z1576" s="12"/>
      <c r="AA1576" s="7"/>
      <c r="AB1576" s="7"/>
      <c r="AC1576" s="7"/>
      <c r="AD1576" s="7"/>
      <c r="AE1576" s="7"/>
      <c r="AF1576" s="7"/>
      <c r="AG1576" s="7"/>
      <c r="AH1576" s="7"/>
      <c r="AI1576" s="9"/>
      <c r="AJ1576" s="14"/>
      <c r="AK1576" s="7" t="s">
        <v>6360</v>
      </c>
      <c r="AL1576" s="12" t="s">
        <v>87</v>
      </c>
      <c r="AM1576" s="12" t="s">
        <v>6396</v>
      </c>
      <c r="AN1576" s="12"/>
      <c r="AO1576" s="12"/>
      <c r="AP1576" s="12"/>
      <c r="AQ1576" s="12" t="s">
        <v>6401</v>
      </c>
      <c r="AR1576" s="16" t="s">
        <v>6402</v>
      </c>
    </row>
    <row r="1577" spans="1:44" ht="30" customHeight="1" x14ac:dyDescent="0.25">
      <c r="A1577" s="17" t="s">
        <v>6403</v>
      </c>
      <c r="B1577" s="17" t="s">
        <v>6152</v>
      </c>
      <c r="C1577" s="8" t="s">
        <v>6404</v>
      </c>
      <c r="D1577" s="7" t="s">
        <v>6405</v>
      </c>
      <c r="E1577" s="7" t="s">
        <v>2428</v>
      </c>
      <c r="F1577" s="7" t="s">
        <v>6391</v>
      </c>
      <c r="G1577" s="7" t="s">
        <v>49</v>
      </c>
      <c r="H1577" s="7"/>
      <c r="I1577" s="7" t="s">
        <v>2374</v>
      </c>
      <c r="J1577" s="7" t="s">
        <v>75</v>
      </c>
      <c r="K1577" s="9" t="s">
        <v>2350</v>
      </c>
      <c r="L1577" s="9" t="s">
        <v>1333</v>
      </c>
      <c r="M1577" s="7" t="s">
        <v>6392</v>
      </c>
      <c r="N1577" s="7" t="s">
        <v>6393</v>
      </c>
      <c r="O1577" s="7" t="s">
        <v>6152</v>
      </c>
      <c r="P1577" s="7" t="s">
        <v>6394</v>
      </c>
      <c r="Q1577" s="7" t="s">
        <v>54</v>
      </c>
      <c r="R1577" s="7">
        <v>1</v>
      </c>
      <c r="S1577" s="11"/>
      <c r="T1577" s="12"/>
      <c r="U1577" s="12"/>
      <c r="V1577" s="12"/>
      <c r="W1577" s="12" t="s">
        <v>163</v>
      </c>
      <c r="X1577" s="13"/>
      <c r="Y1577" s="12" t="s">
        <v>58</v>
      </c>
      <c r="Z1577" s="12">
        <v>2.4</v>
      </c>
      <c r="AA1577" s="7">
        <v>2.4</v>
      </c>
      <c r="AB1577" s="7"/>
      <c r="AC1577" s="7"/>
      <c r="AD1577" s="7"/>
      <c r="AE1577" s="7"/>
      <c r="AF1577" s="7"/>
      <c r="AG1577" s="7"/>
      <c r="AH1577" s="7"/>
      <c r="AI1577" s="9"/>
      <c r="AJ1577" s="14"/>
      <c r="AK1577" s="7"/>
      <c r="AL1577" s="12"/>
      <c r="AM1577" s="12"/>
      <c r="AN1577" s="12"/>
      <c r="AO1577" s="12"/>
      <c r="AP1577" s="12"/>
      <c r="AQ1577" s="12" t="s">
        <v>6406</v>
      </c>
      <c r="AR1577" s="12" t="s">
        <v>6407</v>
      </c>
    </row>
    <row r="1578" spans="1:44" ht="30" customHeight="1" x14ac:dyDescent="0.25">
      <c r="A1578" s="17" t="s">
        <v>6408</v>
      </c>
      <c r="B1578" s="17" t="s">
        <v>6152</v>
      </c>
      <c r="C1578" s="8" t="s">
        <v>6409</v>
      </c>
      <c r="D1578" s="7" t="s">
        <v>6410</v>
      </c>
      <c r="E1578" s="7" t="s">
        <v>2428</v>
      </c>
      <c r="F1578" s="7" t="s">
        <v>6257</v>
      </c>
      <c r="G1578" s="7" t="s">
        <v>49</v>
      </c>
      <c r="H1578" s="7"/>
      <c r="I1578" s="7" t="s">
        <v>2374</v>
      </c>
      <c r="J1578" s="7" t="s">
        <v>75</v>
      </c>
      <c r="K1578" s="9" t="s">
        <v>2350</v>
      </c>
      <c r="L1578" s="9" t="s">
        <v>67</v>
      </c>
      <c r="M1578" s="7" t="s">
        <v>2696</v>
      </c>
      <c r="N1578" s="12" t="s">
        <v>2696</v>
      </c>
      <c r="O1578" s="12"/>
      <c r="P1578" s="12"/>
      <c r="Q1578" s="7"/>
      <c r="R1578" s="7"/>
      <c r="S1578" s="11"/>
      <c r="T1578" s="12"/>
      <c r="U1578" s="12"/>
      <c r="V1578" s="12"/>
      <c r="W1578" s="12" t="s">
        <v>285</v>
      </c>
      <c r="X1578" s="13"/>
      <c r="Y1578" s="12"/>
      <c r="Z1578" s="12"/>
      <c r="AA1578" s="7"/>
      <c r="AB1578" s="7"/>
      <c r="AC1578" s="7"/>
      <c r="AD1578" s="7"/>
      <c r="AE1578" s="7"/>
      <c r="AF1578" s="7"/>
      <c r="AG1578" s="7"/>
      <c r="AH1578" s="7"/>
      <c r="AI1578" s="9"/>
      <c r="AJ1578" s="14"/>
      <c r="AK1578" s="7"/>
      <c r="AL1578" s="12"/>
      <c r="AM1578" s="12"/>
      <c r="AN1578" s="12"/>
      <c r="AO1578" s="12"/>
      <c r="AP1578" s="12"/>
      <c r="AQ1578" s="12" t="s">
        <v>6411</v>
      </c>
      <c r="AR1578" s="16" t="s">
        <v>6412</v>
      </c>
    </row>
    <row r="1579" spans="1:44" ht="30" customHeight="1" x14ac:dyDescent="0.25">
      <c r="A1579" s="7" t="s">
        <v>6413</v>
      </c>
      <c r="B1579" s="8" t="s">
        <v>6152</v>
      </c>
      <c r="C1579" s="8" t="s">
        <v>6414</v>
      </c>
      <c r="D1579" s="18" t="s">
        <v>6414</v>
      </c>
      <c r="E1579" s="7" t="s">
        <v>2384</v>
      </c>
      <c r="F1579" s="7" t="s">
        <v>6209</v>
      </c>
      <c r="G1579" s="7" t="s">
        <v>49</v>
      </c>
      <c r="H1579" s="7"/>
      <c r="I1579" s="7"/>
      <c r="J1579" s="7"/>
      <c r="K1579" s="9" t="s">
        <v>2350</v>
      </c>
      <c r="L1579" s="9" t="s">
        <v>717</v>
      </c>
      <c r="M1579" s="7" t="s">
        <v>6415</v>
      </c>
      <c r="N1579" s="12" t="s">
        <v>2696</v>
      </c>
      <c r="O1579" s="12"/>
      <c r="P1579" s="12"/>
      <c r="Q1579" s="7"/>
      <c r="R1579" s="7">
        <v>4</v>
      </c>
      <c r="S1579" s="11"/>
      <c r="T1579" s="12"/>
      <c r="U1579" s="12"/>
      <c r="V1579" s="12"/>
      <c r="W1579" s="12" t="s">
        <v>285</v>
      </c>
      <c r="X1579" s="13"/>
      <c r="Y1579" s="12"/>
      <c r="Z1579" s="12"/>
      <c r="AA1579" s="7"/>
      <c r="AB1579" s="7"/>
      <c r="AC1579" s="7"/>
      <c r="AD1579" s="7"/>
      <c r="AE1579" s="7"/>
      <c r="AF1579" s="7"/>
      <c r="AG1579" s="7"/>
      <c r="AH1579" s="7"/>
      <c r="AI1579" s="9"/>
      <c r="AJ1579" s="14"/>
      <c r="AK1579" s="7"/>
      <c r="AL1579" s="12"/>
      <c r="AM1579" s="12"/>
      <c r="AN1579" s="12"/>
      <c r="AO1579" s="12"/>
      <c r="AP1579" s="12"/>
      <c r="AQ1579" s="12" t="s">
        <v>6416</v>
      </c>
      <c r="AR1579" s="12" t="s">
        <v>6417</v>
      </c>
    </row>
    <row r="1580" spans="1:44" ht="30" customHeight="1" x14ac:dyDescent="0.25">
      <c r="A1580" s="7" t="s">
        <v>6418</v>
      </c>
      <c r="B1580" s="8" t="s">
        <v>6152</v>
      </c>
      <c r="C1580" s="8" t="s">
        <v>3254</v>
      </c>
      <c r="D1580" s="18" t="s">
        <v>3254</v>
      </c>
      <c r="E1580" s="7" t="s">
        <v>6419</v>
      </c>
      <c r="F1580" s="7" t="s">
        <v>6209</v>
      </c>
      <c r="G1580" s="7" t="s">
        <v>49</v>
      </c>
      <c r="H1580" s="7"/>
      <c r="I1580" s="7"/>
      <c r="J1580" s="7"/>
      <c r="K1580" s="9" t="s">
        <v>2350</v>
      </c>
      <c r="L1580" s="9" t="s">
        <v>560</v>
      </c>
      <c r="M1580" s="7" t="s">
        <v>2720</v>
      </c>
      <c r="N1580" s="12" t="s">
        <v>2720</v>
      </c>
      <c r="O1580" s="12"/>
      <c r="P1580" s="12"/>
      <c r="Q1580" s="7"/>
      <c r="R1580" s="7"/>
      <c r="S1580" s="11"/>
      <c r="T1580" s="12"/>
      <c r="U1580" s="12"/>
      <c r="V1580" s="12"/>
      <c r="W1580" s="12" t="s">
        <v>285</v>
      </c>
      <c r="X1580" s="13"/>
      <c r="Y1580" s="12"/>
      <c r="Z1580" s="12"/>
      <c r="AA1580" s="7"/>
      <c r="AB1580" s="7"/>
      <c r="AC1580" s="7"/>
      <c r="AD1580" s="7"/>
      <c r="AE1580" s="7"/>
      <c r="AF1580" s="7"/>
      <c r="AG1580" s="7"/>
      <c r="AH1580" s="7"/>
      <c r="AI1580" s="9"/>
      <c r="AJ1580" s="14"/>
      <c r="AK1580" s="7"/>
      <c r="AL1580" s="12"/>
      <c r="AM1580" s="12"/>
      <c r="AN1580" s="12"/>
      <c r="AO1580" s="12"/>
      <c r="AP1580" s="12"/>
      <c r="AQ1580" s="12" t="s">
        <v>6420</v>
      </c>
      <c r="AR1580" s="16" t="s">
        <v>6421</v>
      </c>
    </row>
    <row r="1581" spans="1:44" ht="30" customHeight="1" x14ac:dyDescent="0.25">
      <c r="A1581" s="7" t="s">
        <v>6422</v>
      </c>
      <c r="B1581" s="8" t="s">
        <v>6152</v>
      </c>
      <c r="C1581" s="8" t="s">
        <v>6423</v>
      </c>
      <c r="D1581" s="18" t="s">
        <v>6424</v>
      </c>
      <c r="E1581" s="7" t="s">
        <v>2428</v>
      </c>
      <c r="F1581" s="7" t="s">
        <v>6425</v>
      </c>
      <c r="G1581" s="7" t="s">
        <v>49</v>
      </c>
      <c r="H1581" s="7"/>
      <c r="I1581" s="7"/>
      <c r="J1581" s="7"/>
      <c r="K1581" s="9"/>
      <c r="L1581" s="9"/>
      <c r="M1581" s="7" t="s">
        <v>66</v>
      </c>
      <c r="N1581" s="7" t="s">
        <v>66</v>
      </c>
      <c r="O1581" s="12"/>
      <c r="P1581" s="12"/>
      <c r="Q1581" s="7"/>
      <c r="R1581" s="7"/>
      <c r="S1581" s="11"/>
      <c r="T1581" s="12"/>
      <c r="U1581" s="12"/>
      <c r="V1581" s="12"/>
      <c r="W1581" s="12"/>
      <c r="X1581" s="13"/>
      <c r="Y1581" s="12"/>
      <c r="Z1581" s="12"/>
      <c r="AA1581" s="7"/>
      <c r="AB1581" s="7"/>
      <c r="AC1581" s="7"/>
      <c r="AD1581" s="7"/>
      <c r="AE1581" s="7"/>
      <c r="AF1581" s="7"/>
      <c r="AG1581" s="7"/>
      <c r="AH1581" s="7"/>
      <c r="AI1581" s="9"/>
      <c r="AJ1581" s="14"/>
      <c r="AK1581" s="7"/>
      <c r="AL1581" s="12"/>
      <c r="AM1581" s="12"/>
      <c r="AN1581" s="12"/>
      <c r="AO1581" s="12"/>
      <c r="AP1581" s="12"/>
      <c r="AQ1581" s="12" t="s">
        <v>6426</v>
      </c>
      <c r="AR1581" s="12" t="s">
        <v>6427</v>
      </c>
    </row>
    <row r="1582" spans="1:44" ht="30" customHeight="1" x14ac:dyDescent="0.25">
      <c r="A1582" s="7" t="s">
        <v>6428</v>
      </c>
      <c r="B1582" s="8" t="s">
        <v>6152</v>
      </c>
      <c r="C1582" s="8" t="s">
        <v>6429</v>
      </c>
      <c r="D1582" s="7" t="s">
        <v>6430</v>
      </c>
      <c r="E1582" s="7" t="s">
        <v>2428</v>
      </c>
      <c r="F1582" s="7" t="s">
        <v>6257</v>
      </c>
      <c r="G1582" s="7" t="s">
        <v>49</v>
      </c>
      <c r="H1582" s="7"/>
      <c r="I1582" s="7"/>
      <c r="J1582" s="7"/>
      <c r="K1582" s="9"/>
      <c r="L1582" s="9" t="s">
        <v>946</v>
      </c>
      <c r="M1582" s="7" t="s">
        <v>6431</v>
      </c>
      <c r="N1582" s="7" t="s">
        <v>66</v>
      </c>
      <c r="O1582" s="12"/>
      <c r="P1582" s="12"/>
      <c r="Q1582" s="7" t="s">
        <v>54</v>
      </c>
      <c r="R1582" s="7">
        <v>1</v>
      </c>
      <c r="S1582" s="7" t="s">
        <v>6432</v>
      </c>
      <c r="T1582" s="12">
        <v>25</v>
      </c>
      <c r="U1582" s="12"/>
      <c r="V1582" s="12"/>
      <c r="W1582" s="12" t="s">
        <v>163</v>
      </c>
      <c r="X1582" s="13"/>
      <c r="Y1582" s="12" t="s">
        <v>58</v>
      </c>
      <c r="Z1582" s="12">
        <v>4.5</v>
      </c>
      <c r="AA1582" s="7">
        <v>4.5</v>
      </c>
      <c r="AB1582" s="7"/>
      <c r="AC1582" s="7"/>
      <c r="AD1582" s="7"/>
      <c r="AE1582" s="7"/>
      <c r="AF1582" s="7"/>
      <c r="AG1582" s="7"/>
      <c r="AH1582" s="7"/>
      <c r="AI1582" s="9"/>
      <c r="AJ1582" s="14"/>
      <c r="AK1582" s="7"/>
      <c r="AL1582" s="12"/>
      <c r="AM1582" s="12"/>
      <c r="AN1582" s="12"/>
      <c r="AO1582" s="12"/>
      <c r="AP1582" s="12"/>
      <c r="AQ1582" s="12"/>
      <c r="AR1582" s="12" t="s">
        <v>6433</v>
      </c>
    </row>
    <row r="1583" spans="1:44" ht="30" customHeight="1" x14ac:dyDescent="0.25">
      <c r="A1583" s="17" t="s">
        <v>6434</v>
      </c>
      <c r="B1583" s="17" t="s">
        <v>6152</v>
      </c>
      <c r="C1583" s="8" t="s">
        <v>6435</v>
      </c>
      <c r="D1583" s="7" t="s">
        <v>6436</v>
      </c>
      <c r="E1583" s="7" t="s">
        <v>2384</v>
      </c>
      <c r="F1583" s="7" t="s">
        <v>6162</v>
      </c>
      <c r="G1583" s="7" t="s">
        <v>49</v>
      </c>
      <c r="H1583" s="7" t="s">
        <v>65</v>
      </c>
      <c r="I1583" s="7" t="s">
        <v>2366</v>
      </c>
      <c r="J1583" s="7" t="s">
        <v>75</v>
      </c>
      <c r="K1583" s="9" t="s">
        <v>2350</v>
      </c>
      <c r="L1583" s="9" t="s">
        <v>67</v>
      </c>
      <c r="M1583" s="7" t="s">
        <v>2720</v>
      </c>
      <c r="N1583" s="12" t="s">
        <v>2720</v>
      </c>
      <c r="O1583" s="12"/>
      <c r="P1583" s="12"/>
      <c r="Q1583" s="7"/>
      <c r="R1583" s="7"/>
      <c r="S1583" s="11"/>
      <c r="T1583" s="12"/>
      <c r="U1583" s="12"/>
      <c r="V1583" s="12"/>
      <c r="W1583" s="12" t="s">
        <v>285</v>
      </c>
      <c r="X1583" s="13"/>
      <c r="Y1583" s="12"/>
      <c r="Z1583" s="12"/>
      <c r="AA1583" s="7"/>
      <c r="AB1583" s="7"/>
      <c r="AC1583" s="7"/>
      <c r="AD1583" s="7"/>
      <c r="AE1583" s="7"/>
      <c r="AF1583" s="7"/>
      <c r="AG1583" s="7"/>
      <c r="AH1583" s="7"/>
      <c r="AI1583" s="9"/>
      <c r="AJ1583" s="14"/>
      <c r="AK1583" s="7"/>
      <c r="AL1583" s="12"/>
      <c r="AM1583" s="12"/>
      <c r="AN1583" s="12"/>
      <c r="AO1583" s="12"/>
      <c r="AP1583" s="12"/>
      <c r="AQ1583" s="12" t="s">
        <v>6437</v>
      </c>
      <c r="AR1583" s="16" t="s">
        <v>6438</v>
      </c>
    </row>
    <row r="1584" spans="1:44" ht="30" customHeight="1" x14ac:dyDescent="0.25">
      <c r="A1584" s="7" t="s">
        <v>6439</v>
      </c>
      <c r="B1584" s="8" t="s">
        <v>6152</v>
      </c>
      <c r="C1584" s="8" t="s">
        <v>6440</v>
      </c>
      <c r="D1584" s="7" t="s">
        <v>6354</v>
      </c>
      <c r="E1584" s="7" t="s">
        <v>2428</v>
      </c>
      <c r="F1584" s="7" t="s">
        <v>6257</v>
      </c>
      <c r="G1584" s="7" t="s">
        <v>49</v>
      </c>
      <c r="H1584" s="7"/>
      <c r="I1584" s="7"/>
      <c r="J1584" s="7"/>
      <c r="K1584" s="9" t="s">
        <v>2350</v>
      </c>
      <c r="L1584" s="9" t="s">
        <v>2584</v>
      </c>
      <c r="M1584" s="7" t="s">
        <v>6356</v>
      </c>
      <c r="N1584" s="7" t="s">
        <v>6357</v>
      </c>
      <c r="O1584" s="7" t="s">
        <v>6152</v>
      </c>
      <c r="P1584" s="7" t="s">
        <v>6358</v>
      </c>
      <c r="Q1584" s="7" t="s">
        <v>54</v>
      </c>
      <c r="R1584" s="7">
        <v>2</v>
      </c>
      <c r="S1584" s="7" t="s">
        <v>2626</v>
      </c>
      <c r="T1584" s="12"/>
      <c r="U1584" s="12"/>
      <c r="V1584" s="12"/>
      <c r="W1584" s="12" t="s">
        <v>57</v>
      </c>
      <c r="X1584" s="13"/>
      <c r="Y1584" s="12" t="s">
        <v>58</v>
      </c>
      <c r="Z1584" s="12">
        <v>8</v>
      </c>
      <c r="AA1584" s="7">
        <v>8</v>
      </c>
      <c r="AB1584" s="7"/>
      <c r="AC1584" s="7"/>
      <c r="AD1584" s="7"/>
      <c r="AE1584" s="7"/>
      <c r="AF1584" s="7"/>
      <c r="AG1584" s="7"/>
      <c r="AH1584" s="7"/>
      <c r="AI1584" s="9"/>
      <c r="AJ1584" s="14"/>
      <c r="AK1584" s="7" t="s">
        <v>6360</v>
      </c>
      <c r="AL1584" s="12" t="s">
        <v>2353</v>
      </c>
      <c r="AM1584" s="12" t="s">
        <v>6441</v>
      </c>
      <c r="AN1584" s="12"/>
      <c r="AO1584" s="12"/>
      <c r="AP1584" s="12"/>
      <c r="AQ1584" s="12" t="s">
        <v>6442</v>
      </c>
      <c r="AR1584" s="21" t="s">
        <v>6443</v>
      </c>
    </row>
    <row r="1585" spans="1:44" ht="30" customHeight="1" x14ac:dyDescent="0.25">
      <c r="A1585" s="17" t="s">
        <v>6444</v>
      </c>
      <c r="B1585" s="17" t="s">
        <v>6152</v>
      </c>
      <c r="C1585" s="8" t="s">
        <v>6445</v>
      </c>
      <c r="D1585" s="18" t="s">
        <v>2428</v>
      </c>
      <c r="E1585" s="7" t="s">
        <v>2384</v>
      </c>
      <c r="F1585" s="7" t="s">
        <v>6257</v>
      </c>
      <c r="G1585" s="7" t="s">
        <v>49</v>
      </c>
      <c r="H1585" s="7"/>
      <c r="I1585" s="7"/>
      <c r="J1585" s="7" t="s">
        <v>75</v>
      </c>
      <c r="K1585" s="9" t="s">
        <v>2350</v>
      </c>
      <c r="L1585" s="9" t="s">
        <v>67</v>
      </c>
      <c r="M1585" s="7" t="s">
        <v>2720</v>
      </c>
      <c r="N1585" s="12" t="s">
        <v>2720</v>
      </c>
      <c r="O1585" s="12"/>
      <c r="P1585" s="12"/>
      <c r="Q1585" s="7"/>
      <c r="R1585" s="7"/>
      <c r="S1585" s="11"/>
      <c r="T1585" s="12"/>
      <c r="U1585" s="12"/>
      <c r="V1585" s="12"/>
      <c r="W1585" s="12" t="s">
        <v>285</v>
      </c>
      <c r="X1585" s="13"/>
      <c r="Y1585" s="12"/>
      <c r="Z1585" s="12"/>
      <c r="AA1585" s="7"/>
      <c r="AB1585" s="7"/>
      <c r="AC1585" s="7"/>
      <c r="AD1585" s="7"/>
      <c r="AE1585" s="7"/>
      <c r="AF1585" s="7"/>
      <c r="AG1585" s="7"/>
      <c r="AH1585" s="7"/>
      <c r="AI1585" s="9"/>
      <c r="AJ1585" s="14"/>
      <c r="AK1585" s="7"/>
      <c r="AL1585" s="12"/>
      <c r="AM1585" s="12"/>
      <c r="AN1585" s="12"/>
      <c r="AO1585" s="12"/>
      <c r="AP1585" s="12"/>
      <c r="AQ1585" s="12" t="s">
        <v>6446</v>
      </c>
      <c r="AR1585" s="16" t="s">
        <v>6447</v>
      </c>
    </row>
    <row r="1586" spans="1:44" ht="30" customHeight="1" x14ac:dyDescent="0.25">
      <c r="A1586" s="7" t="s">
        <v>6448</v>
      </c>
      <c r="B1586" s="8" t="s">
        <v>6152</v>
      </c>
      <c r="C1586" s="8" t="s">
        <v>6449</v>
      </c>
      <c r="D1586" s="18" t="s">
        <v>6449</v>
      </c>
      <c r="E1586" s="7" t="s">
        <v>2428</v>
      </c>
      <c r="F1586" s="7" t="s">
        <v>6257</v>
      </c>
      <c r="G1586" s="7" t="s">
        <v>49</v>
      </c>
      <c r="H1586" s="7"/>
      <c r="I1586" s="7"/>
      <c r="J1586" s="7"/>
      <c r="K1586" s="9" t="s">
        <v>2350</v>
      </c>
      <c r="L1586" s="9" t="s">
        <v>67</v>
      </c>
      <c r="M1586" s="7" t="s">
        <v>2720</v>
      </c>
      <c r="N1586" s="12" t="s">
        <v>2720</v>
      </c>
      <c r="O1586" s="12"/>
      <c r="P1586" s="12"/>
      <c r="Q1586" s="7"/>
      <c r="R1586" s="7"/>
      <c r="S1586" s="11"/>
      <c r="T1586" s="12"/>
      <c r="U1586" s="12"/>
      <c r="V1586" s="12"/>
      <c r="W1586" s="12" t="s">
        <v>285</v>
      </c>
      <c r="X1586" s="13"/>
      <c r="Y1586" s="12"/>
      <c r="Z1586" s="12"/>
      <c r="AA1586" s="7"/>
      <c r="AB1586" s="7"/>
      <c r="AC1586" s="7"/>
      <c r="AD1586" s="7"/>
      <c r="AE1586" s="7"/>
      <c r="AF1586" s="7"/>
      <c r="AG1586" s="7"/>
      <c r="AH1586" s="7"/>
      <c r="AI1586" s="9"/>
      <c r="AJ1586" s="14"/>
      <c r="AK1586" s="7"/>
      <c r="AL1586" s="12"/>
      <c r="AM1586" s="12"/>
      <c r="AN1586" s="12"/>
      <c r="AO1586" s="12"/>
      <c r="AP1586" s="12"/>
      <c r="AQ1586" s="12" t="s">
        <v>6450</v>
      </c>
      <c r="AR1586" s="12" t="s">
        <v>6451</v>
      </c>
    </row>
    <row r="1587" spans="1:44" ht="30" customHeight="1" x14ac:dyDescent="0.25">
      <c r="A1587" s="7" t="s">
        <v>6452</v>
      </c>
      <c r="B1587" s="8" t="s">
        <v>6152</v>
      </c>
      <c r="C1587" s="8" t="s">
        <v>6453</v>
      </c>
      <c r="D1587" s="18" t="s">
        <v>6454</v>
      </c>
      <c r="E1587" s="7" t="s">
        <v>2428</v>
      </c>
      <c r="F1587" s="7" t="s">
        <v>6391</v>
      </c>
      <c r="G1587" s="7" t="s">
        <v>49</v>
      </c>
      <c r="H1587" s="7"/>
      <c r="I1587" s="7"/>
      <c r="J1587" s="7"/>
      <c r="K1587" s="9" t="s">
        <v>2350</v>
      </c>
      <c r="L1587" s="9" t="s">
        <v>67</v>
      </c>
      <c r="M1587" s="7" t="s">
        <v>66</v>
      </c>
      <c r="N1587" s="12" t="s">
        <v>66</v>
      </c>
      <c r="O1587" s="12"/>
      <c r="P1587" s="12"/>
      <c r="Q1587" s="7"/>
      <c r="R1587" s="7"/>
      <c r="S1587" s="11"/>
      <c r="T1587" s="12"/>
      <c r="U1587" s="12"/>
      <c r="V1587" s="12"/>
      <c r="W1587" s="12" t="s">
        <v>285</v>
      </c>
      <c r="X1587" s="13"/>
      <c r="Y1587" s="12"/>
      <c r="Z1587" s="12"/>
      <c r="AA1587" s="7"/>
      <c r="AB1587" s="7"/>
      <c r="AC1587" s="7"/>
      <c r="AD1587" s="7"/>
      <c r="AE1587" s="7"/>
      <c r="AF1587" s="7"/>
      <c r="AG1587" s="7"/>
      <c r="AH1587" s="7"/>
      <c r="AI1587" s="9"/>
      <c r="AJ1587" s="14"/>
      <c r="AK1587" s="7"/>
      <c r="AL1587" s="12"/>
      <c r="AM1587" s="12"/>
      <c r="AN1587" s="12"/>
      <c r="AO1587" s="12"/>
      <c r="AP1587" s="12"/>
      <c r="AQ1587" s="12" t="s">
        <v>6455</v>
      </c>
      <c r="AR1587" s="73" t="s">
        <v>6456</v>
      </c>
    </row>
    <row r="1588" spans="1:44" ht="30" customHeight="1" x14ac:dyDescent="0.25">
      <c r="A1588" s="7" t="s">
        <v>6457</v>
      </c>
      <c r="B1588" s="8" t="s">
        <v>6152</v>
      </c>
      <c r="C1588" s="8" t="s">
        <v>6458</v>
      </c>
      <c r="D1588" s="18" t="s">
        <v>6459</v>
      </c>
      <c r="E1588" s="7" t="s">
        <v>2428</v>
      </c>
      <c r="F1588" s="7" t="s">
        <v>6391</v>
      </c>
      <c r="G1588" s="7" t="s">
        <v>49</v>
      </c>
      <c r="H1588" s="7"/>
      <c r="I1588" s="7"/>
      <c r="J1588" s="7"/>
      <c r="K1588" s="9" t="s">
        <v>2350</v>
      </c>
      <c r="L1588" s="9" t="s">
        <v>395</v>
      </c>
      <c r="M1588" s="7" t="s">
        <v>6392</v>
      </c>
      <c r="N1588" s="32" t="s">
        <v>6393</v>
      </c>
      <c r="O1588" s="32" t="s">
        <v>6152</v>
      </c>
      <c r="P1588" s="32" t="s">
        <v>6394</v>
      </c>
      <c r="Q1588" s="7" t="s">
        <v>54</v>
      </c>
      <c r="R1588" s="7">
        <v>8</v>
      </c>
      <c r="S1588" s="7" t="s">
        <v>2626</v>
      </c>
      <c r="T1588" s="12"/>
      <c r="U1588" s="12"/>
      <c r="V1588" s="12"/>
      <c r="W1588" s="12" t="s">
        <v>163</v>
      </c>
      <c r="X1588" s="13"/>
      <c r="Y1588" s="12" t="s">
        <v>6396</v>
      </c>
      <c r="Z1588" s="12"/>
      <c r="AA1588" s="7"/>
      <c r="AB1588" s="7"/>
      <c r="AC1588" s="7"/>
      <c r="AD1588" s="7"/>
      <c r="AE1588" s="7"/>
      <c r="AF1588" s="7"/>
      <c r="AG1588" s="7"/>
      <c r="AH1588" s="7"/>
      <c r="AI1588" s="9"/>
      <c r="AJ1588" s="14"/>
      <c r="AK1588" s="7"/>
      <c r="AL1588" s="12"/>
      <c r="AM1588" s="12"/>
      <c r="AN1588" s="12"/>
      <c r="AO1588" s="12"/>
      <c r="AP1588" s="12"/>
      <c r="AQ1588" s="12" t="s">
        <v>6460</v>
      </c>
      <c r="AR1588" s="12" t="s">
        <v>6461</v>
      </c>
    </row>
    <row r="1589" spans="1:44" ht="30" customHeight="1" x14ac:dyDescent="0.25">
      <c r="A1589" s="17" t="s">
        <v>6462</v>
      </c>
      <c r="B1589" s="17" t="s">
        <v>6152</v>
      </c>
      <c r="C1589" s="8" t="s">
        <v>6463</v>
      </c>
      <c r="D1589" s="18" t="s">
        <v>2428</v>
      </c>
      <c r="E1589" s="7" t="s">
        <v>2428</v>
      </c>
      <c r="F1589" s="7" t="s">
        <v>59</v>
      </c>
      <c r="G1589" s="7" t="s">
        <v>49</v>
      </c>
      <c r="H1589" s="7"/>
      <c r="I1589" s="7" t="s">
        <v>2569</v>
      </c>
      <c r="J1589" s="7" t="s">
        <v>75</v>
      </c>
      <c r="K1589" s="9" t="s">
        <v>2350</v>
      </c>
      <c r="L1589" s="9" t="s">
        <v>67</v>
      </c>
      <c r="M1589" s="7" t="s">
        <v>2720</v>
      </c>
      <c r="N1589" s="12" t="s">
        <v>2720</v>
      </c>
      <c r="O1589" s="12"/>
      <c r="P1589" s="12"/>
      <c r="Q1589" s="7"/>
      <c r="R1589" s="7"/>
      <c r="S1589" s="11"/>
      <c r="T1589" s="12"/>
      <c r="U1589" s="12"/>
      <c r="V1589" s="12"/>
      <c r="W1589" s="12" t="s">
        <v>285</v>
      </c>
      <c r="X1589" s="13"/>
      <c r="Y1589" s="12"/>
      <c r="Z1589" s="12"/>
      <c r="AA1589" s="7"/>
      <c r="AB1589" s="7"/>
      <c r="AC1589" s="7"/>
      <c r="AD1589" s="7"/>
      <c r="AE1589" s="7"/>
      <c r="AF1589" s="7"/>
      <c r="AG1589" s="7"/>
      <c r="AH1589" s="7"/>
      <c r="AI1589" s="9"/>
      <c r="AJ1589" s="14"/>
      <c r="AK1589" s="7"/>
      <c r="AL1589" s="12"/>
      <c r="AM1589" s="12"/>
      <c r="AN1589" s="12"/>
      <c r="AO1589" s="12"/>
      <c r="AP1589" s="12"/>
      <c r="AQ1589" s="12" t="s">
        <v>6455</v>
      </c>
      <c r="AR1589" s="16" t="s">
        <v>6447</v>
      </c>
    </row>
    <row r="1590" spans="1:44" ht="30" customHeight="1" x14ac:dyDescent="0.25">
      <c r="A1590" s="17" t="s">
        <v>6464</v>
      </c>
      <c r="B1590" s="17" t="s">
        <v>6152</v>
      </c>
      <c r="C1590" s="8" t="s">
        <v>6465</v>
      </c>
      <c r="D1590" s="7" t="s">
        <v>293</v>
      </c>
      <c r="E1590" s="7" t="s">
        <v>2428</v>
      </c>
      <c r="F1590" s="7" t="s">
        <v>6391</v>
      </c>
      <c r="G1590" s="7" t="s">
        <v>49</v>
      </c>
      <c r="H1590" s="7"/>
      <c r="I1590" s="7" t="s">
        <v>2569</v>
      </c>
      <c r="J1590" s="7" t="s">
        <v>75</v>
      </c>
      <c r="K1590" s="9" t="s">
        <v>599</v>
      </c>
      <c r="L1590" s="9" t="s">
        <v>599</v>
      </c>
      <c r="M1590" s="32" t="s">
        <v>6392</v>
      </c>
      <c r="N1590" s="7" t="s">
        <v>6393</v>
      </c>
      <c r="O1590" s="32" t="s">
        <v>6152</v>
      </c>
      <c r="P1590" s="32" t="s">
        <v>6394</v>
      </c>
      <c r="Q1590" s="7" t="s">
        <v>54</v>
      </c>
      <c r="R1590" s="7">
        <v>8</v>
      </c>
      <c r="S1590" s="7" t="s">
        <v>2626</v>
      </c>
      <c r="T1590" s="12"/>
      <c r="U1590" s="12"/>
      <c r="V1590" s="12"/>
      <c r="W1590" s="12" t="s">
        <v>83</v>
      </c>
      <c r="X1590" s="13" t="s">
        <v>814</v>
      </c>
      <c r="Y1590" s="53" t="s">
        <v>58</v>
      </c>
      <c r="Z1590" s="34">
        <v>13.3</v>
      </c>
      <c r="AA1590" s="36">
        <v>13.3</v>
      </c>
      <c r="AB1590" s="7">
        <v>3.5</v>
      </c>
      <c r="AC1590" s="7"/>
      <c r="AD1590" s="7"/>
      <c r="AE1590" s="7"/>
      <c r="AF1590" s="7"/>
      <c r="AG1590" s="7"/>
      <c r="AH1590" s="7"/>
      <c r="AI1590" s="9"/>
      <c r="AJ1590" s="14"/>
      <c r="AK1590" s="7" t="s">
        <v>6397</v>
      </c>
      <c r="AL1590" s="12" t="s">
        <v>87</v>
      </c>
      <c r="AM1590" s="12">
        <v>1.59</v>
      </c>
      <c r="AN1590" s="12" t="s">
        <v>6398</v>
      </c>
      <c r="AO1590" s="12" t="s">
        <v>87</v>
      </c>
      <c r="AP1590" s="12">
        <v>5</v>
      </c>
      <c r="AQ1590" s="12" t="s">
        <v>6466</v>
      </c>
      <c r="AR1590" s="12" t="s">
        <v>6467</v>
      </c>
    </row>
    <row r="1591" spans="1:44" ht="30" customHeight="1" x14ac:dyDescent="0.25">
      <c r="A1591" s="17"/>
      <c r="B1591" s="17" t="s">
        <v>6152</v>
      </c>
      <c r="C1591" s="8" t="s">
        <v>6465</v>
      </c>
      <c r="D1591" s="7"/>
      <c r="E1591" s="7"/>
      <c r="F1591" s="7"/>
      <c r="G1591" s="7"/>
      <c r="H1591" s="7"/>
      <c r="I1591" s="7"/>
      <c r="J1591" s="7"/>
      <c r="K1591" s="9"/>
      <c r="L1591" s="9"/>
      <c r="M1591" s="32"/>
      <c r="N1591" s="7"/>
      <c r="O1591" s="32"/>
      <c r="P1591" s="32"/>
      <c r="Q1591" s="7"/>
      <c r="R1591" s="7"/>
      <c r="S1591" s="7"/>
      <c r="T1591" s="12"/>
      <c r="U1591" s="12"/>
      <c r="V1591" s="12"/>
      <c r="W1591" s="12"/>
      <c r="X1591" s="13"/>
      <c r="Y1591" s="53"/>
      <c r="Z1591" s="34"/>
      <c r="AA1591" s="36"/>
      <c r="AB1591" s="7"/>
      <c r="AC1591" s="7"/>
      <c r="AD1591" s="7"/>
      <c r="AE1591" s="7"/>
      <c r="AF1591" s="7"/>
      <c r="AG1591" s="7"/>
      <c r="AH1591" s="7"/>
      <c r="AI1591" s="9"/>
      <c r="AJ1591" s="14"/>
      <c r="AK1591" s="7" t="s">
        <v>6360</v>
      </c>
      <c r="AL1591" s="12" t="s">
        <v>87</v>
      </c>
      <c r="AM1591" s="12">
        <v>11.8</v>
      </c>
      <c r="AN1591" s="12"/>
      <c r="AO1591" s="12"/>
      <c r="AP1591" s="12"/>
      <c r="AQ1591" s="12" t="s">
        <v>6468</v>
      </c>
      <c r="AR1591" s="16" t="s">
        <v>6402</v>
      </c>
    </row>
    <row r="1592" spans="1:44" ht="30" customHeight="1" x14ac:dyDescent="0.25">
      <c r="A1592" s="17" t="s">
        <v>6469</v>
      </c>
      <c r="B1592" s="17" t="s">
        <v>6152</v>
      </c>
      <c r="C1592" s="8" t="s">
        <v>6470</v>
      </c>
      <c r="D1592" s="18" t="s">
        <v>6470</v>
      </c>
      <c r="E1592" s="7" t="s">
        <v>6155</v>
      </c>
      <c r="F1592" s="7"/>
      <c r="G1592" s="7" t="s">
        <v>49</v>
      </c>
      <c r="H1592" s="7"/>
      <c r="I1592" s="7" t="s">
        <v>2366</v>
      </c>
      <c r="J1592" s="7" t="s">
        <v>75</v>
      </c>
      <c r="K1592" s="9" t="s">
        <v>2350</v>
      </c>
      <c r="L1592" s="9" t="s">
        <v>67</v>
      </c>
      <c r="M1592" s="7" t="s">
        <v>2720</v>
      </c>
      <c r="N1592" s="12" t="s">
        <v>2720</v>
      </c>
      <c r="O1592" s="12"/>
      <c r="P1592" s="12"/>
      <c r="Q1592" s="7"/>
      <c r="R1592" s="7"/>
      <c r="S1592" s="11"/>
      <c r="T1592" s="12"/>
      <c r="U1592" s="12"/>
      <c r="V1592" s="12"/>
      <c r="W1592" s="12" t="s">
        <v>285</v>
      </c>
      <c r="X1592" s="13"/>
      <c r="Y1592" s="12"/>
      <c r="Z1592" s="12"/>
      <c r="AA1592" s="7"/>
      <c r="AB1592" s="7"/>
      <c r="AC1592" s="7"/>
      <c r="AD1592" s="7"/>
      <c r="AE1592" s="7"/>
      <c r="AF1592" s="7"/>
      <c r="AG1592" s="7"/>
      <c r="AH1592" s="7"/>
      <c r="AI1592" s="9"/>
      <c r="AJ1592" s="14"/>
      <c r="AK1592" s="7"/>
      <c r="AL1592" s="12"/>
      <c r="AM1592" s="12"/>
      <c r="AN1592" s="12"/>
      <c r="AO1592" s="12"/>
      <c r="AP1592" s="12"/>
      <c r="AQ1592" s="12" t="s">
        <v>6455</v>
      </c>
      <c r="AR1592" s="16" t="s">
        <v>6447</v>
      </c>
    </row>
    <row r="1593" spans="1:44" ht="30" customHeight="1" x14ac:dyDescent="0.25">
      <c r="A1593" s="17" t="s">
        <v>6471</v>
      </c>
      <c r="B1593" s="17" t="s">
        <v>6152</v>
      </c>
      <c r="C1593" s="8" t="s">
        <v>6472</v>
      </c>
      <c r="D1593" s="18" t="s">
        <v>6472</v>
      </c>
      <c r="E1593" s="7" t="s">
        <v>6155</v>
      </c>
      <c r="F1593" s="7"/>
      <c r="G1593" s="7" t="s">
        <v>49</v>
      </c>
      <c r="H1593" s="7"/>
      <c r="I1593" s="7" t="s">
        <v>2366</v>
      </c>
      <c r="J1593" s="7" t="s">
        <v>75</v>
      </c>
      <c r="K1593" s="9" t="s">
        <v>2350</v>
      </c>
      <c r="L1593" s="9" t="s">
        <v>67</v>
      </c>
      <c r="M1593" s="7" t="s">
        <v>2720</v>
      </c>
      <c r="N1593" s="12" t="s">
        <v>2720</v>
      </c>
      <c r="O1593" s="12"/>
      <c r="P1593" s="12"/>
      <c r="Q1593" s="7"/>
      <c r="R1593" s="7"/>
      <c r="S1593" s="11"/>
      <c r="T1593" s="12"/>
      <c r="U1593" s="12"/>
      <c r="V1593" s="12"/>
      <c r="W1593" s="12" t="s">
        <v>67</v>
      </c>
      <c r="X1593" s="13"/>
      <c r="Y1593" s="12"/>
      <c r="Z1593" s="12"/>
      <c r="AA1593" s="7"/>
      <c r="AB1593" s="7"/>
      <c r="AC1593" s="7"/>
      <c r="AD1593" s="7"/>
      <c r="AE1593" s="7"/>
      <c r="AF1593" s="7"/>
      <c r="AG1593" s="7"/>
      <c r="AH1593" s="7"/>
      <c r="AI1593" s="9"/>
      <c r="AJ1593" s="14"/>
      <c r="AK1593" s="7"/>
      <c r="AL1593" s="12"/>
      <c r="AM1593" s="12"/>
      <c r="AN1593" s="12"/>
      <c r="AO1593" s="12"/>
      <c r="AP1593" s="12"/>
      <c r="AQ1593" s="12" t="s">
        <v>6455</v>
      </c>
      <c r="AR1593" s="12" t="s">
        <v>6473</v>
      </c>
    </row>
    <row r="1594" spans="1:44" ht="30" customHeight="1" x14ac:dyDescent="0.25">
      <c r="A1594" s="17" t="s">
        <v>6474</v>
      </c>
      <c r="B1594" s="17" t="s">
        <v>6152</v>
      </c>
      <c r="C1594" s="8" t="s">
        <v>6475</v>
      </c>
      <c r="D1594" s="18" t="s">
        <v>6475</v>
      </c>
      <c r="E1594" s="7" t="s">
        <v>6155</v>
      </c>
      <c r="F1594" s="7"/>
      <c r="G1594" s="7" t="s">
        <v>49</v>
      </c>
      <c r="H1594" s="7"/>
      <c r="I1594" s="7" t="s">
        <v>2366</v>
      </c>
      <c r="J1594" s="7" t="s">
        <v>75</v>
      </c>
      <c r="K1594" s="9" t="s">
        <v>2350</v>
      </c>
      <c r="L1594" s="9" t="s">
        <v>67</v>
      </c>
      <c r="M1594" s="7" t="s">
        <v>2720</v>
      </c>
      <c r="N1594" s="12" t="s">
        <v>2720</v>
      </c>
      <c r="O1594" s="12"/>
      <c r="P1594" s="12"/>
      <c r="Q1594" s="7"/>
      <c r="R1594" s="7"/>
      <c r="S1594" s="11"/>
      <c r="T1594" s="12"/>
      <c r="U1594" s="12"/>
      <c r="V1594" s="12"/>
      <c r="W1594" s="12" t="s">
        <v>285</v>
      </c>
      <c r="X1594" s="13"/>
      <c r="Y1594" s="12"/>
      <c r="Z1594" s="12"/>
      <c r="AA1594" s="7"/>
      <c r="AB1594" s="7"/>
      <c r="AC1594" s="7"/>
      <c r="AD1594" s="7"/>
      <c r="AE1594" s="7"/>
      <c r="AF1594" s="7"/>
      <c r="AG1594" s="7"/>
      <c r="AH1594" s="7"/>
      <c r="AI1594" s="9"/>
      <c r="AJ1594" s="14"/>
      <c r="AK1594" s="7"/>
      <c r="AL1594" s="12"/>
      <c r="AM1594" s="12"/>
      <c r="AN1594" s="12"/>
      <c r="AO1594" s="12"/>
      <c r="AP1594" s="12"/>
      <c r="AQ1594" s="12" t="s">
        <v>6455</v>
      </c>
      <c r="AR1594" s="12" t="s">
        <v>6473</v>
      </c>
    </row>
    <row r="1595" spans="1:44" ht="30" customHeight="1" x14ac:dyDescent="0.25">
      <c r="A1595" s="17" t="s">
        <v>6476</v>
      </c>
      <c r="B1595" s="17" t="s">
        <v>6152</v>
      </c>
      <c r="C1595" s="8" t="s">
        <v>6477</v>
      </c>
      <c r="D1595" s="7" t="s">
        <v>6478</v>
      </c>
      <c r="E1595" s="7" t="s">
        <v>6155</v>
      </c>
      <c r="F1595" s="7"/>
      <c r="G1595" s="7" t="s">
        <v>49</v>
      </c>
      <c r="H1595" s="7"/>
      <c r="I1595" s="7" t="s">
        <v>2366</v>
      </c>
      <c r="J1595" s="7" t="s">
        <v>75</v>
      </c>
      <c r="K1595" s="9" t="s">
        <v>2350</v>
      </c>
      <c r="L1595" s="9" t="s">
        <v>67</v>
      </c>
      <c r="M1595" s="7" t="s">
        <v>2720</v>
      </c>
      <c r="N1595" s="12" t="s">
        <v>2720</v>
      </c>
      <c r="O1595" s="12"/>
      <c r="P1595" s="12"/>
      <c r="Q1595" s="7"/>
      <c r="R1595" s="7"/>
      <c r="S1595" s="11"/>
      <c r="T1595" s="12"/>
      <c r="U1595" s="12"/>
      <c r="V1595" s="12"/>
      <c r="W1595" s="12" t="s">
        <v>285</v>
      </c>
      <c r="X1595" s="13"/>
      <c r="Y1595" s="12"/>
      <c r="Z1595" s="12"/>
      <c r="AA1595" s="7"/>
      <c r="AB1595" s="7"/>
      <c r="AC1595" s="7"/>
      <c r="AD1595" s="7"/>
      <c r="AE1595" s="7"/>
      <c r="AF1595" s="7"/>
      <c r="AG1595" s="7"/>
      <c r="AH1595" s="7"/>
      <c r="AI1595" s="9"/>
      <c r="AJ1595" s="14"/>
      <c r="AK1595" s="7"/>
      <c r="AL1595" s="12"/>
      <c r="AM1595" s="12"/>
      <c r="AN1595" s="12"/>
      <c r="AO1595" s="12"/>
      <c r="AP1595" s="12"/>
      <c r="AQ1595" s="12" t="s">
        <v>6479</v>
      </c>
      <c r="AR1595" s="12" t="s">
        <v>6480</v>
      </c>
    </row>
    <row r="1596" spans="1:44" ht="30" customHeight="1" x14ac:dyDescent="0.25">
      <c r="A1596" s="7" t="s">
        <v>6481</v>
      </c>
      <c r="B1596" s="8" t="s">
        <v>6152</v>
      </c>
      <c r="C1596" s="8" t="s">
        <v>6482</v>
      </c>
      <c r="D1596" s="18" t="s">
        <v>6482</v>
      </c>
      <c r="E1596" s="7" t="s">
        <v>6155</v>
      </c>
      <c r="F1596" s="7"/>
      <c r="G1596" s="7" t="s">
        <v>49</v>
      </c>
      <c r="H1596" s="7"/>
      <c r="I1596" s="7"/>
      <c r="J1596" s="7"/>
      <c r="K1596" s="9" t="s">
        <v>2350</v>
      </c>
      <c r="L1596" s="9" t="s">
        <v>67</v>
      </c>
      <c r="M1596" s="7" t="s">
        <v>2720</v>
      </c>
      <c r="N1596" s="12" t="s">
        <v>2720</v>
      </c>
      <c r="O1596" s="12"/>
      <c r="P1596" s="12"/>
      <c r="Q1596" s="7"/>
      <c r="R1596" s="7"/>
      <c r="S1596" s="11"/>
      <c r="T1596" s="12"/>
      <c r="U1596" s="12"/>
      <c r="V1596" s="12"/>
      <c r="W1596" s="12" t="s">
        <v>458</v>
      </c>
      <c r="X1596" s="13"/>
      <c r="Y1596" s="12"/>
      <c r="Z1596" s="12"/>
      <c r="AA1596" s="7"/>
      <c r="AB1596" s="7"/>
      <c r="AC1596" s="7"/>
      <c r="AD1596" s="7"/>
      <c r="AE1596" s="7"/>
      <c r="AF1596" s="7"/>
      <c r="AG1596" s="7"/>
      <c r="AH1596" s="7"/>
      <c r="AI1596" s="9"/>
      <c r="AJ1596" s="14"/>
      <c r="AK1596" s="7"/>
      <c r="AL1596" s="12"/>
      <c r="AM1596" s="12"/>
      <c r="AN1596" s="12"/>
      <c r="AO1596" s="12"/>
      <c r="AP1596" s="12"/>
      <c r="AQ1596" s="12" t="s">
        <v>6483</v>
      </c>
      <c r="AR1596" s="12" t="s">
        <v>6484</v>
      </c>
    </row>
    <row r="1597" spans="1:44" ht="30" customHeight="1" x14ac:dyDescent="0.25">
      <c r="A1597" s="17" t="s">
        <v>6485</v>
      </c>
      <c r="B1597" s="17" t="s">
        <v>6152</v>
      </c>
      <c r="C1597" s="8" t="s">
        <v>6486</v>
      </c>
      <c r="D1597" s="18" t="s">
        <v>6155</v>
      </c>
      <c r="E1597" s="7" t="s">
        <v>2364</v>
      </c>
      <c r="F1597" s="7"/>
      <c r="G1597" s="7" t="s">
        <v>49</v>
      </c>
      <c r="H1597" s="7"/>
      <c r="I1597" s="7" t="s">
        <v>2366</v>
      </c>
      <c r="J1597" s="7" t="s">
        <v>75</v>
      </c>
      <c r="K1597" s="9" t="s">
        <v>2350</v>
      </c>
      <c r="L1597" s="9" t="s">
        <v>67</v>
      </c>
      <c r="M1597" s="7" t="s">
        <v>2720</v>
      </c>
      <c r="N1597" s="12" t="s">
        <v>2720</v>
      </c>
      <c r="O1597" s="12"/>
      <c r="P1597" s="12"/>
      <c r="Q1597" s="7"/>
      <c r="R1597" s="7"/>
      <c r="S1597" s="11"/>
      <c r="T1597" s="12"/>
      <c r="U1597" s="12"/>
      <c r="V1597" s="12"/>
      <c r="W1597" s="12" t="s">
        <v>285</v>
      </c>
      <c r="X1597" s="13"/>
      <c r="Y1597" s="12"/>
      <c r="Z1597" s="12"/>
      <c r="AA1597" s="7"/>
      <c r="AB1597" s="7"/>
      <c r="AC1597" s="7"/>
      <c r="AD1597" s="7"/>
      <c r="AE1597" s="7"/>
      <c r="AF1597" s="7"/>
      <c r="AG1597" s="7"/>
      <c r="AH1597" s="7"/>
      <c r="AI1597" s="9"/>
      <c r="AJ1597" s="14"/>
      <c r="AK1597" s="7"/>
      <c r="AL1597" s="12"/>
      <c r="AM1597" s="12"/>
      <c r="AN1597" s="12"/>
      <c r="AO1597" s="12"/>
      <c r="AP1597" s="12"/>
      <c r="AQ1597" s="12" t="s">
        <v>6487</v>
      </c>
      <c r="AR1597" s="16" t="s">
        <v>6447</v>
      </c>
    </row>
    <row r="1598" spans="1:44" ht="30" customHeight="1" x14ac:dyDescent="0.25">
      <c r="A1598" s="7" t="s">
        <v>6488</v>
      </c>
      <c r="B1598" s="8" t="s">
        <v>6152</v>
      </c>
      <c r="C1598" s="8" t="s">
        <v>6489</v>
      </c>
      <c r="D1598" s="18" t="s">
        <v>6490</v>
      </c>
      <c r="E1598" s="7" t="s">
        <v>6491</v>
      </c>
      <c r="F1598" s="7" t="s">
        <v>6492</v>
      </c>
      <c r="G1598" s="7" t="s">
        <v>49</v>
      </c>
      <c r="H1598" s="7"/>
      <c r="I1598" s="7"/>
      <c r="J1598" s="7"/>
      <c r="K1598" s="9" t="s">
        <v>2350</v>
      </c>
      <c r="L1598" s="9" t="s">
        <v>67</v>
      </c>
      <c r="M1598" s="7" t="s">
        <v>2720</v>
      </c>
      <c r="N1598" s="7" t="s">
        <v>2720</v>
      </c>
      <c r="O1598" s="12"/>
      <c r="P1598" s="12"/>
      <c r="Q1598" s="7"/>
      <c r="R1598" s="7"/>
      <c r="S1598" s="11"/>
      <c r="T1598" s="12"/>
      <c r="U1598" s="12"/>
      <c r="V1598" s="12"/>
      <c r="W1598" s="12" t="s">
        <v>285</v>
      </c>
      <c r="X1598" s="13"/>
      <c r="Y1598" s="12"/>
      <c r="Z1598" s="12"/>
      <c r="AA1598" s="7"/>
      <c r="AB1598" s="7"/>
      <c r="AC1598" s="7"/>
      <c r="AD1598" s="7"/>
      <c r="AE1598" s="7"/>
      <c r="AF1598" s="7"/>
      <c r="AG1598" s="7"/>
      <c r="AH1598" s="7"/>
      <c r="AI1598" s="9"/>
      <c r="AJ1598" s="14"/>
      <c r="AK1598" s="7"/>
      <c r="AL1598" s="12"/>
      <c r="AM1598" s="12"/>
      <c r="AN1598" s="12"/>
      <c r="AO1598" s="12"/>
      <c r="AP1598" s="12"/>
      <c r="AQ1598" s="12" t="s">
        <v>6487</v>
      </c>
      <c r="AR1598" s="16" t="s">
        <v>6447</v>
      </c>
    </row>
    <row r="1599" spans="1:44" ht="30" customHeight="1" x14ac:dyDescent="0.25">
      <c r="A1599" s="17" t="s">
        <v>6493</v>
      </c>
      <c r="B1599" s="17" t="s">
        <v>6152</v>
      </c>
      <c r="C1599" s="8" t="s">
        <v>6494</v>
      </c>
      <c r="D1599" s="7" t="s">
        <v>6494</v>
      </c>
      <c r="E1599" s="7" t="s">
        <v>2710</v>
      </c>
      <c r="F1599" s="7" t="s">
        <v>6495</v>
      </c>
      <c r="G1599" s="7" t="s">
        <v>49</v>
      </c>
      <c r="H1599" s="7"/>
      <c r="I1599" s="7" t="s">
        <v>2366</v>
      </c>
      <c r="J1599" s="7" t="s">
        <v>75</v>
      </c>
      <c r="K1599" s="9" t="s">
        <v>2350</v>
      </c>
      <c r="L1599" s="9" t="s">
        <v>2189</v>
      </c>
      <c r="M1599" s="7" t="s">
        <v>2720</v>
      </c>
      <c r="N1599" s="7" t="s">
        <v>2720</v>
      </c>
      <c r="O1599" s="12"/>
      <c r="P1599" s="12"/>
      <c r="Q1599" s="7"/>
      <c r="R1599" s="7"/>
      <c r="S1599" s="11"/>
      <c r="T1599" s="12"/>
      <c r="U1599" s="12"/>
      <c r="V1599" s="12"/>
      <c r="W1599" s="12" t="s">
        <v>458</v>
      </c>
      <c r="X1599" s="13"/>
      <c r="Y1599" s="12"/>
      <c r="Z1599" s="12"/>
      <c r="AA1599" s="7"/>
      <c r="AB1599" s="7"/>
      <c r="AC1599" s="7"/>
      <c r="AD1599" s="7"/>
      <c r="AE1599" s="7"/>
      <c r="AF1599" s="7"/>
      <c r="AG1599" s="7"/>
      <c r="AH1599" s="7"/>
      <c r="AI1599" s="9"/>
      <c r="AJ1599" s="14"/>
      <c r="AK1599" s="7"/>
      <c r="AL1599" s="12"/>
      <c r="AM1599" s="12"/>
      <c r="AN1599" s="12"/>
      <c r="AO1599" s="12"/>
      <c r="AP1599" s="12"/>
      <c r="AQ1599" s="12" t="s">
        <v>6496</v>
      </c>
      <c r="AR1599" s="12" t="s">
        <v>6497</v>
      </c>
    </row>
    <row r="1600" spans="1:44" ht="30" customHeight="1" x14ac:dyDescent="0.25">
      <c r="A1600" s="17" t="s">
        <v>6498</v>
      </c>
      <c r="B1600" s="17" t="s">
        <v>6152</v>
      </c>
      <c r="C1600" s="8" t="s">
        <v>6499</v>
      </c>
      <c r="D1600" s="7" t="s">
        <v>6499</v>
      </c>
      <c r="E1600" s="7" t="s">
        <v>2710</v>
      </c>
      <c r="F1600" s="7" t="s">
        <v>6500</v>
      </c>
      <c r="G1600" s="7" t="s">
        <v>49</v>
      </c>
      <c r="H1600" s="7"/>
      <c r="I1600" s="7" t="s">
        <v>2366</v>
      </c>
      <c r="J1600" s="7" t="s">
        <v>75</v>
      </c>
      <c r="K1600" s="9" t="s">
        <v>2350</v>
      </c>
      <c r="L1600" s="9" t="s">
        <v>6501</v>
      </c>
      <c r="M1600" s="7" t="s">
        <v>6502</v>
      </c>
      <c r="N1600" s="12" t="s">
        <v>66</v>
      </c>
      <c r="O1600" s="12"/>
      <c r="P1600" s="12"/>
      <c r="Q1600" s="7" t="s">
        <v>54</v>
      </c>
      <c r="R1600" s="7">
        <v>3</v>
      </c>
      <c r="S1600" s="11"/>
      <c r="T1600" s="12"/>
      <c r="U1600" s="12"/>
      <c r="V1600" s="12"/>
      <c r="W1600" s="12" t="s">
        <v>57</v>
      </c>
      <c r="X1600" s="13"/>
      <c r="Y1600" s="12" t="s">
        <v>58</v>
      </c>
      <c r="Z1600" s="12">
        <v>6.8</v>
      </c>
      <c r="AA1600" s="7">
        <v>6.8</v>
      </c>
      <c r="AB1600" s="7"/>
      <c r="AC1600" s="7"/>
      <c r="AD1600" s="7"/>
      <c r="AE1600" s="7"/>
      <c r="AF1600" s="7"/>
      <c r="AG1600" s="7"/>
      <c r="AH1600" s="7"/>
      <c r="AI1600" s="9"/>
      <c r="AJ1600" s="14"/>
      <c r="AK1600" s="7" t="s">
        <v>6360</v>
      </c>
      <c r="AL1600" s="12" t="s">
        <v>2353</v>
      </c>
      <c r="AM1600" s="12"/>
      <c r="AN1600" s="12"/>
      <c r="AO1600" s="12"/>
      <c r="AP1600" s="12"/>
      <c r="AQ1600" s="12"/>
      <c r="AR1600" s="12" t="s">
        <v>6503</v>
      </c>
    </row>
    <row r="1601" spans="1:44" ht="30" customHeight="1" x14ac:dyDescent="0.25">
      <c r="A1601" s="17" t="s">
        <v>6504</v>
      </c>
      <c r="B1601" s="17" t="s">
        <v>6152</v>
      </c>
      <c r="C1601" s="8" t="s">
        <v>6505</v>
      </c>
      <c r="D1601" s="7" t="s">
        <v>6506</v>
      </c>
      <c r="E1601" s="7" t="s">
        <v>2710</v>
      </c>
      <c r="F1601" s="7" t="s">
        <v>6495</v>
      </c>
      <c r="G1601" s="7" t="s">
        <v>49</v>
      </c>
      <c r="H1601" s="7"/>
      <c r="I1601" s="7" t="s">
        <v>2366</v>
      </c>
      <c r="J1601" s="7" t="s">
        <v>75</v>
      </c>
      <c r="K1601" s="9" t="s">
        <v>2350</v>
      </c>
      <c r="L1601" s="9" t="s">
        <v>2417</v>
      </c>
      <c r="M1601" s="7" t="s">
        <v>6507</v>
      </c>
      <c r="N1601" s="12" t="s">
        <v>2696</v>
      </c>
      <c r="O1601" s="12"/>
      <c r="P1601" s="12"/>
      <c r="Q1601" s="7" t="s">
        <v>54</v>
      </c>
      <c r="R1601" s="7"/>
      <c r="S1601" s="11"/>
      <c r="T1601" s="12"/>
      <c r="U1601" s="12"/>
      <c r="V1601" s="12"/>
      <c r="W1601" s="12" t="s">
        <v>458</v>
      </c>
      <c r="X1601" s="13"/>
      <c r="Y1601" s="12"/>
      <c r="Z1601" s="12"/>
      <c r="AA1601" s="7"/>
      <c r="AB1601" s="7"/>
      <c r="AC1601" s="7"/>
      <c r="AD1601" s="7"/>
      <c r="AE1601" s="7"/>
      <c r="AF1601" s="7"/>
      <c r="AG1601" s="7"/>
      <c r="AH1601" s="7"/>
      <c r="AI1601" s="9"/>
      <c r="AJ1601" s="14"/>
      <c r="AK1601" s="7"/>
      <c r="AL1601" s="12"/>
      <c r="AM1601" s="12"/>
      <c r="AN1601" s="12"/>
      <c r="AO1601" s="12"/>
      <c r="AP1601" s="12"/>
      <c r="AQ1601" s="12" t="s">
        <v>6508</v>
      </c>
      <c r="AR1601" s="12" t="s">
        <v>6509</v>
      </c>
    </row>
    <row r="1602" spans="1:44" ht="30" customHeight="1" x14ac:dyDescent="0.25">
      <c r="A1602" s="17" t="s">
        <v>6238</v>
      </c>
      <c r="B1602" s="17" t="s">
        <v>6152</v>
      </c>
      <c r="C1602" s="8" t="s">
        <v>6510</v>
      </c>
      <c r="D1602" s="7" t="s">
        <v>6506</v>
      </c>
      <c r="E1602" s="7" t="s">
        <v>2710</v>
      </c>
      <c r="F1602" s="7" t="s">
        <v>6495</v>
      </c>
      <c r="G1602" s="7" t="s">
        <v>49</v>
      </c>
      <c r="H1602" s="7"/>
      <c r="I1602" s="7" t="s">
        <v>2366</v>
      </c>
      <c r="J1602" s="7" t="s">
        <v>75</v>
      </c>
      <c r="K1602" s="9" t="s">
        <v>2350</v>
      </c>
      <c r="L1602" s="9" t="s">
        <v>315</v>
      </c>
      <c r="M1602" s="7" t="s">
        <v>6507</v>
      </c>
      <c r="N1602" s="12" t="s">
        <v>2696</v>
      </c>
      <c r="O1602" s="12"/>
      <c r="P1602" s="12"/>
      <c r="Q1602" s="7" t="s">
        <v>54</v>
      </c>
      <c r="R1602" s="7"/>
      <c r="S1602" s="11"/>
      <c r="T1602" s="12"/>
      <c r="U1602" s="12"/>
      <c r="V1602" s="12"/>
      <c r="W1602" s="12" t="s">
        <v>458</v>
      </c>
      <c r="X1602" s="13"/>
      <c r="Y1602" s="12"/>
      <c r="Z1602" s="12"/>
      <c r="AA1602" s="7"/>
      <c r="AB1602" s="7"/>
      <c r="AC1602" s="7"/>
      <c r="AD1602" s="7"/>
      <c r="AE1602" s="7"/>
      <c r="AF1602" s="7"/>
      <c r="AG1602" s="7"/>
      <c r="AH1602" s="7"/>
      <c r="AI1602" s="9"/>
      <c r="AJ1602" s="14"/>
      <c r="AK1602" s="7"/>
      <c r="AL1602" s="12"/>
      <c r="AM1602" s="12"/>
      <c r="AN1602" s="12"/>
      <c r="AO1602" s="12"/>
      <c r="AP1602" s="12"/>
      <c r="AQ1602" s="12" t="s">
        <v>6508</v>
      </c>
      <c r="AR1602" s="12" t="s">
        <v>6509</v>
      </c>
    </row>
    <row r="1603" spans="1:44" ht="30" customHeight="1" x14ac:dyDescent="0.25">
      <c r="A1603" s="7" t="s">
        <v>6511</v>
      </c>
      <c r="B1603" s="8" t="s">
        <v>6152</v>
      </c>
      <c r="C1603" s="8" t="s">
        <v>6512</v>
      </c>
      <c r="D1603" s="18" t="s">
        <v>6512</v>
      </c>
      <c r="E1603" s="7" t="s">
        <v>6513</v>
      </c>
      <c r="F1603" s="7" t="s">
        <v>6156</v>
      </c>
      <c r="G1603" s="7" t="s">
        <v>49</v>
      </c>
      <c r="H1603" s="7"/>
      <c r="I1603" s="7"/>
      <c r="J1603" s="7"/>
      <c r="K1603" s="9" t="s">
        <v>2350</v>
      </c>
      <c r="L1603" s="9" t="s">
        <v>1333</v>
      </c>
      <c r="M1603" s="7" t="s">
        <v>6514</v>
      </c>
      <c r="N1603" s="12" t="s">
        <v>2696</v>
      </c>
      <c r="O1603" s="12"/>
      <c r="P1603" s="12"/>
      <c r="Q1603" s="7"/>
      <c r="R1603" s="7"/>
      <c r="S1603" s="11"/>
      <c r="T1603" s="12"/>
      <c r="U1603" s="12"/>
      <c r="V1603" s="12"/>
      <c r="W1603" s="12" t="s">
        <v>285</v>
      </c>
      <c r="X1603" s="13"/>
      <c r="Y1603" s="12"/>
      <c r="Z1603" s="12"/>
      <c r="AA1603" s="7"/>
      <c r="AB1603" s="7"/>
      <c r="AC1603" s="7"/>
      <c r="AD1603" s="7"/>
      <c r="AE1603" s="7"/>
      <c r="AF1603" s="7"/>
      <c r="AG1603" s="7"/>
      <c r="AH1603" s="7"/>
      <c r="AI1603" s="9"/>
      <c r="AJ1603" s="14"/>
      <c r="AK1603" s="7"/>
      <c r="AL1603" s="12"/>
      <c r="AM1603" s="12"/>
      <c r="AN1603" s="12"/>
      <c r="AO1603" s="12"/>
      <c r="AP1603" s="12"/>
      <c r="AQ1603" s="12"/>
      <c r="AR1603" s="12" t="s">
        <v>6515</v>
      </c>
    </row>
    <row r="1604" spans="1:44" ht="30" customHeight="1" x14ac:dyDescent="0.25">
      <c r="A1604" s="7" t="s">
        <v>6516</v>
      </c>
      <c r="B1604" s="8" t="s">
        <v>6152</v>
      </c>
      <c r="C1604" s="8" t="s">
        <v>6517</v>
      </c>
      <c r="D1604" s="7" t="s">
        <v>6518</v>
      </c>
      <c r="E1604" s="7"/>
      <c r="F1604" s="7" t="s">
        <v>6156</v>
      </c>
      <c r="G1604" s="7" t="s">
        <v>4780</v>
      </c>
      <c r="H1604" s="7"/>
      <c r="I1604" s="7"/>
      <c r="J1604" s="7"/>
      <c r="K1604" s="9"/>
      <c r="L1604" s="9"/>
      <c r="M1604" s="7" t="s">
        <v>2696</v>
      </c>
      <c r="N1604" s="12" t="s">
        <v>2696</v>
      </c>
      <c r="O1604" s="12"/>
      <c r="P1604" s="12"/>
      <c r="Q1604" s="7"/>
      <c r="R1604" s="7"/>
      <c r="S1604" s="11"/>
      <c r="T1604" s="12"/>
      <c r="U1604" s="12"/>
      <c r="V1604" s="12"/>
      <c r="W1604" s="12"/>
      <c r="X1604" s="13"/>
      <c r="Y1604" s="12"/>
      <c r="Z1604" s="12"/>
      <c r="AA1604" s="7"/>
      <c r="AB1604" s="7"/>
      <c r="AC1604" s="7"/>
      <c r="AD1604" s="7"/>
      <c r="AE1604" s="7"/>
      <c r="AF1604" s="7"/>
      <c r="AG1604" s="7"/>
      <c r="AH1604" s="7"/>
      <c r="AI1604" s="9"/>
      <c r="AJ1604" s="14"/>
      <c r="AK1604" s="7"/>
      <c r="AL1604" s="12"/>
      <c r="AM1604" s="12"/>
      <c r="AN1604" s="12"/>
      <c r="AO1604" s="12"/>
      <c r="AP1604" s="12"/>
      <c r="AQ1604" s="12" t="s">
        <v>6519</v>
      </c>
      <c r="AR1604" s="84" t="s">
        <v>6520</v>
      </c>
    </row>
    <row r="1605" spans="1:44" ht="30" customHeight="1" x14ac:dyDescent="0.25">
      <c r="A1605" s="7" t="s">
        <v>6521</v>
      </c>
      <c r="B1605" s="8" t="s">
        <v>6152</v>
      </c>
      <c r="C1605" s="8" t="s">
        <v>6522</v>
      </c>
      <c r="D1605" s="18" t="s">
        <v>6490</v>
      </c>
      <c r="E1605" s="7" t="s">
        <v>6491</v>
      </c>
      <c r="F1605" s="7" t="s">
        <v>6492</v>
      </c>
      <c r="G1605" s="7" t="s">
        <v>49</v>
      </c>
      <c r="H1605" s="7"/>
      <c r="I1605" s="7"/>
      <c r="J1605" s="7"/>
      <c r="K1605" s="9" t="s">
        <v>2350</v>
      </c>
      <c r="L1605" s="9" t="s">
        <v>67</v>
      </c>
      <c r="M1605" s="7" t="s">
        <v>2696</v>
      </c>
      <c r="N1605" s="12" t="s">
        <v>2696</v>
      </c>
      <c r="O1605" s="12"/>
      <c r="P1605" s="12"/>
      <c r="Q1605" s="7"/>
      <c r="R1605" s="7"/>
      <c r="S1605" s="11"/>
      <c r="T1605" s="12"/>
      <c r="U1605" s="12"/>
      <c r="V1605" s="12"/>
      <c r="W1605" s="12" t="s">
        <v>285</v>
      </c>
      <c r="X1605" s="13"/>
      <c r="Y1605" s="12"/>
      <c r="Z1605" s="12"/>
      <c r="AA1605" s="7"/>
      <c r="AB1605" s="7"/>
      <c r="AC1605" s="7"/>
      <c r="AD1605" s="7"/>
      <c r="AE1605" s="7"/>
      <c r="AF1605" s="7"/>
      <c r="AG1605" s="7"/>
      <c r="AH1605" s="7"/>
      <c r="AI1605" s="9"/>
      <c r="AJ1605" s="14"/>
      <c r="AK1605" s="7"/>
      <c r="AL1605" s="12"/>
      <c r="AM1605" s="12"/>
      <c r="AN1605" s="12"/>
      <c r="AO1605" s="12"/>
      <c r="AP1605" s="12"/>
      <c r="AQ1605" s="12" t="s">
        <v>6523</v>
      </c>
      <c r="AR1605" s="16" t="s">
        <v>6447</v>
      </c>
    </row>
    <row r="1606" spans="1:44" ht="30" customHeight="1" x14ac:dyDescent="0.25">
      <c r="A1606" s="17" t="s">
        <v>6524</v>
      </c>
      <c r="B1606" s="17" t="s">
        <v>6152</v>
      </c>
      <c r="C1606" s="8" t="s">
        <v>6525</v>
      </c>
      <c r="D1606" s="12" t="s">
        <v>6526</v>
      </c>
      <c r="E1606" s="7" t="s">
        <v>6155</v>
      </c>
      <c r="F1606" s="7" t="s">
        <v>6500</v>
      </c>
      <c r="G1606" s="7" t="s">
        <v>49</v>
      </c>
      <c r="H1606" s="7"/>
      <c r="I1606" s="7" t="s">
        <v>2366</v>
      </c>
      <c r="J1606" s="7" t="s">
        <v>75</v>
      </c>
      <c r="K1606" s="9" t="s">
        <v>2350</v>
      </c>
      <c r="L1606" s="9" t="s">
        <v>1611</v>
      </c>
      <c r="M1606" s="7" t="s">
        <v>6527</v>
      </c>
      <c r="N1606" s="12" t="s">
        <v>66</v>
      </c>
      <c r="O1606" s="12"/>
      <c r="P1606" s="12"/>
      <c r="Q1606" s="7" t="s">
        <v>54</v>
      </c>
      <c r="R1606" s="7"/>
      <c r="S1606" s="11"/>
      <c r="T1606" s="12"/>
      <c r="U1606" s="12"/>
      <c r="V1606" s="12"/>
      <c r="W1606" s="12" t="s">
        <v>57</v>
      </c>
      <c r="X1606" s="13"/>
      <c r="Y1606" s="12"/>
      <c r="Z1606" s="12"/>
      <c r="AA1606" s="7"/>
      <c r="AB1606" s="7"/>
      <c r="AC1606" s="7"/>
      <c r="AD1606" s="7"/>
      <c r="AE1606" s="7"/>
      <c r="AF1606" s="7"/>
      <c r="AG1606" s="7"/>
      <c r="AH1606" s="7"/>
      <c r="AI1606" s="9"/>
      <c r="AJ1606" s="14"/>
      <c r="AK1606" s="7"/>
      <c r="AL1606" s="12"/>
      <c r="AM1606" s="12"/>
      <c r="AN1606" s="12"/>
      <c r="AO1606" s="12"/>
      <c r="AP1606" s="12"/>
      <c r="AQ1606" s="12"/>
      <c r="AR1606" s="21" t="s">
        <v>6528</v>
      </c>
    </row>
    <row r="1607" spans="1:44" ht="30" customHeight="1" x14ac:dyDescent="0.25">
      <c r="A1607" s="17" t="s">
        <v>6529</v>
      </c>
      <c r="B1607" s="17" t="s">
        <v>6152</v>
      </c>
      <c r="C1607" s="8" t="s">
        <v>6530</v>
      </c>
      <c r="D1607" s="7" t="s">
        <v>2710</v>
      </c>
      <c r="E1607" s="7" t="s">
        <v>2384</v>
      </c>
      <c r="F1607" s="7" t="s">
        <v>6495</v>
      </c>
      <c r="G1607" s="7" t="s">
        <v>49</v>
      </c>
      <c r="H1607" s="7" t="s">
        <v>2710</v>
      </c>
      <c r="I1607" s="7" t="s">
        <v>2366</v>
      </c>
      <c r="J1607" s="7" t="s">
        <v>75</v>
      </c>
      <c r="K1607" s="9" t="s">
        <v>2350</v>
      </c>
      <c r="L1607" s="9"/>
      <c r="M1607" s="7" t="s">
        <v>2696</v>
      </c>
      <c r="N1607" s="12" t="s">
        <v>2696</v>
      </c>
      <c r="O1607" s="12"/>
      <c r="P1607" s="12"/>
      <c r="Q1607" s="7"/>
      <c r="R1607" s="7"/>
      <c r="S1607" s="11"/>
      <c r="T1607" s="12"/>
      <c r="U1607" s="12"/>
      <c r="V1607" s="12"/>
      <c r="W1607" s="12" t="s">
        <v>285</v>
      </c>
      <c r="X1607" s="13"/>
      <c r="Y1607" s="12"/>
      <c r="Z1607" s="12"/>
      <c r="AA1607" s="7"/>
      <c r="AB1607" s="7"/>
      <c r="AC1607" s="7"/>
      <c r="AD1607" s="7"/>
      <c r="AE1607" s="7"/>
      <c r="AF1607" s="7"/>
      <c r="AG1607" s="7"/>
      <c r="AH1607" s="7"/>
      <c r="AI1607" s="9"/>
      <c r="AJ1607" s="14"/>
      <c r="AK1607" s="7"/>
      <c r="AL1607" s="12"/>
      <c r="AM1607" s="12"/>
      <c r="AN1607" s="12"/>
      <c r="AO1607" s="12"/>
      <c r="AP1607" s="12"/>
      <c r="AQ1607" s="12" t="s">
        <v>6531</v>
      </c>
      <c r="AR1607" s="16" t="s">
        <v>6532</v>
      </c>
    </row>
    <row r="1608" spans="1:44" ht="30" customHeight="1" x14ac:dyDescent="0.25">
      <c r="A1608" s="17" t="s">
        <v>6533</v>
      </c>
      <c r="B1608" s="17" t="s">
        <v>6152</v>
      </c>
      <c r="C1608" s="8" t="s">
        <v>6534</v>
      </c>
      <c r="D1608" s="7" t="s">
        <v>2710</v>
      </c>
      <c r="E1608" s="7" t="s">
        <v>2384</v>
      </c>
      <c r="F1608" s="7" t="s">
        <v>6500</v>
      </c>
      <c r="G1608" s="7" t="s">
        <v>49</v>
      </c>
      <c r="H1608" s="7" t="s">
        <v>2710</v>
      </c>
      <c r="I1608" s="7" t="s">
        <v>2366</v>
      </c>
      <c r="J1608" s="7" t="s">
        <v>75</v>
      </c>
      <c r="K1608" s="9" t="s">
        <v>2350</v>
      </c>
      <c r="L1608" s="9"/>
      <c r="M1608" s="7" t="s">
        <v>2696</v>
      </c>
      <c r="N1608" s="12" t="s">
        <v>2696</v>
      </c>
      <c r="O1608" s="12"/>
      <c r="P1608" s="12"/>
      <c r="Q1608" s="7"/>
      <c r="R1608" s="7"/>
      <c r="S1608" s="11"/>
      <c r="T1608" s="12"/>
      <c r="U1608" s="12"/>
      <c r="V1608" s="12"/>
      <c r="W1608" s="12" t="s">
        <v>285</v>
      </c>
      <c r="X1608" s="13"/>
      <c r="Y1608" s="12"/>
      <c r="Z1608" s="12"/>
      <c r="AA1608" s="7"/>
      <c r="AB1608" s="7"/>
      <c r="AC1608" s="7"/>
      <c r="AD1608" s="7"/>
      <c r="AE1608" s="7"/>
      <c r="AF1608" s="7"/>
      <c r="AG1608" s="7"/>
      <c r="AH1608" s="7"/>
      <c r="AI1608" s="9"/>
      <c r="AJ1608" s="14"/>
      <c r="AK1608" s="7"/>
      <c r="AL1608" s="12"/>
      <c r="AM1608" s="12"/>
      <c r="AN1608" s="12"/>
      <c r="AO1608" s="12"/>
      <c r="AP1608" s="12"/>
      <c r="AQ1608" s="12" t="s">
        <v>6531</v>
      </c>
      <c r="AR1608" s="16" t="s">
        <v>6532</v>
      </c>
    </row>
    <row r="1609" spans="1:44" ht="30" customHeight="1" x14ac:dyDescent="0.25">
      <c r="A1609" s="7" t="s">
        <v>6535</v>
      </c>
      <c r="B1609" s="8" t="s">
        <v>6152</v>
      </c>
      <c r="C1609" s="8" t="s">
        <v>6536</v>
      </c>
      <c r="D1609" s="18" t="s">
        <v>6537</v>
      </c>
      <c r="E1609" s="7"/>
      <c r="F1609" s="7" t="s">
        <v>6156</v>
      </c>
      <c r="G1609" s="7" t="s">
        <v>4780</v>
      </c>
      <c r="H1609" s="7"/>
      <c r="I1609" s="7"/>
      <c r="J1609" s="7"/>
      <c r="K1609" s="9" t="s">
        <v>2350</v>
      </c>
      <c r="L1609" s="9" t="s">
        <v>67</v>
      </c>
      <c r="M1609" s="7" t="s">
        <v>2696</v>
      </c>
      <c r="N1609" s="12" t="s">
        <v>2696</v>
      </c>
      <c r="O1609" s="12"/>
      <c r="P1609" s="12"/>
      <c r="Q1609" s="7"/>
      <c r="R1609" s="7"/>
      <c r="S1609" s="11"/>
      <c r="T1609" s="12"/>
      <c r="U1609" s="12"/>
      <c r="V1609" s="12"/>
      <c r="W1609" s="12" t="s">
        <v>285</v>
      </c>
      <c r="X1609" s="13"/>
      <c r="Y1609" s="12"/>
      <c r="Z1609" s="12"/>
      <c r="AA1609" s="7"/>
      <c r="AB1609" s="7"/>
      <c r="AC1609" s="7"/>
      <c r="AD1609" s="7"/>
      <c r="AE1609" s="7"/>
      <c r="AF1609" s="7"/>
      <c r="AG1609" s="7"/>
      <c r="AH1609" s="7"/>
      <c r="AI1609" s="9"/>
      <c r="AJ1609" s="14"/>
      <c r="AK1609" s="7"/>
      <c r="AL1609" s="12"/>
      <c r="AM1609" s="12"/>
      <c r="AN1609" s="12"/>
      <c r="AO1609" s="12"/>
      <c r="AP1609" s="12"/>
      <c r="AQ1609" s="12" t="s">
        <v>6538</v>
      </c>
      <c r="AR1609" s="12" t="s">
        <v>6539</v>
      </c>
    </row>
    <row r="1610" spans="1:44" ht="30" customHeight="1" x14ac:dyDescent="0.25">
      <c r="A1610" s="17" t="s">
        <v>6540</v>
      </c>
      <c r="B1610" s="17" t="s">
        <v>6152</v>
      </c>
      <c r="C1610" s="8" t="s">
        <v>6541</v>
      </c>
      <c r="D1610" s="7" t="s">
        <v>2428</v>
      </c>
      <c r="E1610" s="7" t="s">
        <v>2384</v>
      </c>
      <c r="F1610" s="7" t="s">
        <v>6391</v>
      </c>
      <c r="G1610" s="7" t="s">
        <v>49</v>
      </c>
      <c r="H1610" s="7"/>
      <c r="I1610" s="7" t="s">
        <v>2908</v>
      </c>
      <c r="J1610" s="7" t="s">
        <v>75</v>
      </c>
      <c r="K1610" s="9" t="s">
        <v>2350</v>
      </c>
      <c r="L1610" s="9" t="s">
        <v>67</v>
      </c>
      <c r="M1610" s="7" t="s">
        <v>3073</v>
      </c>
      <c r="N1610" s="12" t="s">
        <v>2696</v>
      </c>
      <c r="O1610" s="12"/>
      <c r="P1610" s="12"/>
      <c r="Q1610" s="7" t="s">
        <v>54</v>
      </c>
      <c r="R1610" s="7"/>
      <c r="S1610" s="11"/>
      <c r="T1610" s="12"/>
      <c r="U1610" s="12"/>
      <c r="V1610" s="12"/>
      <c r="W1610" s="12" t="s">
        <v>458</v>
      </c>
      <c r="X1610" s="13"/>
      <c r="Y1610" s="12"/>
      <c r="Z1610" s="12"/>
      <c r="AA1610" s="7"/>
      <c r="AB1610" s="7"/>
      <c r="AC1610" s="7"/>
      <c r="AD1610" s="7"/>
      <c r="AE1610" s="7"/>
      <c r="AF1610" s="7"/>
      <c r="AG1610" s="7"/>
      <c r="AH1610" s="7"/>
      <c r="AI1610" s="9"/>
      <c r="AJ1610" s="14"/>
      <c r="AK1610" s="7"/>
      <c r="AL1610" s="12"/>
      <c r="AM1610" s="12"/>
      <c r="AN1610" s="12"/>
      <c r="AO1610" s="12"/>
      <c r="AP1610" s="12"/>
      <c r="AQ1610" s="12" t="s">
        <v>6240</v>
      </c>
      <c r="AR1610" s="12" t="s">
        <v>6241</v>
      </c>
    </row>
    <row r="1611" spans="1:44" ht="30" customHeight="1" x14ac:dyDescent="0.25">
      <c r="A1611" s="7" t="s">
        <v>6238</v>
      </c>
      <c r="B1611" s="8" t="s">
        <v>6152</v>
      </c>
      <c r="C1611" s="8" t="s">
        <v>6542</v>
      </c>
      <c r="D1611" s="7" t="s">
        <v>2428</v>
      </c>
      <c r="E1611" s="7" t="s">
        <v>2384</v>
      </c>
      <c r="F1611" s="7" t="s">
        <v>6283</v>
      </c>
      <c r="G1611" s="7" t="s">
        <v>49</v>
      </c>
      <c r="H1611" s="7"/>
      <c r="I1611" s="7"/>
      <c r="J1611" s="7"/>
      <c r="K1611" s="9" t="s">
        <v>2350</v>
      </c>
      <c r="L1611" s="9" t="s">
        <v>67</v>
      </c>
      <c r="M1611" s="7" t="s">
        <v>3073</v>
      </c>
      <c r="N1611" s="7" t="s">
        <v>3073</v>
      </c>
      <c r="O1611" s="12"/>
      <c r="P1611" s="12"/>
      <c r="Q1611" s="7" t="s">
        <v>54</v>
      </c>
      <c r="R1611" s="7"/>
      <c r="S1611" s="11"/>
      <c r="T1611" s="12"/>
      <c r="U1611" s="12"/>
      <c r="V1611" s="12"/>
      <c r="W1611" s="12" t="s">
        <v>458</v>
      </c>
      <c r="X1611" s="13"/>
      <c r="Y1611" s="12"/>
      <c r="Z1611" s="12"/>
      <c r="AA1611" s="7"/>
      <c r="AB1611" s="7"/>
      <c r="AC1611" s="7"/>
      <c r="AD1611" s="7"/>
      <c r="AE1611" s="7"/>
      <c r="AF1611" s="7"/>
      <c r="AG1611" s="7"/>
      <c r="AH1611" s="7"/>
      <c r="AI1611" s="9"/>
      <c r="AJ1611" s="14"/>
      <c r="AK1611" s="7"/>
      <c r="AL1611" s="12"/>
      <c r="AM1611" s="12"/>
      <c r="AN1611" s="12"/>
      <c r="AO1611" s="12"/>
      <c r="AP1611" s="12"/>
      <c r="AQ1611" s="12" t="s">
        <v>6240</v>
      </c>
      <c r="AR1611" s="12" t="s">
        <v>6241</v>
      </c>
    </row>
    <row r="1612" spans="1:44" ht="30" customHeight="1" x14ac:dyDescent="0.25">
      <c r="A1612" s="7" t="s">
        <v>6543</v>
      </c>
      <c r="B1612" s="8" t="s">
        <v>6152</v>
      </c>
      <c r="C1612" s="8" t="s">
        <v>6544</v>
      </c>
      <c r="D1612" s="18" t="s">
        <v>2428</v>
      </c>
      <c r="E1612" s="7" t="s">
        <v>2384</v>
      </c>
      <c r="F1612" s="7" t="s">
        <v>6545</v>
      </c>
      <c r="G1612" s="7" t="s">
        <v>49</v>
      </c>
      <c r="H1612" s="7"/>
      <c r="I1612" s="7"/>
      <c r="J1612" s="7"/>
      <c r="K1612" s="9" t="s">
        <v>2350</v>
      </c>
      <c r="L1612" s="9" t="s">
        <v>1750</v>
      </c>
      <c r="M1612" s="7" t="s">
        <v>3073</v>
      </c>
      <c r="N1612" s="7" t="s">
        <v>3073</v>
      </c>
      <c r="O1612" s="12"/>
      <c r="P1612" s="12"/>
      <c r="Q1612" s="7" t="s">
        <v>54</v>
      </c>
      <c r="R1612" s="7"/>
      <c r="S1612" s="11"/>
      <c r="T1612" s="12"/>
      <c r="U1612" s="12"/>
      <c r="V1612" s="12"/>
      <c r="W1612" s="12" t="s">
        <v>458</v>
      </c>
      <c r="X1612" s="13"/>
      <c r="Y1612" s="12"/>
      <c r="Z1612" s="12"/>
      <c r="AA1612" s="7"/>
      <c r="AB1612" s="7"/>
      <c r="AC1612" s="7"/>
      <c r="AD1612" s="7"/>
      <c r="AE1612" s="7"/>
      <c r="AF1612" s="7"/>
      <c r="AG1612" s="7"/>
      <c r="AH1612" s="7"/>
      <c r="AI1612" s="9"/>
      <c r="AJ1612" s="14"/>
      <c r="AK1612" s="7"/>
      <c r="AL1612" s="12"/>
      <c r="AM1612" s="12"/>
      <c r="AN1612" s="12"/>
      <c r="AO1612" s="12"/>
      <c r="AP1612" s="12"/>
      <c r="AQ1612" s="12" t="s">
        <v>6546</v>
      </c>
      <c r="AR1612" s="12" t="s">
        <v>6547</v>
      </c>
    </row>
    <row r="1613" spans="1:44" ht="30" customHeight="1" x14ac:dyDescent="0.25">
      <c r="A1613" s="7" t="s">
        <v>6238</v>
      </c>
      <c r="B1613" s="8" t="s">
        <v>6152</v>
      </c>
      <c r="C1613" s="8" t="s">
        <v>6548</v>
      </c>
      <c r="D1613" s="18" t="s">
        <v>2428</v>
      </c>
      <c r="E1613" s="7" t="s">
        <v>2384</v>
      </c>
      <c r="F1613" s="7"/>
      <c r="G1613" s="7" t="s">
        <v>49</v>
      </c>
      <c r="H1613" s="7"/>
      <c r="I1613" s="7"/>
      <c r="J1613" s="7"/>
      <c r="K1613" s="9" t="s">
        <v>2350</v>
      </c>
      <c r="L1613" s="9" t="s">
        <v>3199</v>
      </c>
      <c r="M1613" s="7" t="s">
        <v>3073</v>
      </c>
      <c r="N1613" s="7" t="s">
        <v>3073</v>
      </c>
      <c r="O1613" s="12"/>
      <c r="P1613" s="12"/>
      <c r="Q1613" s="7" t="s">
        <v>54</v>
      </c>
      <c r="R1613" s="7"/>
      <c r="S1613" s="11"/>
      <c r="T1613" s="12"/>
      <c r="U1613" s="12"/>
      <c r="V1613" s="12"/>
      <c r="W1613" s="12" t="s">
        <v>458</v>
      </c>
      <c r="X1613" s="13"/>
      <c r="Y1613" s="12"/>
      <c r="Z1613" s="12"/>
      <c r="AA1613" s="7"/>
      <c r="AB1613" s="7"/>
      <c r="AC1613" s="7"/>
      <c r="AD1613" s="7"/>
      <c r="AE1613" s="7"/>
      <c r="AF1613" s="7"/>
      <c r="AG1613" s="7"/>
      <c r="AH1613" s="7"/>
      <c r="AI1613" s="9"/>
      <c r="AJ1613" s="14"/>
      <c r="AK1613" s="7"/>
      <c r="AL1613" s="12"/>
      <c r="AM1613" s="12"/>
      <c r="AN1613" s="12"/>
      <c r="AO1613" s="12"/>
      <c r="AP1613" s="12"/>
      <c r="AQ1613" s="12" t="s">
        <v>6546</v>
      </c>
      <c r="AR1613" s="12" t="s">
        <v>6547</v>
      </c>
    </row>
    <row r="1614" spans="1:44" ht="30" customHeight="1" x14ac:dyDescent="0.25">
      <c r="A1614" s="7" t="s">
        <v>6549</v>
      </c>
      <c r="B1614" s="8" t="s">
        <v>6152</v>
      </c>
      <c r="C1614" s="8" t="s">
        <v>6550</v>
      </c>
      <c r="D1614" s="18" t="s">
        <v>2428</v>
      </c>
      <c r="E1614" s="7" t="s">
        <v>2384</v>
      </c>
      <c r="F1614" s="7" t="s">
        <v>6391</v>
      </c>
      <c r="G1614" s="7" t="s">
        <v>49</v>
      </c>
      <c r="H1614" s="7"/>
      <c r="I1614" s="7"/>
      <c r="J1614" s="7"/>
      <c r="K1614" s="9" t="s">
        <v>2350</v>
      </c>
      <c r="L1614" s="9" t="s">
        <v>67</v>
      </c>
      <c r="M1614" s="12" t="s">
        <v>2720</v>
      </c>
      <c r="N1614" s="12" t="s">
        <v>2720</v>
      </c>
      <c r="O1614" s="12"/>
      <c r="P1614" s="12"/>
      <c r="Q1614" s="7"/>
      <c r="R1614" s="7"/>
      <c r="S1614" s="11"/>
      <c r="T1614" s="12"/>
      <c r="U1614" s="12"/>
      <c r="V1614" s="12"/>
      <c r="W1614" s="12" t="s">
        <v>285</v>
      </c>
      <c r="X1614" s="13"/>
      <c r="Y1614" s="12"/>
      <c r="Z1614" s="12"/>
      <c r="AA1614" s="7"/>
      <c r="AB1614" s="7"/>
      <c r="AC1614" s="7"/>
      <c r="AD1614" s="7"/>
      <c r="AE1614" s="7"/>
      <c r="AF1614" s="7"/>
      <c r="AG1614" s="7"/>
      <c r="AH1614" s="7"/>
      <c r="AI1614" s="9"/>
      <c r="AJ1614" s="14"/>
      <c r="AK1614" s="7"/>
      <c r="AL1614" s="12"/>
      <c r="AM1614" s="12"/>
      <c r="AN1614" s="12"/>
      <c r="AO1614" s="12"/>
      <c r="AP1614" s="12"/>
      <c r="AQ1614" s="12" t="s">
        <v>6551</v>
      </c>
      <c r="AR1614" s="16" t="s">
        <v>6552</v>
      </c>
    </row>
    <row r="1615" spans="1:44" ht="30" customHeight="1" x14ac:dyDescent="0.25">
      <c r="A1615" s="7" t="s">
        <v>6553</v>
      </c>
      <c r="B1615" s="8" t="s">
        <v>6152</v>
      </c>
      <c r="C1615" s="8" t="s">
        <v>6554</v>
      </c>
      <c r="D1615" s="18" t="s">
        <v>2428</v>
      </c>
      <c r="E1615" s="7" t="s">
        <v>2384</v>
      </c>
      <c r="F1615" s="7"/>
      <c r="G1615" s="7" t="s">
        <v>49</v>
      </c>
      <c r="H1615" s="7"/>
      <c r="I1615" s="7"/>
      <c r="J1615" s="7"/>
      <c r="K1615" s="9" t="s">
        <v>2350</v>
      </c>
      <c r="L1615" s="9" t="s">
        <v>67</v>
      </c>
      <c r="M1615" s="7" t="s">
        <v>2720</v>
      </c>
      <c r="N1615" s="12" t="s">
        <v>2720</v>
      </c>
      <c r="O1615" s="12"/>
      <c r="P1615" s="12"/>
      <c r="Q1615" s="7"/>
      <c r="R1615" s="7"/>
      <c r="S1615" s="11"/>
      <c r="T1615" s="12"/>
      <c r="U1615" s="12"/>
      <c r="V1615" s="12"/>
      <c r="W1615" s="12" t="s">
        <v>285</v>
      </c>
      <c r="X1615" s="13"/>
      <c r="Y1615" s="12"/>
      <c r="Z1615" s="12"/>
      <c r="AA1615" s="7"/>
      <c r="AB1615" s="7"/>
      <c r="AC1615" s="7"/>
      <c r="AD1615" s="7"/>
      <c r="AE1615" s="7"/>
      <c r="AF1615" s="7"/>
      <c r="AG1615" s="7"/>
      <c r="AH1615" s="7"/>
      <c r="AI1615" s="9"/>
      <c r="AJ1615" s="14"/>
      <c r="AK1615" s="7"/>
      <c r="AL1615" s="12"/>
      <c r="AM1615" s="12"/>
      <c r="AN1615" s="12"/>
      <c r="AO1615" s="12"/>
      <c r="AP1615" s="12"/>
      <c r="AQ1615" s="12" t="s">
        <v>6555</v>
      </c>
      <c r="AR1615" s="12" t="s">
        <v>6556</v>
      </c>
    </row>
    <row r="1616" spans="1:44" ht="30" customHeight="1" x14ac:dyDescent="0.25">
      <c r="A1616" s="7" t="s">
        <v>6557</v>
      </c>
      <c r="B1616" s="8" t="s">
        <v>6152</v>
      </c>
      <c r="C1616" s="8" t="s">
        <v>6558</v>
      </c>
      <c r="D1616" s="18" t="s">
        <v>2428</v>
      </c>
      <c r="E1616" s="7" t="s">
        <v>2384</v>
      </c>
      <c r="F1616" s="7" t="s">
        <v>6283</v>
      </c>
      <c r="G1616" s="7" t="s">
        <v>49</v>
      </c>
      <c r="H1616" s="7"/>
      <c r="I1616" s="7"/>
      <c r="J1616" s="7"/>
      <c r="K1616" s="9" t="s">
        <v>2350</v>
      </c>
      <c r="L1616" s="9" t="s">
        <v>6262</v>
      </c>
      <c r="M1616" s="7" t="s">
        <v>2720</v>
      </c>
      <c r="N1616" s="12" t="s">
        <v>2720</v>
      </c>
      <c r="O1616" s="12"/>
      <c r="P1616" s="12"/>
      <c r="Q1616" s="7"/>
      <c r="R1616" s="7"/>
      <c r="S1616" s="11"/>
      <c r="T1616" s="12"/>
      <c r="U1616" s="12"/>
      <c r="V1616" s="12"/>
      <c r="W1616" s="12" t="s">
        <v>285</v>
      </c>
      <c r="X1616" s="13"/>
      <c r="Y1616" s="12"/>
      <c r="Z1616" s="12"/>
      <c r="AA1616" s="7"/>
      <c r="AB1616" s="7"/>
      <c r="AC1616" s="7"/>
      <c r="AD1616" s="7"/>
      <c r="AE1616" s="7"/>
      <c r="AF1616" s="7"/>
      <c r="AG1616" s="7"/>
      <c r="AH1616" s="7"/>
      <c r="AI1616" s="9"/>
      <c r="AJ1616" s="14"/>
      <c r="AK1616" s="7"/>
      <c r="AL1616" s="12"/>
      <c r="AM1616" s="12"/>
      <c r="AN1616" s="12"/>
      <c r="AO1616" s="12"/>
      <c r="AP1616" s="12"/>
      <c r="AQ1616" s="12" t="s">
        <v>6559</v>
      </c>
      <c r="AR1616" s="12" t="s">
        <v>6556</v>
      </c>
    </row>
    <row r="1617" spans="1:44" ht="30" customHeight="1" x14ac:dyDescent="0.25">
      <c r="A1617" s="17" t="s">
        <v>6560</v>
      </c>
      <c r="B1617" s="8" t="s">
        <v>6152</v>
      </c>
      <c r="C1617" s="8" t="s">
        <v>6561</v>
      </c>
      <c r="D1617" s="18" t="s">
        <v>6155</v>
      </c>
      <c r="E1617" s="7" t="s">
        <v>2364</v>
      </c>
      <c r="F1617" s="7"/>
      <c r="G1617" s="7" t="s">
        <v>49</v>
      </c>
      <c r="H1617" s="7"/>
      <c r="I1617" s="7" t="s">
        <v>2366</v>
      </c>
      <c r="J1617" s="7" t="s">
        <v>75</v>
      </c>
      <c r="K1617" s="9" t="s">
        <v>2350</v>
      </c>
      <c r="L1617" s="9" t="s">
        <v>6562</v>
      </c>
      <c r="M1617" s="7" t="s">
        <v>2720</v>
      </c>
      <c r="N1617" s="12" t="s">
        <v>2720</v>
      </c>
      <c r="O1617" s="12"/>
      <c r="P1617" s="12"/>
      <c r="Q1617" s="7"/>
      <c r="R1617" s="7"/>
      <c r="S1617" s="11"/>
      <c r="T1617" s="12"/>
      <c r="U1617" s="12"/>
      <c r="V1617" s="12"/>
      <c r="W1617" s="12" t="s">
        <v>285</v>
      </c>
      <c r="X1617" s="13"/>
      <c r="Y1617" s="12"/>
      <c r="Z1617" s="12"/>
      <c r="AA1617" s="7"/>
      <c r="AB1617" s="7"/>
      <c r="AC1617" s="7"/>
      <c r="AD1617" s="7"/>
      <c r="AE1617" s="7"/>
      <c r="AF1617" s="7"/>
      <c r="AG1617" s="7"/>
      <c r="AH1617" s="7"/>
      <c r="AI1617" s="9"/>
      <c r="AJ1617" s="14"/>
      <c r="AK1617" s="7"/>
      <c r="AL1617" s="12"/>
      <c r="AM1617" s="12"/>
      <c r="AN1617" s="12"/>
      <c r="AO1617" s="12"/>
      <c r="AP1617" s="12"/>
      <c r="AQ1617" s="12" t="s">
        <v>6563</v>
      </c>
      <c r="AR1617" s="12" t="s">
        <v>6564</v>
      </c>
    </row>
    <row r="1618" spans="1:44" ht="30" customHeight="1" x14ac:dyDescent="0.25">
      <c r="A1618" s="17" t="s">
        <v>6565</v>
      </c>
      <c r="B1618" s="17" t="s">
        <v>6152</v>
      </c>
      <c r="C1618" s="8" t="s">
        <v>2618</v>
      </c>
      <c r="D1618" s="18" t="s">
        <v>6155</v>
      </c>
      <c r="E1618" s="7"/>
      <c r="F1618" s="7"/>
      <c r="G1618" s="7" t="s">
        <v>49</v>
      </c>
      <c r="H1618" s="7"/>
      <c r="I1618" s="7" t="s">
        <v>2366</v>
      </c>
      <c r="J1618" s="7" t="s">
        <v>75</v>
      </c>
      <c r="K1618" s="9" t="s">
        <v>2350</v>
      </c>
      <c r="L1618" s="9" t="s">
        <v>6277</v>
      </c>
      <c r="M1618" s="7" t="s">
        <v>2720</v>
      </c>
      <c r="N1618" s="12" t="s">
        <v>2720</v>
      </c>
      <c r="O1618" s="12"/>
      <c r="P1618" s="12"/>
      <c r="Q1618" s="7"/>
      <c r="R1618" s="7"/>
      <c r="S1618" s="11"/>
      <c r="T1618" s="12"/>
      <c r="U1618" s="12"/>
      <c r="V1618" s="12"/>
      <c r="W1618" s="12" t="s">
        <v>285</v>
      </c>
      <c r="X1618" s="13"/>
      <c r="Y1618" s="12"/>
      <c r="Z1618" s="12"/>
      <c r="AA1618" s="7"/>
      <c r="AB1618" s="7"/>
      <c r="AC1618" s="7"/>
      <c r="AD1618" s="7"/>
      <c r="AE1618" s="7"/>
      <c r="AF1618" s="7"/>
      <c r="AG1618" s="7"/>
      <c r="AH1618" s="7"/>
      <c r="AI1618" s="9"/>
      <c r="AJ1618" s="14"/>
      <c r="AK1618" s="7"/>
      <c r="AL1618" s="12"/>
      <c r="AM1618" s="12"/>
      <c r="AN1618" s="12"/>
      <c r="AO1618" s="12"/>
      <c r="AP1618" s="12"/>
      <c r="AQ1618" s="12"/>
      <c r="AR1618" s="12" t="s">
        <v>6564</v>
      </c>
    </row>
    <row r="1619" spans="1:44" ht="30" customHeight="1" x14ac:dyDescent="0.25">
      <c r="A1619" s="17" t="s">
        <v>6238</v>
      </c>
      <c r="B1619" s="17" t="s">
        <v>6152</v>
      </c>
      <c r="C1619" s="8" t="s">
        <v>6566</v>
      </c>
      <c r="D1619" s="7" t="s">
        <v>2618</v>
      </c>
      <c r="E1619" s="7"/>
      <c r="F1619" s="7"/>
      <c r="G1619" s="7" t="s">
        <v>49</v>
      </c>
      <c r="H1619" s="7"/>
      <c r="I1619" s="7" t="s">
        <v>2366</v>
      </c>
      <c r="J1619" s="7" t="s">
        <v>75</v>
      </c>
      <c r="K1619" s="9" t="s">
        <v>2350</v>
      </c>
      <c r="L1619" s="9" t="s">
        <v>67</v>
      </c>
      <c r="M1619" s="7" t="s">
        <v>2720</v>
      </c>
      <c r="N1619" s="12" t="s">
        <v>2720</v>
      </c>
      <c r="O1619" s="12"/>
      <c r="P1619" s="12"/>
      <c r="Q1619" s="7"/>
      <c r="R1619" s="7"/>
      <c r="S1619" s="11"/>
      <c r="T1619" s="12"/>
      <c r="U1619" s="12"/>
      <c r="V1619" s="12"/>
      <c r="W1619" s="12" t="s">
        <v>67</v>
      </c>
      <c r="X1619" s="13"/>
      <c r="Y1619" s="12"/>
      <c r="Z1619" s="12"/>
      <c r="AA1619" s="7"/>
      <c r="AB1619" s="7"/>
      <c r="AC1619" s="7"/>
      <c r="AD1619" s="7"/>
      <c r="AE1619" s="7"/>
      <c r="AF1619" s="7"/>
      <c r="AG1619" s="7"/>
      <c r="AH1619" s="7"/>
      <c r="AI1619" s="9"/>
      <c r="AJ1619" s="14"/>
      <c r="AK1619" s="7"/>
      <c r="AL1619" s="12"/>
      <c r="AM1619" s="12"/>
      <c r="AN1619" s="12"/>
      <c r="AO1619" s="12"/>
      <c r="AP1619" s="12"/>
      <c r="AQ1619" s="12" t="s">
        <v>6567</v>
      </c>
      <c r="AR1619" s="12"/>
    </row>
    <row r="1620" spans="1:44" ht="30" customHeight="1" x14ac:dyDescent="0.25">
      <c r="A1620" s="17" t="s">
        <v>6238</v>
      </c>
      <c r="B1620" s="17" t="s">
        <v>6152</v>
      </c>
      <c r="C1620" s="8" t="s">
        <v>6568</v>
      </c>
      <c r="D1620" s="7" t="s">
        <v>2618</v>
      </c>
      <c r="E1620" s="7"/>
      <c r="F1620" s="7"/>
      <c r="G1620" s="7" t="s">
        <v>49</v>
      </c>
      <c r="H1620" s="7"/>
      <c r="I1620" s="7" t="s">
        <v>2366</v>
      </c>
      <c r="J1620" s="7" t="s">
        <v>75</v>
      </c>
      <c r="K1620" s="9" t="s">
        <v>2350</v>
      </c>
      <c r="L1620" s="9" t="s">
        <v>67</v>
      </c>
      <c r="M1620" s="7" t="s">
        <v>2720</v>
      </c>
      <c r="N1620" s="12" t="s">
        <v>2720</v>
      </c>
      <c r="O1620" s="12"/>
      <c r="P1620" s="12"/>
      <c r="Q1620" s="7"/>
      <c r="R1620" s="7"/>
      <c r="S1620" s="11"/>
      <c r="T1620" s="12"/>
      <c r="U1620" s="12"/>
      <c r="V1620" s="12"/>
      <c r="W1620" s="12" t="s">
        <v>67</v>
      </c>
      <c r="X1620" s="13"/>
      <c r="Y1620" s="12"/>
      <c r="Z1620" s="12"/>
      <c r="AA1620" s="7"/>
      <c r="AB1620" s="7"/>
      <c r="AC1620" s="7"/>
      <c r="AD1620" s="7"/>
      <c r="AE1620" s="7"/>
      <c r="AF1620" s="7"/>
      <c r="AG1620" s="7"/>
      <c r="AH1620" s="7"/>
      <c r="AI1620" s="9"/>
      <c r="AJ1620" s="14"/>
      <c r="AK1620" s="7"/>
      <c r="AL1620" s="12"/>
      <c r="AM1620" s="12"/>
      <c r="AN1620" s="12"/>
      <c r="AO1620" s="12"/>
      <c r="AP1620" s="12"/>
      <c r="AQ1620" s="12" t="s">
        <v>6567</v>
      </c>
      <c r="AR1620" s="12"/>
    </row>
    <row r="1621" spans="1:44" ht="30" customHeight="1" x14ac:dyDescent="0.25">
      <c r="A1621" s="17" t="s">
        <v>6569</v>
      </c>
      <c r="B1621" s="17" t="s">
        <v>6152</v>
      </c>
      <c r="C1621" s="8" t="s">
        <v>6570</v>
      </c>
      <c r="D1621" s="18" t="s">
        <v>6571</v>
      </c>
      <c r="E1621" s="7" t="s">
        <v>6155</v>
      </c>
      <c r="F1621" s="7"/>
      <c r="G1621" s="7" t="s">
        <v>49</v>
      </c>
      <c r="H1621" s="7"/>
      <c r="I1621" s="7" t="s">
        <v>2374</v>
      </c>
      <c r="J1621" s="7" t="s">
        <v>75</v>
      </c>
      <c r="K1621" s="9" t="s">
        <v>2350</v>
      </c>
      <c r="L1621" s="9" t="s">
        <v>6572</v>
      </c>
      <c r="M1621" s="7" t="s">
        <v>2720</v>
      </c>
      <c r="N1621" s="12" t="s">
        <v>2720</v>
      </c>
      <c r="O1621" s="12"/>
      <c r="P1621" s="12"/>
      <c r="Q1621" s="7"/>
      <c r="R1621" s="7"/>
      <c r="S1621" s="11"/>
      <c r="T1621" s="12"/>
      <c r="U1621" s="12"/>
      <c r="V1621" s="12"/>
      <c r="W1621" s="12" t="s">
        <v>285</v>
      </c>
      <c r="X1621" s="13"/>
      <c r="Y1621" s="12"/>
      <c r="Z1621" s="12"/>
      <c r="AA1621" s="7"/>
      <c r="AB1621" s="7"/>
      <c r="AC1621" s="7"/>
      <c r="AD1621" s="7"/>
      <c r="AE1621" s="7"/>
      <c r="AF1621" s="7"/>
      <c r="AG1621" s="7"/>
      <c r="AH1621" s="7"/>
      <c r="AI1621" s="9"/>
      <c r="AJ1621" s="14"/>
      <c r="AK1621" s="7"/>
      <c r="AL1621" s="12"/>
      <c r="AM1621" s="12"/>
      <c r="AN1621" s="12"/>
      <c r="AO1621" s="12"/>
      <c r="AP1621" s="12"/>
      <c r="AQ1621" s="12" t="s">
        <v>6573</v>
      </c>
      <c r="AR1621" s="12" t="s">
        <v>6574</v>
      </c>
    </row>
    <row r="1622" spans="1:44" ht="30" customHeight="1" x14ac:dyDescent="0.25">
      <c r="A1622" s="17" t="s">
        <v>6575</v>
      </c>
      <c r="B1622" s="17" t="s">
        <v>6152</v>
      </c>
      <c r="C1622" s="8" t="s">
        <v>6576</v>
      </c>
      <c r="D1622" s="7" t="s">
        <v>6576</v>
      </c>
      <c r="E1622" s="7" t="s">
        <v>6577</v>
      </c>
      <c r="F1622" s="7" t="s">
        <v>6495</v>
      </c>
      <c r="G1622" s="7" t="s">
        <v>49</v>
      </c>
      <c r="H1622" s="7"/>
      <c r="I1622" s="7" t="s">
        <v>2366</v>
      </c>
      <c r="J1622" s="7" t="s">
        <v>75</v>
      </c>
      <c r="K1622" s="9" t="s">
        <v>2350</v>
      </c>
      <c r="L1622" s="9"/>
      <c r="M1622" s="7" t="s">
        <v>2720</v>
      </c>
      <c r="N1622" s="12" t="s">
        <v>2720</v>
      </c>
      <c r="O1622" s="12"/>
      <c r="P1622" s="12"/>
      <c r="Q1622" s="7"/>
      <c r="R1622" s="7"/>
      <c r="S1622" s="11"/>
      <c r="T1622" s="12"/>
      <c r="U1622" s="12"/>
      <c r="V1622" s="12"/>
      <c r="W1622" s="12" t="s">
        <v>285</v>
      </c>
      <c r="X1622" s="13"/>
      <c r="Y1622" s="12"/>
      <c r="Z1622" s="12"/>
      <c r="AA1622" s="7"/>
      <c r="AB1622" s="7"/>
      <c r="AC1622" s="7"/>
      <c r="AD1622" s="7"/>
      <c r="AE1622" s="7"/>
      <c r="AF1622" s="7"/>
      <c r="AG1622" s="7"/>
      <c r="AH1622" s="7"/>
      <c r="AI1622" s="9"/>
      <c r="AJ1622" s="14"/>
      <c r="AK1622" s="7"/>
      <c r="AL1622" s="12"/>
      <c r="AM1622" s="12"/>
      <c r="AN1622" s="12"/>
      <c r="AO1622" s="12"/>
      <c r="AP1622" s="12"/>
      <c r="AQ1622" s="12" t="s">
        <v>6578</v>
      </c>
      <c r="AR1622" s="12" t="s">
        <v>6579</v>
      </c>
    </row>
    <row r="1623" spans="1:44" ht="30" customHeight="1" x14ac:dyDescent="0.25">
      <c r="A1623" s="7" t="s">
        <v>6580</v>
      </c>
      <c r="B1623" s="8" t="s">
        <v>6152</v>
      </c>
      <c r="C1623" s="8" t="s">
        <v>6581</v>
      </c>
      <c r="D1623" s="18" t="s">
        <v>2428</v>
      </c>
      <c r="E1623" s="7" t="s">
        <v>2428</v>
      </c>
      <c r="F1623" s="7" t="s">
        <v>6391</v>
      </c>
      <c r="G1623" s="7" t="s">
        <v>49</v>
      </c>
      <c r="H1623" s="7"/>
      <c r="I1623" s="7"/>
      <c r="J1623" s="7"/>
      <c r="K1623" s="9" t="s">
        <v>2350</v>
      </c>
      <c r="L1623" s="9" t="s">
        <v>67</v>
      </c>
      <c r="M1623" s="7" t="s">
        <v>2720</v>
      </c>
      <c r="N1623" s="12" t="s">
        <v>2720</v>
      </c>
      <c r="O1623" s="12"/>
      <c r="P1623" s="12"/>
      <c r="Q1623" s="7"/>
      <c r="R1623" s="7"/>
      <c r="S1623" s="11"/>
      <c r="T1623" s="12"/>
      <c r="U1623" s="12"/>
      <c r="V1623" s="12"/>
      <c r="W1623" s="12" t="s">
        <v>285</v>
      </c>
      <c r="X1623" s="13"/>
      <c r="Y1623" s="12"/>
      <c r="Z1623" s="12"/>
      <c r="AA1623" s="7"/>
      <c r="AB1623" s="7"/>
      <c r="AC1623" s="7"/>
      <c r="AD1623" s="7"/>
      <c r="AE1623" s="7"/>
      <c r="AF1623" s="7"/>
      <c r="AG1623" s="7"/>
      <c r="AH1623" s="7"/>
      <c r="AI1623" s="9"/>
      <c r="AJ1623" s="14"/>
      <c r="AK1623" s="7"/>
      <c r="AL1623" s="12"/>
      <c r="AM1623" s="12"/>
      <c r="AN1623" s="12"/>
      <c r="AO1623" s="12"/>
      <c r="AP1623" s="12"/>
      <c r="AQ1623" s="12" t="s">
        <v>6582</v>
      </c>
      <c r="AR1623" s="16" t="s">
        <v>6583</v>
      </c>
    </row>
    <row r="1624" spans="1:44" ht="30" customHeight="1" x14ac:dyDescent="0.25">
      <c r="A1624" s="7" t="s">
        <v>6238</v>
      </c>
      <c r="B1624" s="8" t="s">
        <v>6152</v>
      </c>
      <c r="C1624" s="8" t="s">
        <v>6332</v>
      </c>
      <c r="D1624" s="7" t="s">
        <v>6332</v>
      </c>
      <c r="E1624" s="7" t="s">
        <v>2428</v>
      </c>
      <c r="F1624" s="7" t="s">
        <v>6257</v>
      </c>
      <c r="G1624" s="7" t="s">
        <v>49</v>
      </c>
      <c r="H1624" s="7"/>
      <c r="I1624" s="7"/>
      <c r="J1624" s="7"/>
      <c r="K1624" s="9" t="s">
        <v>2350</v>
      </c>
      <c r="L1624" s="9" t="s">
        <v>2189</v>
      </c>
      <c r="M1624" s="7" t="s">
        <v>6334</v>
      </c>
      <c r="N1624" s="7" t="s">
        <v>6335</v>
      </c>
      <c r="O1624" s="7" t="s">
        <v>6152</v>
      </c>
      <c r="P1624" s="7" t="s">
        <v>6336</v>
      </c>
      <c r="Q1624" s="7" t="s">
        <v>54</v>
      </c>
      <c r="R1624" s="7"/>
      <c r="S1624" s="7" t="s">
        <v>6315</v>
      </c>
      <c r="T1624" s="12"/>
      <c r="U1624" s="12"/>
      <c r="V1624" s="12"/>
      <c r="W1624" s="12" t="s">
        <v>163</v>
      </c>
      <c r="X1624" s="13"/>
      <c r="Y1624" s="12" t="s">
        <v>58</v>
      </c>
      <c r="Z1624" s="12">
        <v>9.5</v>
      </c>
      <c r="AA1624" s="7"/>
      <c r="AB1624" s="7"/>
      <c r="AC1624" s="7"/>
      <c r="AD1624" s="7"/>
      <c r="AE1624" s="7"/>
      <c r="AF1624" s="7"/>
      <c r="AG1624" s="7"/>
      <c r="AH1624" s="7"/>
      <c r="AI1624" s="9"/>
      <c r="AJ1624" s="14"/>
      <c r="AK1624" s="7"/>
      <c r="AL1624" s="12"/>
      <c r="AM1624" s="12"/>
      <c r="AN1624" s="12"/>
      <c r="AO1624" s="12"/>
      <c r="AP1624" s="12"/>
      <c r="AQ1624" s="12" t="s">
        <v>6584</v>
      </c>
      <c r="AR1624" s="12" t="s">
        <v>6338</v>
      </c>
    </row>
    <row r="1625" spans="1:44" ht="30" customHeight="1" x14ac:dyDescent="0.25">
      <c r="A1625" s="17" t="s">
        <v>6585</v>
      </c>
      <c r="B1625" s="17" t="s">
        <v>6152</v>
      </c>
      <c r="C1625" s="8" t="s">
        <v>6586</v>
      </c>
      <c r="D1625" s="7" t="s">
        <v>2428</v>
      </c>
      <c r="E1625" s="7" t="s">
        <v>2384</v>
      </c>
      <c r="F1625" s="7" t="s">
        <v>6257</v>
      </c>
      <c r="G1625" s="7" t="s">
        <v>49</v>
      </c>
      <c r="H1625" s="7"/>
      <c r="I1625" s="7" t="s">
        <v>2569</v>
      </c>
      <c r="J1625" s="7" t="s">
        <v>75</v>
      </c>
      <c r="K1625" s="9" t="s">
        <v>2350</v>
      </c>
      <c r="L1625" s="9" t="s">
        <v>3199</v>
      </c>
      <c r="M1625" s="7" t="s">
        <v>3073</v>
      </c>
      <c r="N1625" s="7" t="s">
        <v>3073</v>
      </c>
      <c r="O1625" s="7"/>
      <c r="P1625" s="7"/>
      <c r="Q1625" s="7" t="s">
        <v>54</v>
      </c>
      <c r="R1625" s="7"/>
      <c r="S1625" s="7"/>
      <c r="T1625" s="12"/>
      <c r="U1625" s="12"/>
      <c r="V1625" s="12"/>
      <c r="W1625" s="12" t="s">
        <v>458</v>
      </c>
      <c r="X1625" s="13"/>
      <c r="Y1625" s="12"/>
      <c r="Z1625" s="12"/>
      <c r="AA1625" s="7"/>
      <c r="AB1625" s="7"/>
      <c r="AC1625" s="7"/>
      <c r="AD1625" s="7"/>
      <c r="AE1625" s="7"/>
      <c r="AF1625" s="7"/>
      <c r="AG1625" s="7"/>
      <c r="AH1625" s="7"/>
      <c r="AI1625" s="9"/>
      <c r="AJ1625" s="14"/>
      <c r="AK1625" s="7"/>
      <c r="AL1625" s="12"/>
      <c r="AM1625" s="12"/>
      <c r="AN1625" s="12"/>
      <c r="AO1625" s="12"/>
      <c r="AP1625" s="12"/>
      <c r="AQ1625" s="12" t="s">
        <v>6587</v>
      </c>
      <c r="AR1625" s="12" t="s">
        <v>6547</v>
      </c>
    </row>
    <row r="1626" spans="1:44" ht="30" customHeight="1" x14ac:dyDescent="0.25">
      <c r="A1626" s="17" t="s">
        <v>6588</v>
      </c>
      <c r="B1626" s="17" t="s">
        <v>6152</v>
      </c>
      <c r="C1626" s="8" t="s">
        <v>6589</v>
      </c>
      <c r="D1626" s="18" t="s">
        <v>2428</v>
      </c>
      <c r="E1626" s="7" t="s">
        <v>2384</v>
      </c>
      <c r="F1626" s="7" t="s">
        <v>6298</v>
      </c>
      <c r="G1626" s="7" t="s">
        <v>49</v>
      </c>
      <c r="H1626" s="7"/>
      <c r="I1626" s="7" t="s">
        <v>2569</v>
      </c>
      <c r="J1626" s="7" t="s">
        <v>75</v>
      </c>
      <c r="K1626" s="9" t="s">
        <v>2350</v>
      </c>
      <c r="L1626" s="9" t="s">
        <v>3199</v>
      </c>
      <c r="M1626" s="7" t="s">
        <v>3073</v>
      </c>
      <c r="N1626" s="7" t="s">
        <v>3073</v>
      </c>
      <c r="O1626" s="12"/>
      <c r="P1626" s="12"/>
      <c r="Q1626" s="7" t="s">
        <v>54</v>
      </c>
      <c r="R1626" s="7"/>
      <c r="S1626" s="11"/>
      <c r="T1626" s="12"/>
      <c r="U1626" s="12"/>
      <c r="V1626" s="12"/>
      <c r="W1626" s="12" t="s">
        <v>458</v>
      </c>
      <c r="X1626" s="13"/>
      <c r="Y1626" s="12"/>
      <c r="Z1626" s="12"/>
      <c r="AA1626" s="7"/>
      <c r="AB1626" s="7"/>
      <c r="AC1626" s="7"/>
      <c r="AD1626" s="7"/>
      <c r="AE1626" s="7"/>
      <c r="AF1626" s="7"/>
      <c r="AG1626" s="7"/>
      <c r="AH1626" s="7"/>
      <c r="AI1626" s="9"/>
      <c r="AJ1626" s="14"/>
      <c r="AK1626" s="7"/>
      <c r="AL1626" s="12"/>
      <c r="AM1626" s="12"/>
      <c r="AN1626" s="12"/>
      <c r="AO1626" s="12"/>
      <c r="AP1626" s="12"/>
      <c r="AQ1626" s="12" t="s">
        <v>6587</v>
      </c>
      <c r="AR1626" s="12" t="s">
        <v>6547</v>
      </c>
    </row>
    <row r="1627" spans="1:44" ht="30" customHeight="1" x14ac:dyDescent="0.25">
      <c r="A1627" s="7" t="s">
        <v>6590</v>
      </c>
      <c r="B1627" s="8" t="s">
        <v>6152</v>
      </c>
      <c r="C1627" s="8" t="s">
        <v>6591</v>
      </c>
      <c r="D1627" s="18" t="s">
        <v>2428</v>
      </c>
      <c r="E1627" s="7" t="s">
        <v>2384</v>
      </c>
      <c r="F1627" s="7" t="s">
        <v>6298</v>
      </c>
      <c r="G1627" s="7" t="s">
        <v>49</v>
      </c>
      <c r="H1627" s="7"/>
      <c r="I1627" s="7"/>
      <c r="J1627" s="7"/>
      <c r="K1627" s="9" t="s">
        <v>2350</v>
      </c>
      <c r="L1627" s="9" t="s">
        <v>1565</v>
      </c>
      <c r="M1627" s="7" t="s">
        <v>2720</v>
      </c>
      <c r="N1627" s="7" t="s">
        <v>2720</v>
      </c>
      <c r="O1627" s="12"/>
      <c r="P1627" s="12"/>
      <c r="Q1627" s="7"/>
      <c r="R1627" s="7"/>
      <c r="S1627" s="11"/>
      <c r="T1627" s="12"/>
      <c r="U1627" s="12"/>
      <c r="V1627" s="12"/>
      <c r="W1627" s="12" t="s">
        <v>285</v>
      </c>
      <c r="X1627" s="13"/>
      <c r="Y1627" s="12"/>
      <c r="Z1627" s="12"/>
      <c r="AA1627" s="7"/>
      <c r="AB1627" s="7"/>
      <c r="AC1627" s="7"/>
      <c r="AD1627" s="7"/>
      <c r="AE1627" s="7"/>
      <c r="AF1627" s="7"/>
      <c r="AG1627" s="7"/>
      <c r="AH1627" s="7"/>
      <c r="AI1627" s="9"/>
      <c r="AJ1627" s="14"/>
      <c r="AK1627" s="7"/>
      <c r="AL1627" s="12"/>
      <c r="AM1627" s="12"/>
      <c r="AN1627" s="12"/>
      <c r="AO1627" s="12"/>
      <c r="AP1627" s="12"/>
      <c r="AQ1627" s="12" t="s">
        <v>6592</v>
      </c>
      <c r="AR1627" s="85" t="s">
        <v>2713</v>
      </c>
    </row>
    <row r="1628" spans="1:44" ht="30" customHeight="1" x14ac:dyDescent="0.25">
      <c r="A1628" s="7" t="s">
        <v>6593</v>
      </c>
      <c r="B1628" s="8" t="s">
        <v>6152</v>
      </c>
      <c r="C1628" s="8" t="s">
        <v>6594</v>
      </c>
      <c r="D1628" s="18" t="s">
        <v>2428</v>
      </c>
      <c r="E1628" s="7" t="s">
        <v>2384</v>
      </c>
      <c r="F1628" s="7" t="s">
        <v>6391</v>
      </c>
      <c r="G1628" s="7" t="s">
        <v>49</v>
      </c>
      <c r="H1628" s="7"/>
      <c r="I1628" s="7"/>
      <c r="J1628" s="7"/>
      <c r="K1628" s="9" t="s">
        <v>2350</v>
      </c>
      <c r="L1628" s="9" t="s">
        <v>1565</v>
      </c>
      <c r="M1628" s="7" t="s">
        <v>2720</v>
      </c>
      <c r="N1628" s="7" t="s">
        <v>2720</v>
      </c>
      <c r="O1628" s="12"/>
      <c r="P1628" s="12"/>
      <c r="Q1628" s="7"/>
      <c r="R1628" s="7"/>
      <c r="S1628" s="11"/>
      <c r="T1628" s="12"/>
      <c r="U1628" s="12"/>
      <c r="V1628" s="12"/>
      <c r="W1628" s="12" t="s">
        <v>285</v>
      </c>
      <c r="X1628" s="13"/>
      <c r="Y1628" s="12"/>
      <c r="Z1628" s="12"/>
      <c r="AA1628" s="7"/>
      <c r="AB1628" s="7"/>
      <c r="AC1628" s="7"/>
      <c r="AD1628" s="7"/>
      <c r="AE1628" s="7"/>
      <c r="AF1628" s="7"/>
      <c r="AG1628" s="7"/>
      <c r="AH1628" s="7"/>
      <c r="AI1628" s="9"/>
      <c r="AJ1628" s="14"/>
      <c r="AK1628" s="7"/>
      <c r="AL1628" s="12"/>
      <c r="AM1628" s="12"/>
      <c r="AN1628" s="12"/>
      <c r="AO1628" s="12"/>
      <c r="AP1628" s="12"/>
      <c r="AQ1628" s="12" t="s">
        <v>6592</v>
      </c>
      <c r="AR1628" s="85" t="s">
        <v>2713</v>
      </c>
    </row>
    <row r="1629" spans="1:44" ht="30" customHeight="1" x14ac:dyDescent="0.25">
      <c r="A1629" s="17" t="s">
        <v>6595</v>
      </c>
      <c r="B1629" s="17" t="s">
        <v>6152</v>
      </c>
      <c r="C1629" s="8" t="s">
        <v>6596</v>
      </c>
      <c r="D1629" s="18" t="s">
        <v>2428</v>
      </c>
      <c r="E1629" s="7" t="s">
        <v>2384</v>
      </c>
      <c r="F1629" s="7" t="s">
        <v>6391</v>
      </c>
      <c r="G1629" s="7" t="s">
        <v>49</v>
      </c>
      <c r="H1629" s="7"/>
      <c r="I1629" s="7" t="s">
        <v>2569</v>
      </c>
      <c r="J1629" s="7" t="s">
        <v>75</v>
      </c>
      <c r="K1629" s="9" t="s">
        <v>2350</v>
      </c>
      <c r="L1629" s="9" t="s">
        <v>3045</v>
      </c>
      <c r="M1629" s="7" t="s">
        <v>2720</v>
      </c>
      <c r="N1629" s="7" t="s">
        <v>2720</v>
      </c>
      <c r="O1629" s="12"/>
      <c r="P1629" s="12"/>
      <c r="Q1629" s="7"/>
      <c r="R1629" s="7"/>
      <c r="S1629" s="11"/>
      <c r="T1629" s="12"/>
      <c r="U1629" s="12"/>
      <c r="V1629" s="12"/>
      <c r="W1629" s="12" t="s">
        <v>285</v>
      </c>
      <c r="X1629" s="13"/>
      <c r="Y1629" s="12"/>
      <c r="Z1629" s="12"/>
      <c r="AA1629" s="7"/>
      <c r="AB1629" s="7"/>
      <c r="AC1629" s="7"/>
      <c r="AD1629" s="7"/>
      <c r="AE1629" s="7"/>
      <c r="AF1629" s="7"/>
      <c r="AG1629" s="7"/>
      <c r="AH1629" s="7"/>
      <c r="AI1629" s="9"/>
      <c r="AJ1629" s="14"/>
      <c r="AK1629" s="7"/>
      <c r="AL1629" s="12"/>
      <c r="AM1629" s="12"/>
      <c r="AN1629" s="12"/>
      <c r="AO1629" s="12"/>
      <c r="AP1629" s="12"/>
      <c r="AQ1629" s="12" t="s">
        <v>6592</v>
      </c>
      <c r="AR1629" s="16" t="s">
        <v>2713</v>
      </c>
    </row>
    <row r="1630" spans="1:44" ht="30" customHeight="1" x14ac:dyDescent="0.25">
      <c r="A1630" s="17" t="s">
        <v>6597</v>
      </c>
      <c r="B1630" s="17" t="s">
        <v>6152</v>
      </c>
      <c r="C1630" s="8" t="s">
        <v>6598</v>
      </c>
      <c r="D1630" s="18" t="s">
        <v>6598</v>
      </c>
      <c r="E1630" s="7" t="s">
        <v>2428</v>
      </c>
      <c r="F1630" s="7" t="s">
        <v>6599</v>
      </c>
      <c r="G1630" s="7" t="s">
        <v>49</v>
      </c>
      <c r="H1630" s="7"/>
      <c r="I1630" s="7" t="s">
        <v>2569</v>
      </c>
      <c r="J1630" s="7" t="s">
        <v>75</v>
      </c>
      <c r="K1630" s="9" t="s">
        <v>2350</v>
      </c>
      <c r="L1630" s="9" t="s">
        <v>67</v>
      </c>
      <c r="M1630" s="7" t="s">
        <v>2720</v>
      </c>
      <c r="N1630" s="7" t="s">
        <v>2720</v>
      </c>
      <c r="O1630" s="12"/>
      <c r="P1630" s="12"/>
      <c r="Q1630" s="7"/>
      <c r="R1630" s="7"/>
      <c r="S1630" s="11"/>
      <c r="T1630" s="12"/>
      <c r="U1630" s="12"/>
      <c r="V1630" s="12"/>
      <c r="W1630" s="12" t="s">
        <v>285</v>
      </c>
      <c r="X1630" s="13"/>
      <c r="Y1630" s="12"/>
      <c r="Z1630" s="12"/>
      <c r="AA1630" s="7"/>
      <c r="AB1630" s="7"/>
      <c r="AC1630" s="7"/>
      <c r="AD1630" s="7"/>
      <c r="AE1630" s="7"/>
      <c r="AF1630" s="7"/>
      <c r="AG1630" s="7"/>
      <c r="AH1630" s="7"/>
      <c r="AI1630" s="9"/>
      <c r="AJ1630" s="14"/>
      <c r="AK1630" s="7"/>
      <c r="AL1630" s="12"/>
      <c r="AM1630" s="12"/>
      <c r="AN1630" s="12"/>
      <c r="AO1630" s="12"/>
      <c r="AP1630" s="12"/>
      <c r="AQ1630" s="12" t="s">
        <v>6600</v>
      </c>
      <c r="AR1630" s="12" t="s">
        <v>6601</v>
      </c>
    </row>
    <row r="1631" spans="1:44" ht="30" customHeight="1" x14ac:dyDescent="0.25">
      <c r="A1631" s="7" t="s">
        <v>6602</v>
      </c>
      <c r="B1631" s="8" t="s">
        <v>6152</v>
      </c>
      <c r="C1631" s="8" t="s">
        <v>6603</v>
      </c>
      <c r="D1631" s="7" t="s">
        <v>6209</v>
      </c>
      <c r="E1631" s="7" t="s">
        <v>6208</v>
      </c>
      <c r="F1631" s="7" t="s">
        <v>6209</v>
      </c>
      <c r="G1631" s="7" t="s">
        <v>49</v>
      </c>
      <c r="H1631" s="7"/>
      <c r="I1631" s="7"/>
      <c r="J1631" s="7"/>
      <c r="K1631" s="9" t="s">
        <v>2350</v>
      </c>
      <c r="L1631" s="9" t="s">
        <v>67</v>
      </c>
      <c r="M1631" s="7" t="s">
        <v>2720</v>
      </c>
      <c r="N1631" s="7" t="s">
        <v>2720</v>
      </c>
      <c r="O1631" s="12"/>
      <c r="P1631" s="12"/>
      <c r="Q1631" s="7"/>
      <c r="R1631" s="7"/>
      <c r="S1631" s="11"/>
      <c r="T1631" s="12"/>
      <c r="U1631" s="12"/>
      <c r="V1631" s="12"/>
      <c r="W1631" s="12" t="s">
        <v>285</v>
      </c>
      <c r="X1631" s="13"/>
      <c r="Y1631" s="12"/>
      <c r="Z1631" s="12"/>
      <c r="AA1631" s="7"/>
      <c r="AB1631" s="7"/>
      <c r="AC1631" s="7"/>
      <c r="AD1631" s="7"/>
      <c r="AE1631" s="7"/>
      <c r="AF1631" s="7"/>
      <c r="AG1631" s="7"/>
      <c r="AH1631" s="7"/>
      <c r="AI1631" s="9"/>
      <c r="AJ1631" s="14"/>
      <c r="AK1631" s="7"/>
      <c r="AL1631" s="12"/>
      <c r="AM1631" s="12"/>
      <c r="AN1631" s="12"/>
      <c r="AO1631" s="12"/>
      <c r="AP1631" s="12"/>
      <c r="AQ1631" s="12" t="s">
        <v>6604</v>
      </c>
      <c r="AR1631" s="12" t="s">
        <v>6605</v>
      </c>
    </row>
    <row r="1632" spans="1:44" ht="30" customHeight="1" x14ac:dyDescent="0.25">
      <c r="A1632" s="17" t="s">
        <v>6606</v>
      </c>
      <c r="B1632" s="17" t="s">
        <v>6152</v>
      </c>
      <c r="C1632" s="8" t="s">
        <v>6607</v>
      </c>
      <c r="D1632" s="7" t="s">
        <v>6269</v>
      </c>
      <c r="E1632" s="7" t="s">
        <v>6208</v>
      </c>
      <c r="F1632" s="7" t="s">
        <v>6209</v>
      </c>
      <c r="G1632" s="7" t="s">
        <v>49</v>
      </c>
      <c r="H1632" s="7"/>
      <c r="I1632" s="7" t="s">
        <v>2366</v>
      </c>
      <c r="J1632" s="7" t="s">
        <v>75</v>
      </c>
      <c r="K1632" s="9" t="s">
        <v>2350</v>
      </c>
      <c r="L1632" s="9" t="s">
        <v>6327</v>
      </c>
      <c r="M1632" s="7" t="s">
        <v>2720</v>
      </c>
      <c r="N1632" s="7" t="s">
        <v>2720</v>
      </c>
      <c r="O1632" s="12"/>
      <c r="P1632" s="12"/>
      <c r="Q1632" s="7"/>
      <c r="R1632" s="7"/>
      <c r="S1632" s="11"/>
      <c r="T1632" s="12"/>
      <c r="U1632" s="12"/>
      <c r="V1632" s="12"/>
      <c r="W1632" s="12" t="s">
        <v>285</v>
      </c>
      <c r="X1632" s="13"/>
      <c r="Y1632" s="12"/>
      <c r="Z1632" s="12"/>
      <c r="AA1632" s="7"/>
      <c r="AB1632" s="7"/>
      <c r="AC1632" s="7"/>
      <c r="AD1632" s="7"/>
      <c r="AE1632" s="7"/>
      <c r="AF1632" s="7"/>
      <c r="AG1632" s="7"/>
      <c r="AH1632" s="7"/>
      <c r="AI1632" s="9"/>
      <c r="AJ1632" s="14"/>
      <c r="AK1632" s="7"/>
      <c r="AL1632" s="12"/>
      <c r="AM1632" s="12"/>
      <c r="AN1632" s="12"/>
      <c r="AO1632" s="12"/>
      <c r="AP1632" s="12"/>
      <c r="AQ1632" s="12" t="s">
        <v>6608</v>
      </c>
      <c r="AR1632" s="16" t="s">
        <v>6609</v>
      </c>
    </row>
    <row r="1633" spans="1:44" ht="30" customHeight="1" x14ac:dyDescent="0.25">
      <c r="A1633" s="7" t="s">
        <v>6610</v>
      </c>
      <c r="B1633" s="8" t="s">
        <v>6152</v>
      </c>
      <c r="C1633" s="8" t="s">
        <v>6611</v>
      </c>
      <c r="D1633" s="18" t="s">
        <v>6490</v>
      </c>
      <c r="E1633" s="7" t="s">
        <v>6491</v>
      </c>
      <c r="F1633" s="7" t="s">
        <v>6492</v>
      </c>
      <c r="G1633" s="7" t="s">
        <v>49</v>
      </c>
      <c r="H1633" s="7"/>
      <c r="I1633" s="7"/>
      <c r="J1633" s="7"/>
      <c r="K1633" s="9" t="s">
        <v>2350</v>
      </c>
      <c r="L1633" s="9" t="s">
        <v>6612</v>
      </c>
      <c r="M1633" s="7" t="s">
        <v>6613</v>
      </c>
      <c r="N1633" s="12" t="s">
        <v>6614</v>
      </c>
      <c r="O1633" s="12" t="s">
        <v>6615</v>
      </c>
      <c r="P1633" s="12"/>
      <c r="Q1633" s="7" t="s">
        <v>54</v>
      </c>
      <c r="R1633" s="7"/>
      <c r="S1633" s="11"/>
      <c r="T1633" s="12"/>
      <c r="U1633" s="12"/>
      <c r="V1633" s="12"/>
      <c r="W1633" s="12" t="s">
        <v>458</v>
      </c>
      <c r="X1633" s="13"/>
      <c r="Y1633" s="12"/>
      <c r="Z1633" s="12"/>
      <c r="AA1633" s="7"/>
      <c r="AB1633" s="7"/>
      <c r="AC1633" s="7"/>
      <c r="AD1633" s="7"/>
      <c r="AE1633" s="7"/>
      <c r="AF1633" s="7"/>
      <c r="AG1633" s="7"/>
      <c r="AH1633" s="7"/>
      <c r="AI1633" s="9"/>
      <c r="AJ1633" s="14"/>
      <c r="AK1633" s="7"/>
      <c r="AL1633" s="12"/>
      <c r="AM1633" s="12"/>
      <c r="AN1633" s="12"/>
      <c r="AO1633" s="12"/>
      <c r="AP1633" s="12"/>
      <c r="AQ1633" s="12"/>
      <c r="AR1633" s="12" t="s">
        <v>6616</v>
      </c>
    </row>
    <row r="1634" spans="1:44" ht="30" customHeight="1" x14ac:dyDescent="0.25">
      <c r="A1634" s="7" t="s">
        <v>6617</v>
      </c>
      <c r="B1634" s="8" t="s">
        <v>6152</v>
      </c>
      <c r="C1634" s="8" t="s">
        <v>6618</v>
      </c>
      <c r="D1634" s="18" t="s">
        <v>6154</v>
      </c>
      <c r="E1634" s="7" t="s">
        <v>6155</v>
      </c>
      <c r="F1634" s="7" t="s">
        <v>6156</v>
      </c>
      <c r="G1634" s="7" t="s">
        <v>65</v>
      </c>
      <c r="H1634" s="7"/>
      <c r="I1634" s="7"/>
      <c r="J1634" s="7"/>
      <c r="K1634" s="9" t="s">
        <v>2350</v>
      </c>
      <c r="L1634" s="9" t="s">
        <v>2350</v>
      </c>
      <c r="M1634" s="7" t="s">
        <v>2696</v>
      </c>
      <c r="N1634" s="7" t="s">
        <v>2696</v>
      </c>
      <c r="O1634" s="12"/>
      <c r="P1634" s="12"/>
      <c r="Q1634" s="7"/>
      <c r="R1634" s="7"/>
      <c r="S1634" s="11"/>
      <c r="T1634" s="12"/>
      <c r="U1634" s="12"/>
      <c r="V1634" s="12"/>
      <c r="W1634" s="12" t="s">
        <v>67</v>
      </c>
      <c r="X1634" s="13"/>
      <c r="Y1634" s="12"/>
      <c r="Z1634" s="12"/>
      <c r="AA1634" s="7"/>
      <c r="AB1634" s="7"/>
      <c r="AC1634" s="7"/>
      <c r="AD1634" s="7"/>
      <c r="AE1634" s="7"/>
      <c r="AF1634" s="7"/>
      <c r="AG1634" s="7"/>
      <c r="AH1634" s="7"/>
      <c r="AI1634" s="9"/>
      <c r="AJ1634" s="14"/>
      <c r="AK1634" s="7"/>
      <c r="AL1634" s="12"/>
      <c r="AM1634" s="12"/>
      <c r="AN1634" s="12"/>
      <c r="AO1634" s="12"/>
      <c r="AP1634" s="12"/>
      <c r="AQ1634" s="12" t="s">
        <v>6619</v>
      </c>
      <c r="AR1634" s="12" t="s">
        <v>6620</v>
      </c>
    </row>
    <row r="1635" spans="1:44" ht="30" customHeight="1" x14ac:dyDescent="0.25">
      <c r="A1635" s="17" t="s">
        <v>6621</v>
      </c>
      <c r="B1635" s="17" t="s">
        <v>6152</v>
      </c>
      <c r="C1635" s="8" t="s">
        <v>3184</v>
      </c>
      <c r="D1635" s="18" t="s">
        <v>3184</v>
      </c>
      <c r="E1635" s="7" t="s">
        <v>2364</v>
      </c>
      <c r="F1635" s="7"/>
      <c r="G1635" s="7" t="s">
        <v>169</v>
      </c>
      <c r="H1635" s="7"/>
      <c r="I1635" s="7" t="s">
        <v>2366</v>
      </c>
      <c r="J1635" s="7" t="s">
        <v>75</v>
      </c>
      <c r="K1635" s="9"/>
      <c r="L1635" s="9"/>
      <c r="M1635" s="7" t="s">
        <v>2696</v>
      </c>
      <c r="N1635" s="7" t="s">
        <v>2696</v>
      </c>
      <c r="O1635" s="12"/>
      <c r="P1635" s="12"/>
      <c r="Q1635" s="7"/>
      <c r="R1635" s="7"/>
      <c r="S1635" s="11"/>
      <c r="T1635" s="12"/>
      <c r="U1635" s="12"/>
      <c r="V1635" s="12"/>
      <c r="W1635" s="12"/>
      <c r="X1635" s="13"/>
      <c r="Y1635" s="12"/>
      <c r="Z1635" s="12"/>
      <c r="AA1635" s="7"/>
      <c r="AB1635" s="7"/>
      <c r="AC1635" s="7"/>
      <c r="AD1635" s="7"/>
      <c r="AE1635" s="7"/>
      <c r="AF1635" s="7"/>
      <c r="AG1635" s="7"/>
      <c r="AH1635" s="7"/>
      <c r="AI1635" s="9"/>
      <c r="AJ1635" s="14"/>
      <c r="AK1635" s="7"/>
      <c r="AL1635" s="12"/>
      <c r="AM1635" s="12"/>
      <c r="AN1635" s="12"/>
      <c r="AO1635" s="12"/>
      <c r="AP1635" s="12"/>
      <c r="AQ1635" s="12" t="s">
        <v>6622</v>
      </c>
      <c r="AR1635" s="16" t="s">
        <v>6623</v>
      </c>
    </row>
    <row r="1636" spans="1:44" ht="30" customHeight="1" x14ac:dyDescent="0.25">
      <c r="A1636" s="7" t="s">
        <v>6624</v>
      </c>
      <c r="B1636" s="8" t="s">
        <v>6152</v>
      </c>
      <c r="C1636" s="8" t="s">
        <v>6298</v>
      </c>
      <c r="D1636" s="18" t="s">
        <v>2428</v>
      </c>
      <c r="E1636" s="7" t="s">
        <v>2384</v>
      </c>
      <c r="F1636" s="7" t="s">
        <v>6298</v>
      </c>
      <c r="G1636" s="7" t="s">
        <v>49</v>
      </c>
      <c r="H1636" s="7"/>
      <c r="I1636" s="7"/>
      <c r="J1636" s="7"/>
      <c r="K1636" s="9" t="s">
        <v>2350</v>
      </c>
      <c r="L1636" s="9" t="s">
        <v>67</v>
      </c>
      <c r="M1636" s="7" t="s">
        <v>3073</v>
      </c>
      <c r="N1636" s="7" t="s">
        <v>3073</v>
      </c>
      <c r="O1636" s="12"/>
      <c r="P1636" s="12"/>
      <c r="Q1636" s="7" t="s">
        <v>54</v>
      </c>
      <c r="R1636" s="7"/>
      <c r="S1636" s="11"/>
      <c r="T1636" s="12"/>
      <c r="U1636" s="12"/>
      <c r="V1636" s="12"/>
      <c r="W1636" s="12" t="s">
        <v>458</v>
      </c>
      <c r="X1636" s="13"/>
      <c r="Y1636" s="12"/>
      <c r="Z1636" s="12"/>
      <c r="AA1636" s="7"/>
      <c r="AB1636" s="7"/>
      <c r="AC1636" s="7"/>
      <c r="AD1636" s="7"/>
      <c r="AE1636" s="7"/>
      <c r="AF1636" s="7"/>
      <c r="AG1636" s="7"/>
      <c r="AH1636" s="7"/>
      <c r="AI1636" s="9"/>
      <c r="AJ1636" s="14"/>
      <c r="AK1636" s="7"/>
      <c r="AL1636" s="12"/>
      <c r="AM1636" s="12"/>
      <c r="AN1636" s="12"/>
      <c r="AO1636" s="12"/>
      <c r="AP1636" s="12"/>
      <c r="AQ1636" s="12" t="s">
        <v>6625</v>
      </c>
      <c r="AR1636" s="12" t="s">
        <v>6547</v>
      </c>
    </row>
    <row r="1637" spans="1:44" ht="30" customHeight="1" x14ac:dyDescent="0.25">
      <c r="A1637" s="7" t="s">
        <v>6626</v>
      </c>
      <c r="B1637" s="8" t="s">
        <v>6152</v>
      </c>
      <c r="C1637" s="8" t="s">
        <v>6228</v>
      </c>
      <c r="D1637" s="7" t="s">
        <v>3065</v>
      </c>
      <c r="E1637" s="7" t="s">
        <v>2384</v>
      </c>
      <c r="F1637" s="7" t="s">
        <v>6229</v>
      </c>
      <c r="G1637" s="7" t="s">
        <v>169</v>
      </c>
      <c r="H1637" s="7"/>
      <c r="I1637" s="7"/>
      <c r="J1637" s="7"/>
      <c r="K1637" s="9"/>
      <c r="L1637" s="9"/>
      <c r="M1637" s="7" t="s">
        <v>2696</v>
      </c>
      <c r="N1637" s="7" t="s">
        <v>2696</v>
      </c>
      <c r="O1637" s="12"/>
      <c r="P1637" s="12"/>
      <c r="Q1637" s="7"/>
      <c r="R1637" s="7"/>
      <c r="S1637" s="11"/>
      <c r="T1637" s="12"/>
      <c r="U1637" s="12"/>
      <c r="V1637" s="12"/>
      <c r="W1637" s="12"/>
      <c r="X1637" s="13"/>
      <c r="Y1637" s="12"/>
      <c r="Z1637" s="12"/>
      <c r="AA1637" s="7"/>
      <c r="AB1637" s="7"/>
      <c r="AC1637" s="7"/>
      <c r="AD1637" s="7"/>
      <c r="AE1637" s="7"/>
      <c r="AF1637" s="7"/>
      <c r="AG1637" s="7"/>
      <c r="AH1637" s="7"/>
      <c r="AI1637" s="9"/>
      <c r="AJ1637" s="14"/>
      <c r="AK1637" s="7"/>
      <c r="AL1637" s="12"/>
      <c r="AM1637" s="12"/>
      <c r="AN1637" s="12"/>
      <c r="AO1637" s="12"/>
      <c r="AP1637" s="12"/>
      <c r="AQ1637" s="12" t="s">
        <v>6627</v>
      </c>
      <c r="AR1637" s="12"/>
    </row>
    <row r="1638" spans="1:44" ht="30" customHeight="1" x14ac:dyDescent="0.25">
      <c r="A1638" s="7" t="s">
        <v>6628</v>
      </c>
      <c r="B1638" s="8" t="s">
        <v>6152</v>
      </c>
      <c r="C1638" s="8" t="s">
        <v>6629</v>
      </c>
      <c r="D1638" s="18" t="s">
        <v>6630</v>
      </c>
      <c r="E1638" s="18" t="s">
        <v>3184</v>
      </c>
      <c r="F1638" s="7" t="s">
        <v>6631</v>
      </c>
      <c r="G1638" s="7" t="s">
        <v>49</v>
      </c>
      <c r="H1638" s="7"/>
      <c r="I1638" s="7"/>
      <c r="J1638" s="7"/>
      <c r="K1638" s="9"/>
      <c r="L1638" s="9"/>
      <c r="M1638" s="7" t="s">
        <v>2696</v>
      </c>
      <c r="N1638" s="12" t="s">
        <v>2696</v>
      </c>
      <c r="O1638" s="12"/>
      <c r="P1638" s="12"/>
      <c r="Q1638" s="7"/>
      <c r="R1638" s="7"/>
      <c r="S1638" s="11"/>
      <c r="T1638" s="12"/>
      <c r="U1638" s="12"/>
      <c r="V1638" s="12"/>
      <c r="W1638" s="12" t="s">
        <v>458</v>
      </c>
      <c r="X1638" s="13"/>
      <c r="Y1638" s="12"/>
      <c r="Z1638" s="12"/>
      <c r="AA1638" s="7"/>
      <c r="AB1638" s="7"/>
      <c r="AC1638" s="7"/>
      <c r="AD1638" s="7"/>
      <c r="AE1638" s="7"/>
      <c r="AF1638" s="7"/>
      <c r="AG1638" s="7"/>
      <c r="AH1638" s="7"/>
      <c r="AI1638" s="9"/>
      <c r="AJ1638" s="14"/>
      <c r="AK1638" s="7"/>
      <c r="AL1638" s="12"/>
      <c r="AM1638" s="12"/>
      <c r="AN1638" s="12"/>
      <c r="AO1638" s="12"/>
      <c r="AP1638" s="12"/>
      <c r="AQ1638" s="12" t="s">
        <v>6632</v>
      </c>
      <c r="AR1638" s="16" t="s">
        <v>6633</v>
      </c>
    </row>
    <row r="1639" spans="1:44" ht="30" customHeight="1" x14ac:dyDescent="0.25">
      <c r="A1639" s="7" t="s">
        <v>6634</v>
      </c>
      <c r="B1639" s="8" t="s">
        <v>6152</v>
      </c>
      <c r="C1639" s="8" t="s">
        <v>6635</v>
      </c>
      <c r="D1639" s="18" t="s">
        <v>65</v>
      </c>
      <c r="E1639" s="7" t="s">
        <v>65</v>
      </c>
      <c r="F1639" s="7" t="s">
        <v>65</v>
      </c>
      <c r="G1639" s="7" t="s">
        <v>49</v>
      </c>
      <c r="H1639" s="7"/>
      <c r="I1639" s="7"/>
      <c r="J1639" s="7"/>
      <c r="K1639" s="9" t="s">
        <v>2350</v>
      </c>
      <c r="L1639" s="9" t="s">
        <v>67</v>
      </c>
      <c r="M1639" s="7" t="s">
        <v>2720</v>
      </c>
      <c r="N1639" s="12" t="s">
        <v>2720</v>
      </c>
      <c r="O1639" s="12"/>
      <c r="P1639" s="12"/>
      <c r="Q1639" s="7"/>
      <c r="R1639" s="7"/>
      <c r="S1639" s="11"/>
      <c r="T1639" s="12"/>
      <c r="U1639" s="12"/>
      <c r="V1639" s="12"/>
      <c r="W1639" s="12" t="s">
        <v>285</v>
      </c>
      <c r="X1639" s="13"/>
      <c r="Y1639" s="12"/>
      <c r="Z1639" s="12"/>
      <c r="AA1639" s="7"/>
      <c r="AB1639" s="7"/>
      <c r="AC1639" s="7"/>
      <c r="AD1639" s="7"/>
      <c r="AE1639" s="7"/>
      <c r="AF1639" s="7"/>
      <c r="AG1639" s="7"/>
      <c r="AH1639" s="7"/>
      <c r="AI1639" s="9"/>
      <c r="AJ1639" s="14"/>
      <c r="AK1639" s="7"/>
      <c r="AL1639" s="12"/>
      <c r="AM1639" s="12"/>
      <c r="AN1639" s="12"/>
      <c r="AO1639" s="12"/>
      <c r="AP1639" s="12"/>
      <c r="AQ1639" s="12" t="s">
        <v>6636</v>
      </c>
      <c r="AR1639" s="12" t="s">
        <v>6637</v>
      </c>
    </row>
    <row r="1640" spans="1:44" ht="30" customHeight="1" x14ac:dyDescent="0.25">
      <c r="A1640" s="7" t="s">
        <v>6638</v>
      </c>
      <c r="B1640" s="8" t="s">
        <v>6152</v>
      </c>
      <c r="C1640" s="8" t="s">
        <v>6639</v>
      </c>
      <c r="D1640" s="18" t="s">
        <v>6154</v>
      </c>
      <c r="E1640" s="7" t="s">
        <v>6155</v>
      </c>
      <c r="F1640" s="7" t="s">
        <v>6156</v>
      </c>
      <c r="G1640" s="7" t="s">
        <v>49</v>
      </c>
      <c r="H1640" s="7"/>
      <c r="I1640" s="7"/>
      <c r="J1640" s="7"/>
      <c r="K1640" s="9" t="s">
        <v>2350</v>
      </c>
      <c r="L1640" s="9" t="s">
        <v>6640</v>
      </c>
      <c r="M1640" s="7" t="s">
        <v>2720</v>
      </c>
      <c r="N1640" s="12" t="s">
        <v>2720</v>
      </c>
      <c r="O1640" s="12"/>
      <c r="P1640" s="12"/>
      <c r="Q1640" s="7"/>
      <c r="R1640" s="7"/>
      <c r="S1640" s="11"/>
      <c r="T1640" s="12"/>
      <c r="U1640" s="12"/>
      <c r="V1640" s="12"/>
      <c r="W1640" s="12" t="s">
        <v>458</v>
      </c>
      <c r="X1640" s="13"/>
      <c r="Y1640" s="12"/>
      <c r="Z1640" s="12"/>
      <c r="AA1640" s="7"/>
      <c r="AB1640" s="7"/>
      <c r="AC1640" s="7"/>
      <c r="AD1640" s="7"/>
      <c r="AE1640" s="7"/>
      <c r="AF1640" s="7"/>
      <c r="AG1640" s="7"/>
      <c r="AH1640" s="7"/>
      <c r="AI1640" s="9"/>
      <c r="AJ1640" s="14"/>
      <c r="AK1640" s="7"/>
      <c r="AL1640" s="12"/>
      <c r="AM1640" s="12"/>
      <c r="AN1640" s="12"/>
      <c r="AO1640" s="12"/>
      <c r="AP1640" s="12"/>
      <c r="AQ1640" s="12"/>
      <c r="AR1640" s="12" t="s">
        <v>6641</v>
      </c>
    </row>
    <row r="1641" spans="1:44" ht="30" customHeight="1" x14ac:dyDescent="0.25">
      <c r="A1641" s="7" t="s">
        <v>6642</v>
      </c>
      <c r="B1641" s="8" t="s">
        <v>6152</v>
      </c>
      <c r="C1641" s="8" t="s">
        <v>6643</v>
      </c>
      <c r="D1641" s="18" t="s">
        <v>6154</v>
      </c>
      <c r="E1641" s="7" t="s">
        <v>6155</v>
      </c>
      <c r="F1641" s="7" t="s">
        <v>6156</v>
      </c>
      <c r="G1641" s="7" t="s">
        <v>65</v>
      </c>
      <c r="H1641" s="7"/>
      <c r="I1641" s="7"/>
      <c r="J1641" s="7"/>
      <c r="K1641" s="9" t="s">
        <v>2350</v>
      </c>
      <c r="L1641" s="9" t="s">
        <v>67</v>
      </c>
      <c r="M1641" s="7" t="s">
        <v>2720</v>
      </c>
      <c r="N1641" s="7" t="s">
        <v>2720</v>
      </c>
      <c r="O1641" s="12"/>
      <c r="P1641" s="12"/>
      <c r="Q1641" s="7"/>
      <c r="R1641" s="7"/>
      <c r="S1641" s="11"/>
      <c r="T1641" s="12"/>
      <c r="U1641" s="12"/>
      <c r="V1641" s="12"/>
      <c r="W1641" s="12" t="s">
        <v>285</v>
      </c>
      <c r="X1641" s="13"/>
      <c r="Y1641" s="12"/>
      <c r="Z1641" s="12"/>
      <c r="AA1641" s="7"/>
      <c r="AB1641" s="7"/>
      <c r="AC1641" s="7"/>
      <c r="AD1641" s="7"/>
      <c r="AE1641" s="7"/>
      <c r="AF1641" s="7"/>
      <c r="AG1641" s="7"/>
      <c r="AH1641" s="7"/>
      <c r="AI1641" s="9"/>
      <c r="AJ1641" s="14"/>
      <c r="AK1641" s="7"/>
      <c r="AL1641" s="12"/>
      <c r="AM1641" s="12"/>
      <c r="AN1641" s="12"/>
      <c r="AO1641" s="12"/>
      <c r="AP1641" s="12"/>
      <c r="AQ1641" s="12" t="s">
        <v>6644</v>
      </c>
      <c r="AR1641" s="16" t="s">
        <v>6295</v>
      </c>
    </row>
    <row r="1642" spans="1:44" ht="30" customHeight="1" x14ac:dyDescent="0.25">
      <c r="A1642" s="7" t="s">
        <v>6645</v>
      </c>
      <c r="B1642" s="8" t="s">
        <v>6152</v>
      </c>
      <c r="C1642" s="8" t="s">
        <v>6646</v>
      </c>
      <c r="D1642" s="18" t="s">
        <v>6482</v>
      </c>
      <c r="E1642" s="7" t="s">
        <v>6155</v>
      </c>
      <c r="F1642" s="7"/>
      <c r="G1642" s="7" t="s">
        <v>49</v>
      </c>
      <c r="H1642" s="7"/>
      <c r="I1642" s="7"/>
      <c r="J1642" s="7"/>
      <c r="K1642" s="9" t="s">
        <v>2350</v>
      </c>
      <c r="L1642" s="9" t="s">
        <v>3481</v>
      </c>
      <c r="M1642" s="7" t="s">
        <v>2720</v>
      </c>
      <c r="N1642" s="7" t="s">
        <v>2720</v>
      </c>
      <c r="O1642" s="12"/>
      <c r="P1642" s="12"/>
      <c r="Q1642" s="7"/>
      <c r="R1642" s="7"/>
      <c r="S1642" s="11"/>
      <c r="T1642" s="12"/>
      <c r="U1642" s="12"/>
      <c r="V1642" s="12"/>
      <c r="W1642" s="12" t="s">
        <v>285</v>
      </c>
      <c r="X1642" s="13"/>
      <c r="Y1642" s="12"/>
      <c r="Z1642" s="12"/>
      <c r="AA1642" s="7"/>
      <c r="AB1642" s="7"/>
      <c r="AC1642" s="7"/>
      <c r="AD1642" s="7"/>
      <c r="AE1642" s="7"/>
      <c r="AF1642" s="7"/>
      <c r="AG1642" s="7"/>
      <c r="AH1642" s="7"/>
      <c r="AI1642" s="9"/>
      <c r="AJ1642" s="14"/>
      <c r="AK1642" s="7"/>
      <c r="AL1642" s="12"/>
      <c r="AM1642" s="12"/>
      <c r="AN1642" s="12"/>
      <c r="AO1642" s="12"/>
      <c r="AP1642" s="12"/>
      <c r="AQ1642" s="12"/>
      <c r="AR1642" s="16" t="s">
        <v>6329</v>
      </c>
    </row>
    <row r="1643" spans="1:44" ht="30" customHeight="1" x14ac:dyDescent="0.25">
      <c r="A1643" s="17" t="s">
        <v>6647</v>
      </c>
      <c r="B1643" s="17" t="s">
        <v>6152</v>
      </c>
      <c r="C1643" s="8" t="s">
        <v>6648</v>
      </c>
      <c r="D1643" s="18" t="s">
        <v>6325</v>
      </c>
      <c r="E1643" s="7" t="s">
        <v>6155</v>
      </c>
      <c r="F1643" s="7" t="s">
        <v>6648</v>
      </c>
      <c r="G1643" s="7" t="s">
        <v>49</v>
      </c>
      <c r="H1643" s="7" t="s">
        <v>6326</v>
      </c>
      <c r="I1643" s="7" t="s">
        <v>2569</v>
      </c>
      <c r="J1643" s="7" t="s">
        <v>75</v>
      </c>
      <c r="K1643" s="9" t="s">
        <v>2350</v>
      </c>
      <c r="L1643" s="9" t="s">
        <v>6649</v>
      </c>
      <c r="M1643" s="7" t="s">
        <v>2720</v>
      </c>
      <c r="N1643" s="7" t="s">
        <v>2720</v>
      </c>
      <c r="O1643" s="12"/>
      <c r="P1643" s="12"/>
      <c r="Q1643" s="7"/>
      <c r="R1643" s="7"/>
      <c r="S1643" s="11"/>
      <c r="T1643" s="12"/>
      <c r="U1643" s="12"/>
      <c r="V1643" s="12"/>
      <c r="W1643" s="12" t="s">
        <v>285</v>
      </c>
      <c r="X1643" s="13"/>
      <c r="Y1643" s="12"/>
      <c r="Z1643" s="12"/>
      <c r="AA1643" s="7"/>
      <c r="AB1643" s="7"/>
      <c r="AC1643" s="7"/>
      <c r="AD1643" s="7"/>
      <c r="AE1643" s="7"/>
      <c r="AF1643" s="7"/>
      <c r="AG1643" s="7"/>
      <c r="AH1643" s="7"/>
      <c r="AI1643" s="9"/>
      <c r="AJ1643" s="14"/>
      <c r="AK1643" s="7"/>
      <c r="AL1643" s="12"/>
      <c r="AM1643" s="12"/>
      <c r="AN1643" s="12"/>
      <c r="AO1643" s="12"/>
      <c r="AP1643" s="12"/>
      <c r="AQ1643" s="12"/>
      <c r="AR1643" s="16" t="s">
        <v>6329</v>
      </c>
    </row>
    <row r="1644" spans="1:44" ht="30" customHeight="1" x14ac:dyDescent="0.25">
      <c r="A1644" s="7" t="s">
        <v>6650</v>
      </c>
      <c r="B1644" s="8" t="s">
        <v>6152</v>
      </c>
      <c r="C1644" s="8" t="s">
        <v>6651</v>
      </c>
      <c r="D1644" s="18" t="s">
        <v>6652</v>
      </c>
      <c r="E1644" s="7" t="s">
        <v>6155</v>
      </c>
      <c r="F1644" s="7"/>
      <c r="G1644" s="7" t="s">
        <v>49</v>
      </c>
      <c r="H1644" s="7"/>
      <c r="I1644" s="7"/>
      <c r="J1644" s="7"/>
      <c r="K1644" s="9" t="s">
        <v>2350</v>
      </c>
      <c r="L1644" s="9" t="s">
        <v>3481</v>
      </c>
      <c r="M1644" s="7" t="s">
        <v>2720</v>
      </c>
      <c r="N1644" s="7" t="s">
        <v>2720</v>
      </c>
      <c r="O1644" s="12"/>
      <c r="P1644" s="12"/>
      <c r="Q1644" s="7"/>
      <c r="R1644" s="7"/>
      <c r="S1644" s="11"/>
      <c r="T1644" s="12"/>
      <c r="U1644" s="12"/>
      <c r="V1644" s="12"/>
      <c r="W1644" s="12" t="s">
        <v>285</v>
      </c>
      <c r="X1644" s="13"/>
      <c r="Y1644" s="12"/>
      <c r="Z1644" s="12"/>
      <c r="AA1644" s="7"/>
      <c r="AB1644" s="7"/>
      <c r="AC1644" s="7"/>
      <c r="AD1644" s="7"/>
      <c r="AE1644" s="7"/>
      <c r="AF1644" s="7"/>
      <c r="AG1644" s="7"/>
      <c r="AH1644" s="7"/>
      <c r="AI1644" s="9"/>
      <c r="AJ1644" s="14"/>
      <c r="AK1644" s="7"/>
      <c r="AL1644" s="12"/>
      <c r="AM1644" s="12"/>
      <c r="AN1644" s="12"/>
      <c r="AO1644" s="12"/>
      <c r="AP1644" s="12"/>
      <c r="AQ1644" s="12"/>
      <c r="AR1644" s="16" t="s">
        <v>6329</v>
      </c>
    </row>
    <row r="1645" spans="1:44" ht="30" customHeight="1" x14ac:dyDescent="0.25">
      <c r="A1645" s="7" t="s">
        <v>6653</v>
      </c>
      <c r="B1645" s="8" t="s">
        <v>6152</v>
      </c>
      <c r="C1645" s="8" t="s">
        <v>6654</v>
      </c>
      <c r="D1645" s="18" t="s">
        <v>6185</v>
      </c>
      <c r="E1645" s="7" t="s">
        <v>6155</v>
      </c>
      <c r="F1645" s="7"/>
      <c r="G1645" s="7" t="s">
        <v>49</v>
      </c>
      <c r="H1645" s="7"/>
      <c r="I1645" s="7" t="s">
        <v>2366</v>
      </c>
      <c r="J1645" s="7" t="s">
        <v>75</v>
      </c>
      <c r="K1645" s="9" t="s">
        <v>2350</v>
      </c>
      <c r="L1645" s="9" t="s">
        <v>152</v>
      </c>
      <c r="M1645" s="7" t="s">
        <v>2720</v>
      </c>
      <c r="N1645" s="7" t="s">
        <v>2720</v>
      </c>
      <c r="O1645" s="12"/>
      <c r="P1645" s="12"/>
      <c r="Q1645" s="7"/>
      <c r="R1645" s="7"/>
      <c r="S1645" s="11"/>
      <c r="T1645" s="12"/>
      <c r="U1645" s="12"/>
      <c r="V1645" s="12"/>
      <c r="W1645" s="12" t="s">
        <v>285</v>
      </c>
      <c r="X1645" s="13"/>
      <c r="Y1645" s="12"/>
      <c r="Z1645" s="12"/>
      <c r="AA1645" s="7"/>
      <c r="AB1645" s="7"/>
      <c r="AC1645" s="7"/>
      <c r="AD1645" s="7"/>
      <c r="AE1645" s="7"/>
      <c r="AF1645" s="7"/>
      <c r="AG1645" s="7"/>
      <c r="AH1645" s="7"/>
      <c r="AI1645" s="9"/>
      <c r="AJ1645" s="14"/>
      <c r="AK1645" s="7"/>
      <c r="AL1645" s="12"/>
      <c r="AM1645" s="12"/>
      <c r="AN1645" s="12"/>
      <c r="AO1645" s="12"/>
      <c r="AP1645" s="12"/>
      <c r="AQ1645" s="12"/>
      <c r="AR1645" s="16" t="s">
        <v>6329</v>
      </c>
    </row>
    <row r="1646" spans="1:44" ht="30" customHeight="1" x14ac:dyDescent="0.25">
      <c r="A1646" s="7" t="s">
        <v>6655</v>
      </c>
      <c r="B1646" s="8" t="s">
        <v>6152</v>
      </c>
      <c r="C1646" s="8" t="s">
        <v>6656</v>
      </c>
      <c r="D1646" s="7" t="s">
        <v>6657</v>
      </c>
      <c r="E1646" s="7" t="s">
        <v>6155</v>
      </c>
      <c r="F1646" s="7"/>
      <c r="G1646" s="7" t="s">
        <v>49</v>
      </c>
      <c r="H1646" s="7"/>
      <c r="I1646" s="7" t="s">
        <v>2366</v>
      </c>
      <c r="J1646" s="7" t="s">
        <v>75</v>
      </c>
      <c r="K1646" s="9" t="s">
        <v>2350</v>
      </c>
      <c r="L1646" s="9" t="s">
        <v>152</v>
      </c>
      <c r="M1646" s="7" t="s">
        <v>2720</v>
      </c>
      <c r="N1646" s="7" t="s">
        <v>2720</v>
      </c>
      <c r="O1646" s="12"/>
      <c r="P1646" s="12"/>
      <c r="Q1646" s="7"/>
      <c r="R1646" s="7"/>
      <c r="S1646" s="11"/>
      <c r="T1646" s="12"/>
      <c r="U1646" s="12"/>
      <c r="V1646" s="12"/>
      <c r="W1646" s="12" t="s">
        <v>285</v>
      </c>
      <c r="X1646" s="13"/>
      <c r="Y1646" s="12"/>
      <c r="Z1646" s="12"/>
      <c r="AA1646" s="7"/>
      <c r="AB1646" s="7"/>
      <c r="AC1646" s="7"/>
      <c r="AD1646" s="7"/>
      <c r="AE1646" s="7"/>
      <c r="AF1646" s="7"/>
      <c r="AG1646" s="7"/>
      <c r="AH1646" s="7"/>
      <c r="AI1646" s="9"/>
      <c r="AJ1646" s="14"/>
      <c r="AK1646" s="7"/>
      <c r="AL1646" s="12"/>
      <c r="AM1646" s="12"/>
      <c r="AN1646" s="12"/>
      <c r="AO1646" s="12"/>
      <c r="AP1646" s="12"/>
      <c r="AQ1646" s="12"/>
      <c r="AR1646" s="12" t="s">
        <v>6658</v>
      </c>
    </row>
    <row r="1647" spans="1:44" ht="30" customHeight="1" x14ac:dyDescent="0.25">
      <c r="A1647" s="7" t="s">
        <v>6659</v>
      </c>
      <c r="B1647" s="8" t="s">
        <v>6152</v>
      </c>
      <c r="C1647" s="8" t="s">
        <v>6660</v>
      </c>
      <c r="D1647" s="18" t="s">
        <v>65</v>
      </c>
      <c r="E1647" s="7" t="s">
        <v>65</v>
      </c>
      <c r="F1647" s="7" t="s">
        <v>65</v>
      </c>
      <c r="G1647" s="7" t="s">
        <v>65</v>
      </c>
      <c r="H1647" s="7"/>
      <c r="I1647" s="7"/>
      <c r="J1647" s="7"/>
      <c r="K1647" s="9" t="s">
        <v>67</v>
      </c>
      <c r="L1647" s="9" t="s">
        <v>67</v>
      </c>
      <c r="M1647" s="7" t="s">
        <v>66</v>
      </c>
      <c r="N1647" s="12" t="s">
        <v>66</v>
      </c>
      <c r="O1647" s="12"/>
      <c r="P1647" s="12"/>
      <c r="Q1647" s="7"/>
      <c r="R1647" s="7"/>
      <c r="S1647" s="11"/>
      <c r="T1647" s="12"/>
      <c r="U1647" s="12"/>
      <c r="V1647" s="12"/>
      <c r="W1647" s="12" t="s">
        <v>67</v>
      </c>
      <c r="X1647" s="13"/>
      <c r="Y1647" s="12"/>
      <c r="Z1647" s="12"/>
      <c r="AA1647" s="7"/>
      <c r="AB1647" s="7"/>
      <c r="AC1647" s="7"/>
      <c r="AD1647" s="7"/>
      <c r="AE1647" s="7"/>
      <c r="AF1647" s="7"/>
      <c r="AG1647" s="7"/>
      <c r="AH1647" s="7"/>
      <c r="AI1647" s="9"/>
      <c r="AJ1647" s="14"/>
      <c r="AK1647" s="7"/>
      <c r="AL1647" s="12"/>
      <c r="AM1647" s="12"/>
      <c r="AN1647" s="12"/>
      <c r="AO1647" s="12"/>
      <c r="AP1647" s="12"/>
      <c r="AQ1647" s="12" t="s">
        <v>6661</v>
      </c>
      <c r="AR1647" s="12"/>
    </row>
    <row r="1648" spans="1:44" ht="30" customHeight="1" x14ac:dyDescent="0.25">
      <c r="A1648" s="7" t="s">
        <v>6238</v>
      </c>
      <c r="B1648" s="8" t="s">
        <v>6152</v>
      </c>
      <c r="C1648" s="8" t="s">
        <v>6477</v>
      </c>
      <c r="D1648" s="7" t="s">
        <v>6478</v>
      </c>
      <c r="E1648" s="7" t="s">
        <v>6155</v>
      </c>
      <c r="F1648" s="7" t="s">
        <v>6500</v>
      </c>
      <c r="G1648" s="7" t="s">
        <v>49</v>
      </c>
      <c r="H1648" s="7"/>
      <c r="I1648" s="7"/>
      <c r="J1648" s="7"/>
      <c r="K1648" s="9" t="s">
        <v>2350</v>
      </c>
      <c r="L1648" s="9" t="s">
        <v>1131</v>
      </c>
      <c r="M1648" s="7" t="s">
        <v>2720</v>
      </c>
      <c r="N1648" s="7" t="s">
        <v>2720</v>
      </c>
      <c r="O1648" s="12"/>
      <c r="P1648" s="12"/>
      <c r="Q1648" s="7"/>
      <c r="R1648" s="7"/>
      <c r="S1648" s="11"/>
      <c r="T1648" s="12"/>
      <c r="U1648" s="12"/>
      <c r="V1648" s="12"/>
      <c r="W1648" s="12" t="s">
        <v>2341</v>
      </c>
      <c r="X1648" s="13"/>
      <c r="Y1648" s="12"/>
      <c r="Z1648" s="12"/>
      <c r="AA1648" s="7"/>
      <c r="AB1648" s="7"/>
      <c r="AC1648" s="7"/>
      <c r="AD1648" s="7"/>
      <c r="AE1648" s="7"/>
      <c r="AF1648" s="7"/>
      <c r="AG1648" s="7"/>
      <c r="AH1648" s="7"/>
      <c r="AI1648" s="9"/>
      <c r="AJ1648" s="14"/>
      <c r="AK1648" s="7"/>
      <c r="AL1648" s="12"/>
      <c r="AM1648" s="12"/>
      <c r="AN1648" s="12"/>
      <c r="AO1648" s="12"/>
      <c r="AP1648" s="12"/>
      <c r="AQ1648" s="12" t="s">
        <v>6662</v>
      </c>
      <c r="AR1648" s="16" t="s">
        <v>6663</v>
      </c>
    </row>
    <row r="1649" spans="1:44" ht="30" customHeight="1" x14ac:dyDescent="0.25">
      <c r="A1649" s="7" t="s">
        <v>6238</v>
      </c>
      <c r="B1649" s="8" t="s">
        <v>6152</v>
      </c>
      <c r="C1649" s="8" t="s">
        <v>6664</v>
      </c>
      <c r="D1649" s="7" t="s">
        <v>293</v>
      </c>
      <c r="E1649" s="7" t="s">
        <v>2428</v>
      </c>
      <c r="F1649" s="7" t="s">
        <v>6391</v>
      </c>
      <c r="G1649" s="7" t="s">
        <v>49</v>
      </c>
      <c r="H1649" s="7"/>
      <c r="I1649" s="7"/>
      <c r="J1649" s="7"/>
      <c r="K1649" s="9" t="s">
        <v>6665</v>
      </c>
      <c r="L1649" s="9" t="s">
        <v>6665</v>
      </c>
      <c r="M1649" s="7" t="s">
        <v>6392</v>
      </c>
      <c r="N1649" s="49" t="s">
        <v>6393</v>
      </c>
      <c r="O1649" s="32" t="s">
        <v>6152</v>
      </c>
      <c r="P1649" s="32" t="s">
        <v>6394</v>
      </c>
      <c r="Q1649" s="7" t="s">
        <v>54</v>
      </c>
      <c r="R1649" s="7">
        <v>8</v>
      </c>
      <c r="S1649" s="7" t="s">
        <v>2626</v>
      </c>
      <c r="T1649" s="12"/>
      <c r="U1649" s="12"/>
      <c r="V1649" s="12"/>
      <c r="W1649" s="12" t="s">
        <v>83</v>
      </c>
      <c r="X1649" s="13" t="s">
        <v>814</v>
      </c>
      <c r="Y1649" s="12" t="s">
        <v>6396</v>
      </c>
      <c r="Z1649" s="12"/>
      <c r="AA1649" s="7"/>
      <c r="AB1649" s="7" t="s">
        <v>6396</v>
      </c>
      <c r="AC1649" s="7"/>
      <c r="AD1649" s="7"/>
      <c r="AE1649" s="7"/>
      <c r="AF1649" s="7"/>
      <c r="AG1649" s="7"/>
      <c r="AH1649" s="7"/>
      <c r="AI1649" s="9"/>
      <c r="AJ1649" s="14"/>
      <c r="AK1649" s="7" t="s">
        <v>6397</v>
      </c>
      <c r="AL1649" s="12" t="s">
        <v>87</v>
      </c>
      <c r="AM1649" s="12" t="s">
        <v>6396</v>
      </c>
      <c r="AN1649" s="12" t="s">
        <v>6398</v>
      </c>
      <c r="AO1649" s="12" t="s">
        <v>87</v>
      </c>
      <c r="AP1649" s="12" t="s">
        <v>6396</v>
      </c>
      <c r="AQ1649" s="12" t="s">
        <v>6666</v>
      </c>
      <c r="AR1649" s="12" t="s">
        <v>6461</v>
      </c>
    </row>
    <row r="1650" spans="1:44" ht="30" customHeight="1" x14ac:dyDescent="0.25">
      <c r="A1650" s="7"/>
      <c r="B1650" s="8" t="s">
        <v>6152</v>
      </c>
      <c r="C1650" s="8" t="s">
        <v>6664</v>
      </c>
      <c r="D1650" s="7"/>
      <c r="E1650" s="7"/>
      <c r="F1650" s="7"/>
      <c r="G1650" s="7"/>
      <c r="H1650" s="7"/>
      <c r="I1650" s="7"/>
      <c r="J1650" s="7"/>
      <c r="K1650" s="9"/>
      <c r="L1650" s="9"/>
      <c r="M1650" s="7"/>
      <c r="N1650" s="49"/>
      <c r="O1650" s="32"/>
      <c r="P1650" s="32"/>
      <c r="Q1650" s="7"/>
      <c r="R1650" s="7"/>
      <c r="S1650" s="7"/>
      <c r="T1650" s="12"/>
      <c r="U1650" s="12"/>
      <c r="V1650" s="12"/>
      <c r="W1650" s="12"/>
      <c r="X1650" s="13"/>
      <c r="Y1650" s="12"/>
      <c r="Z1650" s="12"/>
      <c r="AA1650" s="7"/>
      <c r="AB1650" s="7"/>
      <c r="AC1650" s="7"/>
      <c r="AD1650" s="7"/>
      <c r="AE1650" s="7"/>
      <c r="AF1650" s="7"/>
      <c r="AG1650" s="7"/>
      <c r="AH1650" s="7"/>
      <c r="AI1650" s="9"/>
      <c r="AJ1650" s="14"/>
      <c r="AK1650" s="7" t="s">
        <v>6360</v>
      </c>
      <c r="AL1650" s="12" t="s">
        <v>87</v>
      </c>
      <c r="AM1650" s="12" t="s">
        <v>6396</v>
      </c>
      <c r="AN1650" s="12"/>
      <c r="AO1650" s="12"/>
      <c r="AP1650" s="12"/>
      <c r="AQ1650" s="12" t="s">
        <v>6667</v>
      </c>
      <c r="AR1650" s="16" t="s">
        <v>6402</v>
      </c>
    </row>
    <row r="1651" spans="1:44" ht="30" customHeight="1" x14ac:dyDescent="0.25">
      <c r="A1651" s="7" t="s">
        <v>6238</v>
      </c>
      <c r="B1651" s="8" t="s">
        <v>6152</v>
      </c>
      <c r="C1651" s="8" t="s">
        <v>6668</v>
      </c>
      <c r="D1651" s="7" t="s">
        <v>293</v>
      </c>
      <c r="E1651" s="7" t="s">
        <v>2428</v>
      </c>
      <c r="F1651" s="7" t="s">
        <v>6391</v>
      </c>
      <c r="G1651" s="7" t="s">
        <v>49</v>
      </c>
      <c r="H1651" s="7"/>
      <c r="I1651" s="7"/>
      <c r="J1651" s="7"/>
      <c r="K1651" s="9" t="s">
        <v>2350</v>
      </c>
      <c r="L1651" s="9" t="s">
        <v>152</v>
      </c>
      <c r="M1651" s="7" t="s">
        <v>6392</v>
      </c>
      <c r="N1651" s="32" t="s">
        <v>6393</v>
      </c>
      <c r="O1651" s="32" t="s">
        <v>6152</v>
      </c>
      <c r="P1651" s="32" t="s">
        <v>6394</v>
      </c>
      <c r="Q1651" s="7" t="s">
        <v>54</v>
      </c>
      <c r="R1651" s="7">
        <v>8</v>
      </c>
      <c r="S1651" s="7" t="s">
        <v>2626</v>
      </c>
      <c r="T1651" s="12"/>
      <c r="U1651" s="12"/>
      <c r="V1651" s="12"/>
      <c r="W1651" s="12" t="s">
        <v>163</v>
      </c>
      <c r="X1651" s="13"/>
      <c r="Y1651" s="12" t="s">
        <v>6396</v>
      </c>
      <c r="Z1651" s="12"/>
      <c r="AA1651" s="7"/>
      <c r="AB1651" s="7"/>
      <c r="AC1651" s="7"/>
      <c r="AD1651" s="7"/>
      <c r="AE1651" s="7"/>
      <c r="AF1651" s="7"/>
      <c r="AG1651" s="7"/>
      <c r="AH1651" s="7"/>
      <c r="AI1651" s="9"/>
      <c r="AJ1651" s="14"/>
      <c r="AK1651" s="7"/>
      <c r="AL1651" s="12"/>
      <c r="AM1651" s="12"/>
      <c r="AN1651" s="12"/>
      <c r="AO1651" s="12"/>
      <c r="AP1651" s="12"/>
      <c r="AQ1651" s="12" t="s">
        <v>6669</v>
      </c>
      <c r="AR1651" s="12" t="s">
        <v>6670</v>
      </c>
    </row>
    <row r="1652" spans="1:44" ht="30" customHeight="1" x14ac:dyDescent="0.25">
      <c r="A1652" s="7" t="s">
        <v>6238</v>
      </c>
      <c r="B1652" s="8" t="s">
        <v>6152</v>
      </c>
      <c r="C1652" s="8" t="s">
        <v>6671</v>
      </c>
      <c r="D1652" s="7" t="s">
        <v>293</v>
      </c>
      <c r="E1652" s="7" t="s">
        <v>2428</v>
      </c>
      <c r="F1652" s="7" t="s">
        <v>6391</v>
      </c>
      <c r="G1652" s="7" t="s">
        <v>49</v>
      </c>
      <c r="H1652" s="7"/>
      <c r="I1652" s="7"/>
      <c r="J1652" s="7"/>
      <c r="K1652" s="9"/>
      <c r="L1652" s="9" t="s">
        <v>1040</v>
      </c>
      <c r="M1652" s="7" t="s">
        <v>6392</v>
      </c>
      <c r="N1652" s="32" t="s">
        <v>6393</v>
      </c>
      <c r="O1652" s="32" t="s">
        <v>6152</v>
      </c>
      <c r="P1652" s="32" t="s">
        <v>6394</v>
      </c>
      <c r="Q1652" s="7" t="s">
        <v>54</v>
      </c>
      <c r="R1652" s="7">
        <v>8</v>
      </c>
      <c r="S1652" s="7" t="s">
        <v>2626</v>
      </c>
      <c r="T1652" s="12"/>
      <c r="U1652" s="12"/>
      <c r="V1652" s="12"/>
      <c r="W1652" s="12" t="s">
        <v>163</v>
      </c>
      <c r="X1652" s="13"/>
      <c r="Y1652" s="12" t="s">
        <v>6396</v>
      </c>
      <c r="Z1652" s="12"/>
      <c r="AA1652" s="7"/>
      <c r="AB1652" s="7"/>
      <c r="AC1652" s="7"/>
      <c r="AD1652" s="7"/>
      <c r="AE1652" s="7"/>
      <c r="AF1652" s="7"/>
      <c r="AG1652" s="7"/>
      <c r="AH1652" s="7"/>
      <c r="AI1652" s="9"/>
      <c r="AJ1652" s="14"/>
      <c r="AK1652" s="7"/>
      <c r="AL1652" s="12"/>
      <c r="AM1652" s="12"/>
      <c r="AN1652" s="12"/>
      <c r="AO1652" s="12"/>
      <c r="AP1652" s="12"/>
      <c r="AQ1652" s="12" t="s">
        <v>6672</v>
      </c>
      <c r="AR1652" s="12" t="s">
        <v>6670</v>
      </c>
    </row>
    <row r="1653" spans="1:44" ht="30" customHeight="1" x14ac:dyDescent="0.25">
      <c r="A1653" s="7" t="s">
        <v>6238</v>
      </c>
      <c r="B1653" s="8" t="s">
        <v>6152</v>
      </c>
      <c r="C1653" s="8" t="s">
        <v>6673</v>
      </c>
      <c r="D1653" s="7" t="s">
        <v>293</v>
      </c>
      <c r="E1653" s="7" t="s">
        <v>2428</v>
      </c>
      <c r="F1653" s="7" t="s">
        <v>6391</v>
      </c>
      <c r="G1653" s="7" t="s">
        <v>49</v>
      </c>
      <c r="H1653" s="7"/>
      <c r="I1653" s="7"/>
      <c r="J1653" s="7"/>
      <c r="K1653" s="9" t="s">
        <v>2350</v>
      </c>
      <c r="L1653" s="9" t="s">
        <v>6674</v>
      </c>
      <c r="M1653" s="7" t="s">
        <v>6392</v>
      </c>
      <c r="N1653" s="32" t="s">
        <v>6393</v>
      </c>
      <c r="O1653" s="32" t="s">
        <v>6152</v>
      </c>
      <c r="P1653" s="32" t="s">
        <v>6394</v>
      </c>
      <c r="Q1653" s="7" t="s">
        <v>54</v>
      </c>
      <c r="R1653" s="7">
        <v>8</v>
      </c>
      <c r="S1653" s="7" t="s">
        <v>2626</v>
      </c>
      <c r="T1653" s="12"/>
      <c r="U1653" s="12"/>
      <c r="V1653" s="12"/>
      <c r="W1653" s="12" t="s">
        <v>163</v>
      </c>
      <c r="X1653" s="13"/>
      <c r="Y1653" s="12" t="s">
        <v>6675</v>
      </c>
      <c r="Z1653" s="12"/>
      <c r="AA1653" s="7"/>
      <c r="AB1653" s="7"/>
      <c r="AC1653" s="7"/>
      <c r="AD1653" s="7"/>
      <c r="AE1653" s="7"/>
      <c r="AF1653" s="7"/>
      <c r="AG1653" s="7"/>
      <c r="AH1653" s="7"/>
      <c r="AI1653" s="9"/>
      <c r="AJ1653" s="14"/>
      <c r="AK1653" s="7"/>
      <c r="AL1653" s="12"/>
      <c r="AM1653" s="12"/>
      <c r="AN1653" s="12"/>
      <c r="AO1653" s="12"/>
      <c r="AP1653" s="12"/>
      <c r="AQ1653" s="12" t="s">
        <v>6676</v>
      </c>
      <c r="AR1653" s="12" t="s">
        <v>6670</v>
      </c>
    </row>
    <row r="1654" spans="1:44" ht="30" customHeight="1" x14ac:dyDescent="0.25">
      <c r="A1654" s="7" t="s">
        <v>6238</v>
      </c>
      <c r="B1654" s="8" t="s">
        <v>6152</v>
      </c>
      <c r="C1654" s="8" t="s">
        <v>6677</v>
      </c>
      <c r="D1654" s="7" t="s">
        <v>293</v>
      </c>
      <c r="E1654" s="7" t="s">
        <v>2428</v>
      </c>
      <c r="F1654" s="7" t="s">
        <v>6391</v>
      </c>
      <c r="G1654" s="7" t="s">
        <v>49</v>
      </c>
      <c r="H1654" s="7"/>
      <c r="I1654" s="7"/>
      <c r="J1654" s="7"/>
      <c r="K1654" s="9" t="s">
        <v>2350</v>
      </c>
      <c r="L1654" s="9" t="s">
        <v>6678</v>
      </c>
      <c r="M1654" s="7" t="s">
        <v>6392</v>
      </c>
      <c r="N1654" s="32" t="s">
        <v>6393</v>
      </c>
      <c r="O1654" s="32" t="s">
        <v>6152</v>
      </c>
      <c r="P1654" s="32" t="s">
        <v>6394</v>
      </c>
      <c r="Q1654" s="7" t="s">
        <v>54</v>
      </c>
      <c r="R1654" s="7">
        <v>8</v>
      </c>
      <c r="S1654" s="7" t="s">
        <v>2626</v>
      </c>
      <c r="T1654" s="12"/>
      <c r="U1654" s="12"/>
      <c r="V1654" s="12"/>
      <c r="W1654" s="12" t="s">
        <v>163</v>
      </c>
      <c r="X1654" s="13"/>
      <c r="Y1654" s="12" t="s">
        <v>6396</v>
      </c>
      <c r="Z1654" s="12"/>
      <c r="AA1654" s="7"/>
      <c r="AB1654" s="7"/>
      <c r="AC1654" s="7"/>
      <c r="AD1654" s="7"/>
      <c r="AE1654" s="7"/>
      <c r="AF1654" s="7"/>
      <c r="AG1654" s="7"/>
      <c r="AH1654" s="7"/>
      <c r="AI1654" s="9"/>
      <c r="AJ1654" s="14"/>
      <c r="AK1654" s="7"/>
      <c r="AL1654" s="12"/>
      <c r="AM1654" s="12"/>
      <c r="AN1654" s="12"/>
      <c r="AO1654" s="12"/>
      <c r="AP1654" s="12"/>
      <c r="AQ1654" s="12" t="s">
        <v>6679</v>
      </c>
      <c r="AR1654" s="12" t="s">
        <v>6670</v>
      </c>
    </row>
    <row r="1655" spans="1:44" ht="30" customHeight="1" x14ac:dyDescent="0.25">
      <c r="A1655" s="7" t="s">
        <v>6238</v>
      </c>
      <c r="B1655" s="8" t="s">
        <v>6152</v>
      </c>
      <c r="C1655" s="8" t="s">
        <v>6680</v>
      </c>
      <c r="D1655" s="7" t="s">
        <v>293</v>
      </c>
      <c r="E1655" s="7" t="s">
        <v>2428</v>
      </c>
      <c r="F1655" s="7" t="s">
        <v>6391</v>
      </c>
      <c r="G1655" s="7" t="s">
        <v>49</v>
      </c>
      <c r="H1655" s="7"/>
      <c r="I1655" s="7"/>
      <c r="J1655" s="7"/>
      <c r="K1655" s="9" t="s">
        <v>2350</v>
      </c>
      <c r="L1655" s="9" t="s">
        <v>2532</v>
      </c>
      <c r="M1655" s="7" t="s">
        <v>6392</v>
      </c>
      <c r="N1655" s="32" t="s">
        <v>6393</v>
      </c>
      <c r="O1655" s="32" t="s">
        <v>6152</v>
      </c>
      <c r="P1655" s="32" t="s">
        <v>6394</v>
      </c>
      <c r="Q1655" s="7" t="s">
        <v>54</v>
      </c>
      <c r="R1655" s="7">
        <v>8</v>
      </c>
      <c r="S1655" s="7" t="s">
        <v>2626</v>
      </c>
      <c r="T1655" s="12"/>
      <c r="U1655" s="12"/>
      <c r="V1655" s="12"/>
      <c r="W1655" s="12" t="s">
        <v>57</v>
      </c>
      <c r="X1655" s="13"/>
      <c r="Y1655" s="12" t="s">
        <v>6396</v>
      </c>
      <c r="Z1655" s="12"/>
      <c r="AA1655" s="7"/>
      <c r="AB1655" s="7" t="s">
        <v>6396</v>
      </c>
      <c r="AC1655" s="7"/>
      <c r="AD1655" s="7"/>
      <c r="AE1655" s="7"/>
      <c r="AF1655" s="7"/>
      <c r="AG1655" s="7"/>
      <c r="AH1655" s="7"/>
      <c r="AI1655" s="9"/>
      <c r="AJ1655" s="14"/>
      <c r="AK1655" s="7" t="s">
        <v>6397</v>
      </c>
      <c r="AL1655" s="12" t="s">
        <v>87</v>
      </c>
      <c r="AM1655" s="12" t="s">
        <v>6396</v>
      </c>
      <c r="AN1655" s="12" t="s">
        <v>6398</v>
      </c>
      <c r="AO1655" s="12" t="s">
        <v>87</v>
      </c>
      <c r="AP1655" s="12" t="s">
        <v>6396</v>
      </c>
      <c r="AQ1655" s="12" t="s">
        <v>6681</v>
      </c>
      <c r="AR1655" s="12" t="s">
        <v>6682</v>
      </c>
    </row>
    <row r="1656" spans="1:44" ht="30" customHeight="1" x14ac:dyDescent="0.25">
      <c r="A1656" s="7"/>
      <c r="B1656" s="8" t="s">
        <v>6152</v>
      </c>
      <c r="C1656" s="8" t="s">
        <v>6680</v>
      </c>
      <c r="D1656" s="7"/>
      <c r="E1656" s="7"/>
      <c r="F1656" s="7"/>
      <c r="G1656" s="7"/>
      <c r="H1656" s="7"/>
      <c r="I1656" s="7"/>
      <c r="J1656" s="7"/>
      <c r="K1656" s="9"/>
      <c r="L1656" s="9"/>
      <c r="M1656" s="7"/>
      <c r="N1656" s="32"/>
      <c r="O1656" s="32"/>
      <c r="P1656" s="32"/>
      <c r="Q1656" s="7"/>
      <c r="R1656" s="7"/>
      <c r="S1656" s="7"/>
      <c r="T1656" s="12"/>
      <c r="U1656" s="12"/>
      <c r="V1656" s="12"/>
      <c r="W1656" s="12"/>
      <c r="X1656" s="13"/>
      <c r="Y1656" s="12"/>
      <c r="Z1656" s="12"/>
      <c r="AA1656" s="7"/>
      <c r="AB1656" s="7"/>
      <c r="AC1656" s="7"/>
      <c r="AD1656" s="7"/>
      <c r="AE1656" s="7"/>
      <c r="AF1656" s="7"/>
      <c r="AG1656" s="7"/>
      <c r="AH1656" s="7"/>
      <c r="AI1656" s="9"/>
      <c r="AJ1656" s="14"/>
      <c r="AK1656" s="7" t="s">
        <v>6360</v>
      </c>
      <c r="AL1656" s="12" t="s">
        <v>87</v>
      </c>
      <c r="AM1656" s="12" t="s">
        <v>6396</v>
      </c>
      <c r="AN1656" s="12"/>
      <c r="AO1656" s="12"/>
      <c r="AP1656" s="12"/>
      <c r="AQ1656" s="12" t="s">
        <v>6667</v>
      </c>
      <c r="AR1656" s="16" t="s">
        <v>6402</v>
      </c>
    </row>
    <row r="1657" spans="1:44" ht="30" customHeight="1" x14ac:dyDescent="0.25">
      <c r="A1657" s="7" t="s">
        <v>6238</v>
      </c>
      <c r="B1657" s="8" t="s">
        <v>6152</v>
      </c>
      <c r="C1657" s="8" t="s">
        <v>6683</v>
      </c>
      <c r="D1657" s="7" t="s">
        <v>6684</v>
      </c>
      <c r="E1657" s="7" t="s">
        <v>2428</v>
      </c>
      <c r="F1657" s="7" t="s">
        <v>6391</v>
      </c>
      <c r="G1657" s="7" t="s">
        <v>49</v>
      </c>
      <c r="H1657" s="7"/>
      <c r="I1657" s="7"/>
      <c r="J1657" s="7"/>
      <c r="K1657" s="9" t="s">
        <v>373</v>
      </c>
      <c r="L1657" s="9" t="s">
        <v>373</v>
      </c>
      <c r="M1657" s="7" t="s">
        <v>6392</v>
      </c>
      <c r="N1657" s="32" t="s">
        <v>6393</v>
      </c>
      <c r="O1657" s="32" t="s">
        <v>6152</v>
      </c>
      <c r="P1657" s="32" t="s">
        <v>6394</v>
      </c>
      <c r="Q1657" s="7" t="s">
        <v>54</v>
      </c>
      <c r="R1657" s="7" t="s">
        <v>6395</v>
      </c>
      <c r="S1657" s="7" t="s">
        <v>2626</v>
      </c>
      <c r="T1657" s="12"/>
      <c r="U1657" s="12"/>
      <c r="V1657" s="12"/>
      <c r="W1657" s="12" t="s">
        <v>83</v>
      </c>
      <c r="X1657" s="13" t="s">
        <v>2903</v>
      </c>
      <c r="Y1657" s="12" t="s">
        <v>6685</v>
      </c>
      <c r="Z1657" s="12"/>
      <c r="AA1657" s="7"/>
      <c r="AB1657" s="7" t="s">
        <v>6396</v>
      </c>
      <c r="AC1657" s="7"/>
      <c r="AD1657" s="7"/>
      <c r="AE1657" s="7"/>
      <c r="AF1657" s="7"/>
      <c r="AG1657" s="7"/>
      <c r="AH1657" s="7"/>
      <c r="AI1657" s="9"/>
      <c r="AJ1657" s="14"/>
      <c r="AK1657" s="7" t="s">
        <v>6397</v>
      </c>
      <c r="AL1657" s="12" t="s">
        <v>87</v>
      </c>
      <c r="AM1657" s="12" t="s">
        <v>6396</v>
      </c>
      <c r="AN1657" s="12" t="s">
        <v>6398</v>
      </c>
      <c r="AO1657" s="12" t="s">
        <v>87</v>
      </c>
      <c r="AP1657" s="12" t="s">
        <v>6396</v>
      </c>
      <c r="AQ1657" s="21" t="s">
        <v>6686</v>
      </c>
      <c r="AR1657" s="12" t="s">
        <v>6687</v>
      </c>
    </row>
    <row r="1658" spans="1:44" ht="30" customHeight="1" x14ac:dyDescent="0.25">
      <c r="A1658" s="7" t="s">
        <v>6238</v>
      </c>
      <c r="B1658" s="8" t="s">
        <v>6152</v>
      </c>
      <c r="C1658" s="8" t="s">
        <v>6688</v>
      </c>
      <c r="D1658" s="7" t="s">
        <v>6684</v>
      </c>
      <c r="E1658" s="7" t="s">
        <v>2428</v>
      </c>
      <c r="F1658" s="7" t="s">
        <v>6391</v>
      </c>
      <c r="G1658" s="7" t="s">
        <v>49</v>
      </c>
      <c r="H1658" s="7"/>
      <c r="I1658" s="7"/>
      <c r="J1658" s="7"/>
      <c r="K1658" s="9" t="s">
        <v>3335</v>
      </c>
      <c r="L1658" s="9" t="s">
        <v>3335</v>
      </c>
      <c r="M1658" s="7" t="s">
        <v>6392</v>
      </c>
      <c r="N1658" s="32" t="s">
        <v>6393</v>
      </c>
      <c r="O1658" s="32" t="s">
        <v>6152</v>
      </c>
      <c r="P1658" s="32" t="s">
        <v>6394</v>
      </c>
      <c r="Q1658" s="7" t="s">
        <v>54</v>
      </c>
      <c r="R1658" s="7" t="s">
        <v>6395</v>
      </c>
      <c r="S1658" s="7" t="s">
        <v>2626</v>
      </c>
      <c r="T1658" s="12"/>
      <c r="U1658" s="12"/>
      <c r="V1658" s="12"/>
      <c r="W1658" s="12" t="s">
        <v>83</v>
      </c>
      <c r="X1658" s="13" t="s">
        <v>2903</v>
      </c>
      <c r="Y1658" s="12"/>
      <c r="Z1658" s="12"/>
      <c r="AA1658" s="7"/>
      <c r="AB1658" s="7" t="s">
        <v>6396</v>
      </c>
      <c r="AC1658" s="7"/>
      <c r="AD1658" s="7"/>
      <c r="AE1658" s="7"/>
      <c r="AF1658" s="7"/>
      <c r="AG1658" s="7"/>
      <c r="AH1658" s="7"/>
      <c r="AI1658" s="9"/>
      <c r="AJ1658" s="14"/>
      <c r="AK1658" s="7" t="s">
        <v>6397</v>
      </c>
      <c r="AL1658" s="12" t="s">
        <v>87</v>
      </c>
      <c r="AM1658" s="12" t="s">
        <v>6396</v>
      </c>
      <c r="AN1658" s="12" t="s">
        <v>6398</v>
      </c>
      <c r="AO1658" s="12" t="s">
        <v>87</v>
      </c>
      <c r="AP1658" s="12" t="s">
        <v>6396</v>
      </c>
      <c r="AQ1658" s="21" t="s">
        <v>6399</v>
      </c>
      <c r="AR1658" s="12" t="s">
        <v>6689</v>
      </c>
    </row>
    <row r="1659" spans="1:44" ht="30" customHeight="1" x14ac:dyDescent="0.25">
      <c r="A1659" s="7"/>
      <c r="B1659" s="8" t="s">
        <v>6152</v>
      </c>
      <c r="C1659" s="8" t="s">
        <v>6688</v>
      </c>
      <c r="D1659" s="7"/>
      <c r="E1659" s="7"/>
      <c r="F1659" s="7"/>
      <c r="G1659" s="7"/>
      <c r="H1659" s="7"/>
      <c r="I1659" s="7"/>
      <c r="J1659" s="7"/>
      <c r="K1659" s="9"/>
      <c r="L1659" s="9"/>
      <c r="M1659" s="7"/>
      <c r="N1659" s="32"/>
      <c r="O1659" s="32"/>
      <c r="P1659" s="32"/>
      <c r="Q1659" s="7"/>
      <c r="R1659" s="7"/>
      <c r="S1659" s="7"/>
      <c r="T1659" s="12"/>
      <c r="U1659" s="12"/>
      <c r="V1659" s="12"/>
      <c r="W1659" s="12"/>
      <c r="X1659" s="13"/>
      <c r="Y1659" s="12"/>
      <c r="Z1659" s="12"/>
      <c r="AA1659" s="7"/>
      <c r="AB1659" s="7"/>
      <c r="AC1659" s="7"/>
      <c r="AD1659" s="7"/>
      <c r="AE1659" s="7"/>
      <c r="AF1659" s="7"/>
      <c r="AG1659" s="7"/>
      <c r="AH1659" s="7"/>
      <c r="AI1659" s="9"/>
      <c r="AJ1659" s="14"/>
      <c r="AK1659" s="7" t="s">
        <v>6360</v>
      </c>
      <c r="AL1659" s="12" t="s">
        <v>87</v>
      </c>
      <c r="AM1659" s="12" t="s">
        <v>6396</v>
      </c>
      <c r="AN1659" s="12"/>
      <c r="AO1659" s="12"/>
      <c r="AP1659" s="12"/>
      <c r="AQ1659" s="12" t="s">
        <v>6667</v>
      </c>
      <c r="AR1659" s="16" t="s">
        <v>6402</v>
      </c>
    </row>
    <row r="1660" spans="1:44" ht="30" customHeight="1" x14ac:dyDescent="0.25">
      <c r="A1660" s="7" t="s">
        <v>6238</v>
      </c>
      <c r="B1660" s="8" t="s">
        <v>6152</v>
      </c>
      <c r="C1660" s="8" t="s">
        <v>6690</v>
      </c>
      <c r="D1660" s="7" t="s">
        <v>6684</v>
      </c>
      <c r="E1660" s="7" t="s">
        <v>2428</v>
      </c>
      <c r="F1660" s="7" t="s">
        <v>6391</v>
      </c>
      <c r="G1660" s="7" t="s">
        <v>49</v>
      </c>
      <c r="H1660" s="7"/>
      <c r="I1660" s="7"/>
      <c r="J1660" s="7"/>
      <c r="K1660" s="9" t="s">
        <v>6678</v>
      </c>
      <c r="L1660" s="9" t="s">
        <v>6678</v>
      </c>
      <c r="M1660" s="7" t="s">
        <v>6392</v>
      </c>
      <c r="N1660" s="32" t="s">
        <v>6393</v>
      </c>
      <c r="O1660" s="32" t="s">
        <v>6152</v>
      </c>
      <c r="P1660" s="32" t="s">
        <v>6394</v>
      </c>
      <c r="Q1660" s="7" t="s">
        <v>54</v>
      </c>
      <c r="R1660" s="7" t="s">
        <v>6395</v>
      </c>
      <c r="S1660" s="7" t="s">
        <v>2626</v>
      </c>
      <c r="T1660" s="12"/>
      <c r="U1660" s="12"/>
      <c r="V1660" s="12"/>
      <c r="W1660" s="12" t="s">
        <v>83</v>
      </c>
      <c r="X1660" s="13" t="s">
        <v>2903</v>
      </c>
      <c r="Y1660" s="12"/>
      <c r="Z1660" s="12"/>
      <c r="AA1660" s="7"/>
      <c r="AB1660" s="7" t="s">
        <v>6396</v>
      </c>
      <c r="AC1660" s="7"/>
      <c r="AD1660" s="7"/>
      <c r="AE1660" s="7"/>
      <c r="AF1660" s="7"/>
      <c r="AG1660" s="7"/>
      <c r="AH1660" s="7"/>
      <c r="AI1660" s="9"/>
      <c r="AJ1660" s="14"/>
      <c r="AK1660" s="7" t="s">
        <v>6397</v>
      </c>
      <c r="AL1660" s="12" t="s">
        <v>87</v>
      </c>
      <c r="AM1660" s="12" t="s">
        <v>6396</v>
      </c>
      <c r="AN1660" s="12" t="s">
        <v>6398</v>
      </c>
      <c r="AO1660" s="12" t="s">
        <v>87</v>
      </c>
      <c r="AP1660" s="12" t="s">
        <v>6396</v>
      </c>
      <c r="AQ1660" s="21" t="s">
        <v>6399</v>
      </c>
      <c r="AR1660" s="12" t="s">
        <v>6687</v>
      </c>
    </row>
    <row r="1661" spans="1:44" ht="30" customHeight="1" x14ac:dyDescent="0.25">
      <c r="A1661" s="7"/>
      <c r="B1661" s="8" t="s">
        <v>6152</v>
      </c>
      <c r="C1661" s="8" t="s">
        <v>6690</v>
      </c>
      <c r="D1661" s="7"/>
      <c r="E1661" s="7"/>
      <c r="F1661" s="7"/>
      <c r="G1661" s="7"/>
      <c r="H1661" s="7"/>
      <c r="I1661" s="7"/>
      <c r="J1661" s="7"/>
      <c r="K1661" s="9"/>
      <c r="L1661" s="9"/>
      <c r="M1661" s="7"/>
      <c r="N1661" s="32"/>
      <c r="O1661" s="32"/>
      <c r="P1661" s="32"/>
      <c r="Q1661" s="7"/>
      <c r="R1661" s="7"/>
      <c r="S1661" s="7"/>
      <c r="T1661" s="12"/>
      <c r="U1661" s="12"/>
      <c r="V1661" s="12"/>
      <c r="W1661" s="12"/>
      <c r="X1661" s="13"/>
      <c r="Y1661" s="12"/>
      <c r="Z1661" s="12"/>
      <c r="AA1661" s="7"/>
      <c r="AB1661" s="7"/>
      <c r="AC1661" s="7"/>
      <c r="AD1661" s="7"/>
      <c r="AE1661" s="7"/>
      <c r="AF1661" s="7"/>
      <c r="AG1661" s="7"/>
      <c r="AH1661" s="7"/>
      <c r="AI1661" s="9"/>
      <c r="AJ1661" s="14"/>
      <c r="AK1661" s="7" t="s">
        <v>6360</v>
      </c>
      <c r="AL1661" s="12" t="s">
        <v>87</v>
      </c>
      <c r="AM1661" s="12" t="s">
        <v>6396</v>
      </c>
      <c r="AN1661" s="12"/>
      <c r="AO1661" s="12"/>
      <c r="AP1661" s="12"/>
      <c r="AQ1661" s="12" t="s">
        <v>6667</v>
      </c>
      <c r="AR1661" s="16" t="s">
        <v>6402</v>
      </c>
    </row>
    <row r="1662" spans="1:44" ht="30" customHeight="1" x14ac:dyDescent="0.25">
      <c r="A1662" s="7" t="s">
        <v>6238</v>
      </c>
      <c r="B1662" s="8" t="s">
        <v>6152</v>
      </c>
      <c r="C1662" s="8" t="s">
        <v>6691</v>
      </c>
      <c r="D1662" s="7" t="s">
        <v>6691</v>
      </c>
      <c r="E1662" s="7" t="s">
        <v>2428</v>
      </c>
      <c r="F1662" s="7" t="s">
        <v>6298</v>
      </c>
      <c r="G1662" s="7" t="s">
        <v>49</v>
      </c>
      <c r="H1662" s="7"/>
      <c r="I1662" s="7"/>
      <c r="J1662" s="7"/>
      <c r="K1662" s="9" t="s">
        <v>2350</v>
      </c>
      <c r="L1662" s="9" t="s">
        <v>1611</v>
      </c>
      <c r="M1662" s="7" t="s">
        <v>6692</v>
      </c>
      <c r="N1662" s="12" t="s">
        <v>6693</v>
      </c>
      <c r="O1662" s="12" t="s">
        <v>6152</v>
      </c>
      <c r="P1662" s="27">
        <v>1</v>
      </c>
      <c r="Q1662" s="7" t="s">
        <v>54</v>
      </c>
      <c r="R1662" s="7"/>
      <c r="S1662" s="7" t="s">
        <v>6694</v>
      </c>
      <c r="T1662" s="12"/>
      <c r="U1662" s="12"/>
      <c r="V1662" s="12"/>
      <c r="W1662" s="12" t="s">
        <v>163</v>
      </c>
      <c r="X1662" s="13"/>
      <c r="Y1662" s="12"/>
      <c r="Z1662" s="12"/>
      <c r="AA1662" s="7"/>
      <c r="AB1662" s="7"/>
      <c r="AC1662" s="7"/>
      <c r="AD1662" s="7"/>
      <c r="AE1662" s="7"/>
      <c r="AF1662" s="7"/>
      <c r="AG1662" s="7"/>
      <c r="AH1662" s="7"/>
      <c r="AI1662" s="9"/>
      <c r="AJ1662" s="14"/>
      <c r="AK1662" s="7"/>
      <c r="AL1662" s="12"/>
      <c r="AM1662" s="12"/>
      <c r="AN1662" s="12"/>
      <c r="AO1662" s="12"/>
      <c r="AP1662" s="12"/>
      <c r="AQ1662" s="12" t="s">
        <v>6695</v>
      </c>
      <c r="AR1662" s="12" t="s">
        <v>6696</v>
      </c>
    </row>
    <row r="1663" spans="1:44" ht="30" customHeight="1" x14ac:dyDescent="0.25">
      <c r="A1663" s="7" t="s">
        <v>6238</v>
      </c>
      <c r="B1663" s="8" t="s">
        <v>6152</v>
      </c>
      <c r="C1663" s="8" t="s">
        <v>3311</v>
      </c>
      <c r="D1663" s="7" t="s">
        <v>6499</v>
      </c>
      <c r="E1663" s="7" t="s">
        <v>2710</v>
      </c>
      <c r="F1663" s="7" t="s">
        <v>6500</v>
      </c>
      <c r="G1663" s="7" t="s">
        <v>49</v>
      </c>
      <c r="H1663" s="7"/>
      <c r="I1663" s="86"/>
      <c r="J1663" s="7"/>
      <c r="K1663" s="9" t="s">
        <v>2350</v>
      </c>
      <c r="L1663" s="9" t="s">
        <v>898</v>
      </c>
      <c r="M1663" s="7" t="s">
        <v>6502</v>
      </c>
      <c r="N1663" s="12" t="s">
        <v>6697</v>
      </c>
      <c r="O1663" s="12"/>
      <c r="P1663" s="12"/>
      <c r="Q1663" s="7" t="s">
        <v>54</v>
      </c>
      <c r="R1663" s="7">
        <v>3</v>
      </c>
      <c r="S1663" s="11"/>
      <c r="T1663" s="12"/>
      <c r="U1663" s="12"/>
      <c r="V1663" s="12"/>
      <c r="W1663" s="12" t="s">
        <v>57</v>
      </c>
      <c r="X1663" s="13"/>
      <c r="Y1663" s="12" t="s">
        <v>58</v>
      </c>
      <c r="Z1663" s="12">
        <v>6.8</v>
      </c>
      <c r="AA1663" s="7">
        <v>6.8</v>
      </c>
      <c r="AB1663" s="7"/>
      <c r="AC1663" s="7"/>
      <c r="AD1663" s="7"/>
      <c r="AE1663" s="7"/>
      <c r="AF1663" s="7"/>
      <c r="AG1663" s="7"/>
      <c r="AH1663" s="7"/>
      <c r="AI1663" s="9"/>
      <c r="AJ1663" s="14"/>
      <c r="AK1663" s="7" t="s">
        <v>6360</v>
      </c>
      <c r="AL1663" s="12" t="s">
        <v>2353</v>
      </c>
      <c r="AM1663" s="12"/>
      <c r="AN1663" s="12"/>
      <c r="AO1663" s="12"/>
      <c r="AP1663" s="12"/>
      <c r="AQ1663" s="12"/>
      <c r="AR1663" s="12" t="s">
        <v>6698</v>
      </c>
    </row>
    <row r="1664" spans="1:44" ht="30" customHeight="1" x14ac:dyDescent="0.25">
      <c r="A1664" s="7" t="s">
        <v>6238</v>
      </c>
      <c r="B1664" s="8" t="s">
        <v>6152</v>
      </c>
      <c r="C1664" s="8" t="s">
        <v>6699</v>
      </c>
      <c r="D1664" s="7" t="s">
        <v>6499</v>
      </c>
      <c r="E1664" s="7" t="s">
        <v>2710</v>
      </c>
      <c r="F1664" s="7" t="s">
        <v>6500</v>
      </c>
      <c r="G1664" s="7" t="s">
        <v>49</v>
      </c>
      <c r="H1664" s="7"/>
      <c r="I1664" s="86"/>
      <c r="J1664" s="7"/>
      <c r="K1664" s="9" t="s">
        <v>2350</v>
      </c>
      <c r="L1664" s="9" t="s">
        <v>488</v>
      </c>
      <c r="M1664" s="7" t="s">
        <v>6502</v>
      </c>
      <c r="N1664" s="12" t="s">
        <v>6697</v>
      </c>
      <c r="O1664" s="12"/>
      <c r="P1664" s="12"/>
      <c r="Q1664" s="7" t="s">
        <v>54</v>
      </c>
      <c r="R1664" s="7">
        <v>3</v>
      </c>
      <c r="S1664" s="11"/>
      <c r="T1664" s="12"/>
      <c r="U1664" s="12"/>
      <c r="V1664" s="12"/>
      <c r="W1664" s="12" t="s">
        <v>57</v>
      </c>
      <c r="X1664" s="13"/>
      <c r="Y1664" s="12" t="s">
        <v>58</v>
      </c>
      <c r="Z1664" s="12">
        <v>6.8</v>
      </c>
      <c r="AA1664" s="7">
        <v>6.8</v>
      </c>
      <c r="AB1664" s="7"/>
      <c r="AC1664" s="7"/>
      <c r="AD1664" s="7"/>
      <c r="AE1664" s="7"/>
      <c r="AF1664" s="7"/>
      <c r="AG1664" s="7"/>
      <c r="AH1664" s="7"/>
      <c r="AI1664" s="9"/>
      <c r="AJ1664" s="14"/>
      <c r="AK1664" s="7" t="s">
        <v>6360</v>
      </c>
      <c r="AL1664" s="12" t="s">
        <v>2353</v>
      </c>
      <c r="AM1664" s="12"/>
      <c r="AN1664" s="12"/>
      <c r="AO1664" s="12"/>
      <c r="AP1664" s="12"/>
      <c r="AQ1664" s="12"/>
      <c r="AR1664" s="12" t="s">
        <v>6698</v>
      </c>
    </row>
    <row r="1665" spans="1:44" ht="30" customHeight="1" x14ac:dyDescent="0.25">
      <c r="A1665" s="7" t="s">
        <v>6238</v>
      </c>
      <c r="B1665" s="8" t="s">
        <v>6152</v>
      </c>
      <c r="C1665" s="8" t="s">
        <v>6304</v>
      </c>
      <c r="D1665" s="7" t="s">
        <v>6304</v>
      </c>
      <c r="E1665" s="7" t="s">
        <v>2428</v>
      </c>
      <c r="F1665" s="7" t="s">
        <v>6298</v>
      </c>
      <c r="G1665" s="7" t="s">
        <v>49</v>
      </c>
      <c r="H1665" s="7"/>
      <c r="I1665" s="7"/>
      <c r="J1665" s="7"/>
      <c r="K1665" s="9" t="s">
        <v>2350</v>
      </c>
      <c r="L1665" s="9" t="s">
        <v>6700</v>
      </c>
      <c r="M1665" s="7" t="s">
        <v>6701</v>
      </c>
      <c r="N1665" s="12" t="s">
        <v>6697</v>
      </c>
      <c r="O1665" s="12"/>
      <c r="P1665" s="12"/>
      <c r="Q1665" s="7"/>
      <c r="R1665" s="7">
        <v>1</v>
      </c>
      <c r="S1665" s="7" t="s">
        <v>6702</v>
      </c>
      <c r="T1665" s="12"/>
      <c r="U1665" s="12"/>
      <c r="V1665" s="12"/>
      <c r="W1665" s="12" t="s">
        <v>163</v>
      </c>
      <c r="X1665" s="13"/>
      <c r="Y1665" s="12"/>
      <c r="Z1665" s="12"/>
      <c r="AA1665" s="7"/>
      <c r="AB1665" s="7"/>
      <c r="AC1665" s="7"/>
      <c r="AD1665" s="7"/>
      <c r="AE1665" s="7"/>
      <c r="AF1665" s="7"/>
      <c r="AG1665" s="7"/>
      <c r="AH1665" s="7"/>
      <c r="AI1665" s="9"/>
      <c r="AJ1665" s="14"/>
      <c r="AK1665" s="7"/>
      <c r="AL1665" s="12"/>
      <c r="AM1665" s="12"/>
      <c r="AN1665" s="12"/>
      <c r="AO1665" s="12"/>
      <c r="AP1665" s="12"/>
      <c r="AQ1665" s="21" t="s">
        <v>6703</v>
      </c>
      <c r="AR1665" s="21" t="s">
        <v>6704</v>
      </c>
    </row>
    <row r="1666" spans="1:44" ht="30" customHeight="1" x14ac:dyDescent="0.25">
      <c r="A1666" s="7" t="s">
        <v>6238</v>
      </c>
      <c r="B1666" s="8" t="s">
        <v>6152</v>
      </c>
      <c r="C1666" s="8" t="s">
        <v>6705</v>
      </c>
      <c r="D1666" s="7" t="s">
        <v>6706</v>
      </c>
      <c r="E1666" s="7" t="s">
        <v>2428</v>
      </c>
      <c r="F1666" s="7" t="s">
        <v>6298</v>
      </c>
      <c r="G1666" s="7" t="s">
        <v>49</v>
      </c>
      <c r="H1666" s="7"/>
      <c r="I1666" s="7"/>
      <c r="J1666" s="7"/>
      <c r="K1666" s="9" t="s">
        <v>2350</v>
      </c>
      <c r="L1666" s="9" t="s">
        <v>1296</v>
      </c>
      <c r="M1666" s="7" t="s">
        <v>6701</v>
      </c>
      <c r="N1666" s="12" t="s">
        <v>6697</v>
      </c>
      <c r="O1666" s="12"/>
      <c r="P1666" s="12"/>
      <c r="Q1666" s="7"/>
      <c r="R1666" s="7">
        <v>3</v>
      </c>
      <c r="S1666" s="7" t="s">
        <v>6702</v>
      </c>
      <c r="T1666" s="12"/>
      <c r="U1666" s="12"/>
      <c r="V1666" s="12"/>
      <c r="W1666" s="12" t="s">
        <v>163</v>
      </c>
      <c r="X1666" s="13"/>
      <c r="Y1666" s="12"/>
      <c r="Z1666" s="12"/>
      <c r="AA1666" s="7"/>
      <c r="AB1666" s="7"/>
      <c r="AC1666" s="7"/>
      <c r="AD1666" s="7"/>
      <c r="AE1666" s="7"/>
      <c r="AF1666" s="7"/>
      <c r="AG1666" s="7"/>
      <c r="AH1666" s="7"/>
      <c r="AI1666" s="9"/>
      <c r="AJ1666" s="14"/>
      <c r="AK1666" s="7"/>
      <c r="AL1666" s="12"/>
      <c r="AM1666" s="12"/>
      <c r="AN1666" s="12"/>
      <c r="AO1666" s="12"/>
      <c r="AP1666" s="12"/>
      <c r="AQ1666" s="21" t="s">
        <v>6703</v>
      </c>
      <c r="AR1666" s="21" t="s">
        <v>6704</v>
      </c>
    </row>
    <row r="1667" spans="1:44" ht="30" customHeight="1" x14ac:dyDescent="0.25">
      <c r="A1667" s="7" t="s">
        <v>6238</v>
      </c>
      <c r="B1667" s="8" t="s">
        <v>6152</v>
      </c>
      <c r="C1667" s="8" t="s">
        <v>6707</v>
      </c>
      <c r="D1667" s="7" t="s">
        <v>6706</v>
      </c>
      <c r="E1667" s="7" t="s">
        <v>2428</v>
      </c>
      <c r="F1667" s="7" t="s">
        <v>6298</v>
      </c>
      <c r="G1667" s="7" t="s">
        <v>49</v>
      </c>
      <c r="H1667" s="7"/>
      <c r="I1667" s="7"/>
      <c r="J1667" s="7"/>
      <c r="K1667" s="9" t="s">
        <v>2350</v>
      </c>
      <c r="L1667" s="9" t="s">
        <v>1296</v>
      </c>
      <c r="M1667" s="7" t="s">
        <v>6701</v>
      </c>
      <c r="N1667" s="12" t="s">
        <v>6697</v>
      </c>
      <c r="O1667" s="12"/>
      <c r="P1667" s="12"/>
      <c r="Q1667" s="7"/>
      <c r="R1667" s="7">
        <v>3</v>
      </c>
      <c r="S1667" s="7" t="s">
        <v>6702</v>
      </c>
      <c r="T1667" s="12"/>
      <c r="U1667" s="12"/>
      <c r="V1667" s="12"/>
      <c r="W1667" s="12" t="s">
        <v>163</v>
      </c>
      <c r="X1667" s="13"/>
      <c r="Y1667" s="12"/>
      <c r="Z1667" s="12"/>
      <c r="AA1667" s="7"/>
      <c r="AB1667" s="7"/>
      <c r="AC1667" s="7"/>
      <c r="AD1667" s="7"/>
      <c r="AE1667" s="7"/>
      <c r="AF1667" s="7"/>
      <c r="AG1667" s="7"/>
      <c r="AH1667" s="7"/>
      <c r="AI1667" s="9"/>
      <c r="AJ1667" s="14"/>
      <c r="AK1667" s="7"/>
      <c r="AL1667" s="12"/>
      <c r="AM1667" s="12"/>
      <c r="AN1667" s="12"/>
      <c r="AO1667" s="12"/>
      <c r="AP1667" s="12"/>
      <c r="AQ1667" s="21" t="s">
        <v>6703</v>
      </c>
      <c r="AR1667" s="21" t="s">
        <v>6704</v>
      </c>
    </row>
    <row r="1668" spans="1:44" ht="30" customHeight="1" x14ac:dyDescent="0.25">
      <c r="A1668" s="7" t="s">
        <v>6238</v>
      </c>
      <c r="B1668" s="8" t="s">
        <v>6152</v>
      </c>
      <c r="C1668" s="8" t="s">
        <v>6708</v>
      </c>
      <c r="D1668" s="7" t="s">
        <v>6706</v>
      </c>
      <c r="E1668" s="7" t="s">
        <v>2428</v>
      </c>
      <c r="F1668" s="7" t="s">
        <v>6298</v>
      </c>
      <c r="G1668" s="7" t="s">
        <v>49</v>
      </c>
      <c r="H1668" s="7"/>
      <c r="I1668" s="7"/>
      <c r="J1668" s="7"/>
      <c r="K1668" s="9" t="s">
        <v>2350</v>
      </c>
      <c r="L1668" s="9" t="s">
        <v>1040</v>
      </c>
      <c r="M1668" s="7" t="s">
        <v>6701</v>
      </c>
      <c r="N1668" s="12" t="s">
        <v>6697</v>
      </c>
      <c r="O1668" s="12"/>
      <c r="P1668" s="12"/>
      <c r="Q1668" s="7"/>
      <c r="R1668" s="7">
        <v>3</v>
      </c>
      <c r="S1668" s="7" t="s">
        <v>6702</v>
      </c>
      <c r="T1668" s="12"/>
      <c r="U1668" s="12"/>
      <c r="V1668" s="12"/>
      <c r="W1668" s="12" t="s">
        <v>163</v>
      </c>
      <c r="X1668" s="13"/>
      <c r="Y1668" s="12"/>
      <c r="Z1668" s="12"/>
      <c r="AA1668" s="7"/>
      <c r="AB1668" s="7"/>
      <c r="AC1668" s="7"/>
      <c r="AD1668" s="7"/>
      <c r="AE1668" s="7"/>
      <c r="AF1668" s="7"/>
      <c r="AG1668" s="7"/>
      <c r="AH1668" s="7"/>
      <c r="AI1668" s="9"/>
      <c r="AJ1668" s="14"/>
      <c r="AK1668" s="7"/>
      <c r="AL1668" s="12"/>
      <c r="AM1668" s="12"/>
      <c r="AN1668" s="12"/>
      <c r="AO1668" s="12"/>
      <c r="AP1668" s="12"/>
      <c r="AQ1668" s="21" t="s">
        <v>6703</v>
      </c>
      <c r="AR1668" s="21" t="s">
        <v>6704</v>
      </c>
    </row>
    <row r="1669" spans="1:44" ht="30" customHeight="1" x14ac:dyDescent="0.25">
      <c r="A1669" s="7" t="s">
        <v>6238</v>
      </c>
      <c r="B1669" s="8" t="s">
        <v>6152</v>
      </c>
      <c r="C1669" s="8" t="s">
        <v>6709</v>
      </c>
      <c r="D1669" s="7" t="s">
        <v>6710</v>
      </c>
      <c r="E1669" s="7" t="s">
        <v>6155</v>
      </c>
      <c r="F1669" s="7" t="s">
        <v>6500</v>
      </c>
      <c r="G1669" s="7" t="s">
        <v>49</v>
      </c>
      <c r="H1669" s="7"/>
      <c r="I1669" s="7"/>
      <c r="J1669" s="7"/>
      <c r="K1669" s="9" t="s">
        <v>2350</v>
      </c>
      <c r="L1669" s="9" t="s">
        <v>373</v>
      </c>
      <c r="M1669" s="7" t="s">
        <v>6711</v>
      </c>
      <c r="N1669" s="12" t="s">
        <v>6712</v>
      </c>
      <c r="O1669" s="12" t="s">
        <v>6713</v>
      </c>
      <c r="P1669" s="12" t="s">
        <v>6714</v>
      </c>
      <c r="Q1669" s="7" t="s">
        <v>3097</v>
      </c>
      <c r="R1669" s="7">
        <v>2</v>
      </c>
      <c r="S1669" s="11"/>
      <c r="T1669" s="12"/>
      <c r="U1669" s="12"/>
      <c r="V1669" s="12"/>
      <c r="W1669" s="12" t="s">
        <v>57</v>
      </c>
      <c r="X1669" s="13"/>
      <c r="Y1669" s="12"/>
      <c r="Z1669" s="12"/>
      <c r="AA1669" s="7"/>
      <c r="AB1669" s="7"/>
      <c r="AC1669" s="7"/>
      <c r="AD1669" s="7"/>
      <c r="AE1669" s="7"/>
      <c r="AF1669" s="7"/>
      <c r="AG1669" s="7"/>
      <c r="AH1669" s="7"/>
      <c r="AI1669" s="9"/>
      <c r="AJ1669" s="14"/>
      <c r="AK1669" s="7"/>
      <c r="AL1669" s="12"/>
      <c r="AM1669" s="12"/>
      <c r="AN1669" s="12"/>
      <c r="AO1669" s="12"/>
      <c r="AP1669" s="12"/>
      <c r="AQ1669" s="12"/>
      <c r="AR1669" s="12" t="s">
        <v>6715</v>
      </c>
    </row>
    <row r="1670" spans="1:44" ht="30" customHeight="1" x14ac:dyDescent="0.25">
      <c r="A1670" s="7" t="s">
        <v>6238</v>
      </c>
      <c r="B1670" s="8" t="s">
        <v>6152</v>
      </c>
      <c r="C1670" s="8" t="s">
        <v>6716</v>
      </c>
      <c r="D1670" s="7" t="s">
        <v>6710</v>
      </c>
      <c r="E1670" s="7" t="s">
        <v>6155</v>
      </c>
      <c r="F1670" s="7" t="s">
        <v>6500</v>
      </c>
      <c r="G1670" s="7" t="s">
        <v>49</v>
      </c>
      <c r="H1670" s="7"/>
      <c r="I1670" s="7"/>
      <c r="J1670" s="7"/>
      <c r="K1670" s="9" t="s">
        <v>2350</v>
      </c>
      <c r="L1670" s="9" t="s">
        <v>373</v>
      </c>
      <c r="M1670" s="7" t="s">
        <v>6711</v>
      </c>
      <c r="N1670" s="12" t="s">
        <v>6712</v>
      </c>
      <c r="O1670" s="12" t="s">
        <v>6713</v>
      </c>
      <c r="P1670" s="12" t="s">
        <v>6714</v>
      </c>
      <c r="Q1670" s="7" t="s">
        <v>3097</v>
      </c>
      <c r="R1670" s="7">
        <v>2</v>
      </c>
      <c r="S1670" s="11"/>
      <c r="T1670" s="12"/>
      <c r="U1670" s="12"/>
      <c r="V1670" s="12"/>
      <c r="W1670" s="12" t="s">
        <v>163</v>
      </c>
      <c r="X1670" s="13"/>
      <c r="Y1670" s="12" t="s">
        <v>58</v>
      </c>
      <c r="Z1670" s="12">
        <v>1.2</v>
      </c>
      <c r="AA1670" s="7">
        <v>1.2</v>
      </c>
      <c r="AB1670" s="7">
        <v>0.36</v>
      </c>
      <c r="AC1670" s="7"/>
      <c r="AD1670" s="7"/>
      <c r="AE1670" s="7"/>
      <c r="AF1670" s="7"/>
      <c r="AG1670" s="7"/>
      <c r="AH1670" s="7"/>
      <c r="AI1670" s="9"/>
      <c r="AJ1670" s="14"/>
      <c r="AK1670" s="7"/>
      <c r="AL1670" s="12"/>
      <c r="AM1670" s="12"/>
      <c r="AN1670" s="12"/>
      <c r="AO1670" s="12"/>
      <c r="AP1670" s="12"/>
      <c r="AQ1670" s="12"/>
      <c r="AR1670" s="12" t="s">
        <v>6717</v>
      </c>
    </row>
    <row r="1671" spans="1:44" ht="30" customHeight="1" x14ac:dyDescent="0.25">
      <c r="A1671" s="7" t="s">
        <v>6238</v>
      </c>
      <c r="B1671" s="8" t="s">
        <v>6152</v>
      </c>
      <c r="C1671" s="8" t="s">
        <v>6718</v>
      </c>
      <c r="D1671" s="7" t="s">
        <v>6718</v>
      </c>
      <c r="E1671" s="7" t="s">
        <v>2428</v>
      </c>
      <c r="F1671" s="7" t="s">
        <v>6283</v>
      </c>
      <c r="G1671" s="7" t="s">
        <v>49</v>
      </c>
      <c r="H1671" s="7"/>
      <c r="I1671" s="7"/>
      <c r="J1671" s="7"/>
      <c r="K1671" s="9" t="s">
        <v>373</v>
      </c>
      <c r="L1671" s="9" t="s">
        <v>373</v>
      </c>
      <c r="M1671" s="7" t="s">
        <v>6719</v>
      </c>
      <c r="N1671" s="7" t="s">
        <v>6288</v>
      </c>
      <c r="O1671" s="7" t="s">
        <v>6287</v>
      </c>
      <c r="P1671" s="7"/>
      <c r="Q1671" s="7" t="s">
        <v>54</v>
      </c>
      <c r="R1671" s="7"/>
      <c r="S1671" s="7" t="s">
        <v>6720</v>
      </c>
      <c r="T1671" s="12"/>
      <c r="U1671" s="12"/>
      <c r="V1671" s="12"/>
      <c r="W1671" s="12" t="s">
        <v>83</v>
      </c>
      <c r="X1671" s="13">
        <v>2015</v>
      </c>
      <c r="Y1671" s="12"/>
      <c r="Z1671" s="12"/>
      <c r="AA1671" s="7"/>
      <c r="AB1671" s="7"/>
      <c r="AC1671" s="7"/>
      <c r="AD1671" s="7"/>
      <c r="AE1671" s="7"/>
      <c r="AF1671" s="7"/>
      <c r="AG1671" s="7"/>
      <c r="AH1671" s="7"/>
      <c r="AI1671" s="9"/>
      <c r="AJ1671" s="14"/>
      <c r="AK1671" s="7"/>
      <c r="AL1671" s="12"/>
      <c r="AM1671" s="12"/>
      <c r="AN1671" s="12"/>
      <c r="AO1671" s="12"/>
      <c r="AP1671" s="12"/>
      <c r="AQ1671" s="12" t="s">
        <v>6721</v>
      </c>
      <c r="AR1671" s="12" t="s">
        <v>6722</v>
      </c>
    </row>
    <row r="1672" spans="1:44" ht="30" customHeight="1" x14ac:dyDescent="0.25">
      <c r="A1672" s="7" t="s">
        <v>6238</v>
      </c>
      <c r="B1672" s="8" t="s">
        <v>6152</v>
      </c>
      <c r="C1672" s="8" t="s">
        <v>6723</v>
      </c>
      <c r="D1672" s="7" t="s">
        <v>6723</v>
      </c>
      <c r="E1672" s="7" t="s">
        <v>2428</v>
      </c>
      <c r="F1672" s="7" t="s">
        <v>6298</v>
      </c>
      <c r="G1672" s="7" t="s">
        <v>49</v>
      </c>
      <c r="H1672" s="7"/>
      <c r="I1672" s="7"/>
      <c r="J1672" s="7"/>
      <c r="K1672" s="9" t="s">
        <v>2350</v>
      </c>
      <c r="L1672" s="9" t="s">
        <v>1611</v>
      </c>
      <c r="M1672" s="7" t="s">
        <v>6692</v>
      </c>
      <c r="N1672" s="12" t="s">
        <v>6693</v>
      </c>
      <c r="O1672" s="12" t="s">
        <v>6152</v>
      </c>
      <c r="P1672" s="27">
        <v>1</v>
      </c>
      <c r="Q1672" s="7" t="s">
        <v>54</v>
      </c>
      <c r="R1672" s="7"/>
      <c r="S1672" s="7" t="s">
        <v>6724</v>
      </c>
      <c r="T1672" s="12"/>
      <c r="U1672" s="12"/>
      <c r="V1672" s="12"/>
      <c r="W1672" s="12" t="s">
        <v>163</v>
      </c>
      <c r="X1672" s="13"/>
      <c r="Y1672" s="12"/>
      <c r="Z1672" s="12"/>
      <c r="AA1672" s="7"/>
      <c r="AB1672" s="7"/>
      <c r="AC1672" s="7"/>
      <c r="AD1672" s="7"/>
      <c r="AE1672" s="7"/>
      <c r="AF1672" s="7"/>
      <c r="AG1672" s="7"/>
      <c r="AH1672" s="7"/>
      <c r="AI1672" s="9"/>
      <c r="AJ1672" s="14"/>
      <c r="AK1672" s="7"/>
      <c r="AL1672" s="12"/>
      <c r="AM1672" s="12"/>
      <c r="AN1672" s="12" t="s">
        <v>6398</v>
      </c>
      <c r="AO1672" s="12" t="s">
        <v>87</v>
      </c>
      <c r="AP1672" s="12">
        <v>0.75</v>
      </c>
      <c r="AQ1672" s="12" t="s">
        <v>6725</v>
      </c>
      <c r="AR1672" s="12" t="s">
        <v>6726</v>
      </c>
    </row>
    <row r="1673" spans="1:44" ht="30" customHeight="1" x14ac:dyDescent="0.25">
      <c r="A1673" s="7" t="s">
        <v>6238</v>
      </c>
      <c r="B1673" s="8" t="s">
        <v>6152</v>
      </c>
      <c r="C1673" s="8" t="s">
        <v>6727</v>
      </c>
      <c r="D1673" s="7" t="s">
        <v>6727</v>
      </c>
      <c r="E1673" s="7" t="s">
        <v>2364</v>
      </c>
      <c r="F1673" s="7" t="s">
        <v>6728</v>
      </c>
      <c r="G1673" s="7" t="s">
        <v>49</v>
      </c>
      <c r="H1673" s="7"/>
      <c r="I1673" s="7"/>
      <c r="J1673" s="7"/>
      <c r="K1673" s="9" t="s">
        <v>2350</v>
      </c>
      <c r="L1673" s="9" t="s">
        <v>6729</v>
      </c>
      <c r="M1673" s="7" t="s">
        <v>6730</v>
      </c>
      <c r="N1673" s="12" t="s">
        <v>6731</v>
      </c>
      <c r="O1673" s="7"/>
      <c r="P1673" s="7"/>
      <c r="Q1673" s="7" t="s">
        <v>54</v>
      </c>
      <c r="R1673" s="7"/>
      <c r="S1673" s="7" t="s">
        <v>6732</v>
      </c>
      <c r="T1673" s="12"/>
      <c r="U1673" s="12"/>
      <c r="V1673" s="12"/>
      <c r="W1673" s="12" t="s">
        <v>163</v>
      </c>
      <c r="X1673" s="13"/>
      <c r="Y1673" s="12"/>
      <c r="Z1673" s="12"/>
      <c r="AA1673" s="7"/>
      <c r="AB1673" s="7"/>
      <c r="AC1673" s="7"/>
      <c r="AD1673" s="7"/>
      <c r="AE1673" s="7"/>
      <c r="AF1673" s="7"/>
      <c r="AG1673" s="7"/>
      <c r="AH1673" s="7"/>
      <c r="AI1673" s="9"/>
      <c r="AJ1673" s="14"/>
      <c r="AK1673" s="7" t="s">
        <v>6733</v>
      </c>
      <c r="AL1673" s="12" t="s">
        <v>2353</v>
      </c>
      <c r="AM1673" s="12"/>
      <c r="AN1673" s="12"/>
      <c r="AO1673" s="12"/>
      <c r="AP1673" s="12"/>
      <c r="AQ1673" s="12" t="s">
        <v>6734</v>
      </c>
      <c r="AR1673" s="21" t="s">
        <v>6735</v>
      </c>
    </row>
    <row r="1674" spans="1:44" ht="30" customHeight="1" x14ac:dyDescent="0.25">
      <c r="A1674" s="7" t="s">
        <v>6238</v>
      </c>
      <c r="B1674" s="8" t="s">
        <v>6152</v>
      </c>
      <c r="C1674" s="8" t="s">
        <v>6736</v>
      </c>
      <c r="D1674" s="7" t="s">
        <v>6737</v>
      </c>
      <c r="E1674" s="7" t="s">
        <v>2710</v>
      </c>
      <c r="F1674" s="7" t="s">
        <v>6500</v>
      </c>
      <c r="G1674" s="7" t="s">
        <v>49</v>
      </c>
      <c r="H1674" s="7"/>
      <c r="I1674" s="7"/>
      <c r="J1674" s="7"/>
      <c r="K1674" s="9" t="s">
        <v>2350</v>
      </c>
      <c r="L1674" s="9" t="s">
        <v>261</v>
      </c>
      <c r="M1674" s="7" t="s">
        <v>6738</v>
      </c>
      <c r="N1674" s="7" t="s">
        <v>6739</v>
      </c>
      <c r="O1674" s="7" t="s">
        <v>6740</v>
      </c>
      <c r="P1674" s="7"/>
      <c r="Q1674" s="7" t="s">
        <v>54</v>
      </c>
      <c r="R1674" s="7"/>
      <c r="S1674" s="7"/>
      <c r="T1674" s="12"/>
      <c r="U1674" s="12"/>
      <c r="V1674" s="12"/>
      <c r="W1674" s="12" t="s">
        <v>458</v>
      </c>
      <c r="X1674" s="13"/>
      <c r="Y1674" s="12" t="s">
        <v>58</v>
      </c>
      <c r="Z1674" s="12">
        <v>0.95</v>
      </c>
      <c r="AA1674" s="7">
        <v>0.95</v>
      </c>
      <c r="AB1674" s="7">
        <v>0.38</v>
      </c>
      <c r="AC1674" s="7"/>
      <c r="AD1674" s="7"/>
      <c r="AE1674" s="7"/>
      <c r="AF1674" s="7"/>
      <c r="AG1674" s="7"/>
      <c r="AH1674" s="7"/>
      <c r="AI1674" s="9"/>
      <c r="AJ1674" s="14"/>
      <c r="AK1674" s="7"/>
      <c r="AL1674" s="12"/>
      <c r="AM1674" s="12"/>
      <c r="AN1674" s="12"/>
      <c r="AO1674" s="12"/>
      <c r="AP1674" s="12"/>
      <c r="AQ1674" s="12" t="s">
        <v>6741</v>
      </c>
      <c r="AR1674" s="21" t="s">
        <v>6742</v>
      </c>
    </row>
    <row r="1675" spans="1:44" ht="30" customHeight="1" x14ac:dyDescent="0.25">
      <c r="A1675" s="7" t="s">
        <v>6238</v>
      </c>
      <c r="B1675" s="8" t="s">
        <v>6152</v>
      </c>
      <c r="C1675" s="8" t="s">
        <v>6743</v>
      </c>
      <c r="D1675" s="7" t="s">
        <v>6744</v>
      </c>
      <c r="E1675" s="7" t="s">
        <v>2710</v>
      </c>
      <c r="F1675" s="7" t="s">
        <v>6500</v>
      </c>
      <c r="G1675" s="7" t="s">
        <v>49</v>
      </c>
      <c r="H1675" s="7"/>
      <c r="I1675" s="7"/>
      <c r="J1675" s="7"/>
      <c r="K1675" s="9" t="s">
        <v>2350</v>
      </c>
      <c r="L1675" s="9" t="s">
        <v>898</v>
      </c>
      <c r="M1675" s="7" t="s">
        <v>6745</v>
      </c>
      <c r="N1675" s="7" t="s">
        <v>6746</v>
      </c>
      <c r="O1675" s="7" t="s">
        <v>6152</v>
      </c>
      <c r="P1675" s="7"/>
      <c r="Q1675" s="7" t="s">
        <v>54</v>
      </c>
      <c r="R1675" s="7"/>
      <c r="S1675" s="7"/>
      <c r="T1675" s="12"/>
      <c r="U1675" s="12"/>
      <c r="V1675" s="12"/>
      <c r="W1675" s="12" t="s">
        <v>458</v>
      </c>
      <c r="X1675" s="13"/>
      <c r="Y1675" s="12" t="s">
        <v>58</v>
      </c>
      <c r="Z1675" s="12">
        <v>0.82499999999999996</v>
      </c>
      <c r="AA1675" s="7">
        <v>0.82499999999999996</v>
      </c>
      <c r="AB1675" s="7">
        <v>0.33</v>
      </c>
      <c r="AC1675" s="7"/>
      <c r="AD1675" s="7"/>
      <c r="AE1675" s="7"/>
      <c r="AF1675" s="7"/>
      <c r="AG1675" s="7"/>
      <c r="AH1675" s="7"/>
      <c r="AI1675" s="9"/>
      <c r="AJ1675" s="14"/>
      <c r="AK1675" s="7"/>
      <c r="AL1675" s="12"/>
      <c r="AM1675" s="12"/>
      <c r="AN1675" s="12"/>
      <c r="AO1675" s="12"/>
      <c r="AP1675" s="12"/>
      <c r="AQ1675" s="12" t="s">
        <v>6747</v>
      </c>
      <c r="AR1675" s="21" t="s">
        <v>6748</v>
      </c>
    </row>
    <row r="1676" spans="1:44" ht="30" customHeight="1" x14ac:dyDescent="0.25">
      <c r="A1676" s="7" t="s">
        <v>6238</v>
      </c>
      <c r="B1676" s="8" t="s">
        <v>6152</v>
      </c>
      <c r="C1676" s="8" t="s">
        <v>6749</v>
      </c>
      <c r="D1676" s="7" t="s">
        <v>6749</v>
      </c>
      <c r="E1676" s="7" t="s">
        <v>2710</v>
      </c>
      <c r="F1676" s="7" t="s">
        <v>6495</v>
      </c>
      <c r="G1676" s="7" t="s">
        <v>49</v>
      </c>
      <c r="H1676" s="7"/>
      <c r="I1676" s="7"/>
      <c r="J1676" s="7"/>
      <c r="K1676" s="9" t="s">
        <v>2350</v>
      </c>
      <c r="L1676" s="9" t="s">
        <v>1371</v>
      </c>
      <c r="M1676" s="7" t="s">
        <v>6750</v>
      </c>
      <c r="N1676" s="7" t="s">
        <v>6751</v>
      </c>
      <c r="O1676" s="7" t="s">
        <v>6152</v>
      </c>
      <c r="P1676" s="10">
        <v>1</v>
      </c>
      <c r="Q1676" s="7" t="s">
        <v>54</v>
      </c>
      <c r="R1676" s="7"/>
      <c r="S1676" s="7"/>
      <c r="T1676" s="12"/>
      <c r="U1676" s="12"/>
      <c r="V1676" s="12"/>
      <c r="W1676" s="12" t="s">
        <v>458</v>
      </c>
      <c r="X1676" s="13"/>
      <c r="Y1676" s="12" t="s">
        <v>58</v>
      </c>
      <c r="Z1676" s="12">
        <v>1.6</v>
      </c>
      <c r="AA1676" s="7">
        <v>1.6</v>
      </c>
      <c r="AB1676" s="7">
        <v>0.4</v>
      </c>
      <c r="AC1676" s="7"/>
      <c r="AD1676" s="7"/>
      <c r="AE1676" s="7"/>
      <c r="AF1676" s="7"/>
      <c r="AG1676" s="7"/>
      <c r="AH1676" s="7"/>
      <c r="AI1676" s="9"/>
      <c r="AJ1676" s="14"/>
      <c r="AK1676" s="7"/>
      <c r="AL1676" s="12"/>
      <c r="AM1676" s="12"/>
      <c r="AN1676" s="12"/>
      <c r="AO1676" s="12"/>
      <c r="AP1676" s="12"/>
      <c r="AQ1676" s="12" t="s">
        <v>6747</v>
      </c>
      <c r="AR1676" s="21" t="s">
        <v>6752</v>
      </c>
    </row>
    <row r="1677" spans="1:44" ht="30" customHeight="1" x14ac:dyDescent="0.25">
      <c r="A1677" s="7" t="s">
        <v>6238</v>
      </c>
      <c r="B1677" s="8" t="s">
        <v>6152</v>
      </c>
      <c r="C1677" s="8" t="s">
        <v>6753</v>
      </c>
      <c r="D1677" s="7" t="s">
        <v>6754</v>
      </c>
      <c r="E1677" s="7" t="s">
        <v>6155</v>
      </c>
      <c r="F1677" s="7" t="s">
        <v>6500</v>
      </c>
      <c r="G1677" s="7" t="s">
        <v>49</v>
      </c>
      <c r="H1677" s="7"/>
      <c r="I1677" s="7"/>
      <c r="J1677" s="7"/>
      <c r="K1677" s="9" t="s">
        <v>2350</v>
      </c>
      <c r="L1677" s="9" t="s">
        <v>5708</v>
      </c>
      <c r="M1677" s="7" t="s">
        <v>6755</v>
      </c>
      <c r="N1677" s="7" t="s">
        <v>6756</v>
      </c>
      <c r="O1677" s="7" t="s">
        <v>79</v>
      </c>
      <c r="P1677" s="7"/>
      <c r="Q1677" s="7" t="s">
        <v>54</v>
      </c>
      <c r="R1677" s="7"/>
      <c r="S1677" s="7"/>
      <c r="T1677" s="12"/>
      <c r="U1677" s="12"/>
      <c r="V1677" s="12"/>
      <c r="W1677" s="12" t="s">
        <v>458</v>
      </c>
      <c r="X1677" s="13"/>
      <c r="Y1677" s="12" t="s">
        <v>58</v>
      </c>
      <c r="Z1677" s="12">
        <v>1.18</v>
      </c>
      <c r="AA1677" s="7">
        <v>1.18</v>
      </c>
      <c r="AB1677" s="7">
        <v>0.59</v>
      </c>
      <c r="AC1677" s="7"/>
      <c r="AD1677" s="7"/>
      <c r="AE1677" s="7"/>
      <c r="AF1677" s="7"/>
      <c r="AG1677" s="7"/>
      <c r="AH1677" s="7"/>
      <c r="AI1677" s="9"/>
      <c r="AJ1677" s="14"/>
      <c r="AK1677" s="7"/>
      <c r="AL1677" s="12"/>
      <c r="AM1677" s="12"/>
      <c r="AN1677" s="12"/>
      <c r="AO1677" s="12"/>
      <c r="AP1677" s="12"/>
      <c r="AQ1677" s="12" t="s">
        <v>6757</v>
      </c>
      <c r="AR1677" s="21" t="s">
        <v>6758</v>
      </c>
    </row>
    <row r="1678" spans="1:44" ht="30" customHeight="1" x14ac:dyDescent="0.25">
      <c r="A1678" s="7" t="s">
        <v>6238</v>
      </c>
      <c r="B1678" s="8" t="s">
        <v>6152</v>
      </c>
      <c r="C1678" s="8" t="s">
        <v>6759</v>
      </c>
      <c r="D1678" s="7" t="s">
        <v>6754</v>
      </c>
      <c r="E1678" s="7" t="s">
        <v>6155</v>
      </c>
      <c r="F1678" s="7" t="s">
        <v>6500</v>
      </c>
      <c r="G1678" s="7" t="s">
        <v>49</v>
      </c>
      <c r="H1678" s="7"/>
      <c r="I1678" s="7"/>
      <c r="J1678" s="7"/>
      <c r="K1678" s="9" t="s">
        <v>2350</v>
      </c>
      <c r="L1678" s="9" t="s">
        <v>261</v>
      </c>
      <c r="M1678" s="7" t="s">
        <v>6755</v>
      </c>
      <c r="N1678" s="7" t="s">
        <v>6756</v>
      </c>
      <c r="O1678" s="7" t="s">
        <v>79</v>
      </c>
      <c r="P1678" s="7"/>
      <c r="Q1678" s="7" t="s">
        <v>54</v>
      </c>
      <c r="R1678" s="7"/>
      <c r="S1678" s="7"/>
      <c r="T1678" s="12"/>
      <c r="U1678" s="12"/>
      <c r="V1678" s="12"/>
      <c r="W1678" s="12" t="s">
        <v>458</v>
      </c>
      <c r="X1678" s="13"/>
      <c r="Y1678" s="12" t="s">
        <v>58</v>
      </c>
      <c r="Z1678" s="12">
        <v>1.08</v>
      </c>
      <c r="AA1678" s="7">
        <v>1.08</v>
      </c>
      <c r="AB1678" s="7">
        <v>0.54</v>
      </c>
      <c r="AC1678" s="7"/>
      <c r="AD1678" s="7"/>
      <c r="AE1678" s="7"/>
      <c r="AF1678" s="7"/>
      <c r="AG1678" s="7"/>
      <c r="AH1678" s="7"/>
      <c r="AI1678" s="9"/>
      <c r="AJ1678" s="14"/>
      <c r="AK1678" s="7"/>
      <c r="AL1678" s="12"/>
      <c r="AM1678" s="12"/>
      <c r="AN1678" s="12"/>
      <c r="AO1678" s="12"/>
      <c r="AP1678" s="12"/>
      <c r="AQ1678" s="12" t="s">
        <v>6760</v>
      </c>
      <c r="AR1678" s="21" t="s">
        <v>6761</v>
      </c>
    </row>
    <row r="1679" spans="1:44" ht="30" customHeight="1" x14ac:dyDescent="0.25">
      <c r="A1679" s="7" t="s">
        <v>6238</v>
      </c>
      <c r="B1679" s="8" t="s">
        <v>6152</v>
      </c>
      <c r="C1679" s="8" t="s">
        <v>6762</v>
      </c>
      <c r="D1679" s="7" t="s">
        <v>6763</v>
      </c>
      <c r="E1679" s="7" t="s">
        <v>6155</v>
      </c>
      <c r="F1679" s="7" t="s">
        <v>6500</v>
      </c>
      <c r="G1679" s="7" t="s">
        <v>49</v>
      </c>
      <c r="H1679" s="7"/>
      <c r="I1679" s="7"/>
      <c r="J1679" s="7"/>
      <c r="K1679" s="9" t="s">
        <v>2350</v>
      </c>
      <c r="L1679" s="9" t="s">
        <v>6764</v>
      </c>
      <c r="M1679" s="7" t="s">
        <v>6765</v>
      </c>
      <c r="N1679" s="7" t="s">
        <v>6766</v>
      </c>
      <c r="O1679" s="7" t="s">
        <v>6152</v>
      </c>
      <c r="P1679" s="7" t="s">
        <v>6767</v>
      </c>
      <c r="Q1679" s="7"/>
      <c r="R1679" s="7"/>
      <c r="S1679" s="7"/>
      <c r="T1679" s="12"/>
      <c r="U1679" s="12"/>
      <c r="V1679" s="12"/>
      <c r="W1679" s="12" t="s">
        <v>458</v>
      </c>
      <c r="X1679" s="13"/>
      <c r="Y1679" s="12" t="s">
        <v>58</v>
      </c>
      <c r="Z1679" s="12">
        <v>1.4</v>
      </c>
      <c r="AA1679" s="7">
        <v>1.4</v>
      </c>
      <c r="AB1679" s="7"/>
      <c r="AC1679" s="7"/>
      <c r="AD1679" s="7"/>
      <c r="AE1679" s="7"/>
      <c r="AF1679" s="7"/>
      <c r="AG1679" s="7"/>
      <c r="AH1679" s="7"/>
      <c r="AI1679" s="9"/>
      <c r="AJ1679" s="14"/>
      <c r="AK1679" s="7"/>
      <c r="AL1679" s="12"/>
      <c r="AM1679" s="12"/>
      <c r="AN1679" s="12"/>
      <c r="AO1679" s="12"/>
      <c r="AP1679" s="12"/>
      <c r="AQ1679" s="12" t="s">
        <v>6768</v>
      </c>
      <c r="AR1679" s="21" t="s">
        <v>6769</v>
      </c>
    </row>
    <row r="1680" spans="1:44" ht="30" customHeight="1" x14ac:dyDescent="0.25">
      <c r="A1680" s="7"/>
      <c r="B1680" s="8" t="s">
        <v>6152</v>
      </c>
      <c r="C1680" s="8" t="s">
        <v>6683</v>
      </c>
      <c r="D1680" s="7"/>
      <c r="E1680" s="7"/>
      <c r="F1680" s="7"/>
      <c r="G1680" s="7"/>
      <c r="H1680" s="7"/>
      <c r="I1680" s="7"/>
      <c r="J1680" s="7"/>
      <c r="K1680" s="9"/>
      <c r="L1680" s="9"/>
      <c r="M1680" s="7"/>
      <c r="N1680" s="32"/>
      <c r="O1680" s="32"/>
      <c r="P1680" s="32"/>
      <c r="Q1680" s="7"/>
      <c r="R1680" s="7"/>
      <c r="S1680" s="7"/>
      <c r="T1680" s="12"/>
      <c r="U1680" s="12"/>
      <c r="V1680" s="12"/>
      <c r="W1680" s="12"/>
      <c r="X1680" s="13"/>
      <c r="Y1680" s="12"/>
      <c r="Z1680" s="12"/>
      <c r="AA1680" s="7"/>
      <c r="AB1680" s="7"/>
      <c r="AC1680" s="7"/>
      <c r="AD1680" s="7"/>
      <c r="AE1680" s="7"/>
      <c r="AF1680" s="7"/>
      <c r="AG1680" s="7"/>
      <c r="AH1680" s="7"/>
      <c r="AI1680" s="9"/>
      <c r="AJ1680" s="14"/>
      <c r="AK1680" s="7" t="s">
        <v>6360</v>
      </c>
      <c r="AL1680" s="12" t="s">
        <v>87</v>
      </c>
      <c r="AM1680" s="12" t="s">
        <v>6396</v>
      </c>
      <c r="AN1680" s="12"/>
      <c r="AO1680" s="12"/>
      <c r="AP1680" s="12"/>
      <c r="AQ1680" s="12" t="s">
        <v>6667</v>
      </c>
      <c r="AR1680" s="16" t="s">
        <v>6402</v>
      </c>
    </row>
    <row r="1681" spans="1:44" ht="30" customHeight="1" x14ac:dyDescent="0.25">
      <c r="A1681" s="7" t="s">
        <v>6770</v>
      </c>
      <c r="B1681" s="8" t="s">
        <v>6771</v>
      </c>
      <c r="C1681" s="8" t="s">
        <v>6772</v>
      </c>
      <c r="D1681" s="7" t="s">
        <v>6490</v>
      </c>
      <c r="E1681" s="7" t="s">
        <v>6490</v>
      </c>
      <c r="F1681" s="7" t="s">
        <v>6773</v>
      </c>
      <c r="G1681" s="7" t="s">
        <v>49</v>
      </c>
      <c r="H1681" s="7"/>
      <c r="I1681" s="7"/>
      <c r="J1681" s="7"/>
      <c r="K1681" s="9">
        <v>0</v>
      </c>
      <c r="L1681" s="9">
        <v>11</v>
      </c>
      <c r="M1681" s="7" t="s">
        <v>6774</v>
      </c>
      <c r="N1681" s="12" t="s">
        <v>6775</v>
      </c>
      <c r="O1681" s="12" t="s">
        <v>6776</v>
      </c>
      <c r="P1681" s="12" t="s">
        <v>6777</v>
      </c>
      <c r="Q1681" s="7" t="s">
        <v>3097</v>
      </c>
      <c r="R1681" s="7">
        <v>10</v>
      </c>
      <c r="S1681" s="11"/>
      <c r="T1681" s="7"/>
      <c r="U1681" s="44"/>
      <c r="V1681" s="7"/>
      <c r="W1681" s="7" t="s">
        <v>163</v>
      </c>
      <c r="X1681" s="13"/>
      <c r="Y1681" s="12" t="s">
        <v>58</v>
      </c>
      <c r="Z1681" s="12">
        <v>285</v>
      </c>
      <c r="AA1681" s="7"/>
      <c r="AB1681" s="7"/>
      <c r="AC1681" s="7"/>
      <c r="AD1681" s="7"/>
      <c r="AE1681" s="7"/>
      <c r="AF1681" s="7"/>
      <c r="AG1681" s="7"/>
      <c r="AH1681" s="7"/>
      <c r="AI1681" s="9"/>
      <c r="AJ1681" s="14"/>
      <c r="AK1681" s="7"/>
      <c r="AL1681" s="12"/>
      <c r="AM1681" s="12"/>
      <c r="AN1681" s="12"/>
      <c r="AO1681" s="12"/>
      <c r="AP1681" s="12"/>
      <c r="AQ1681" s="12"/>
      <c r="AR1681" s="12" t="s">
        <v>6778</v>
      </c>
    </row>
    <row r="1682" spans="1:44" ht="30" customHeight="1" x14ac:dyDescent="0.25">
      <c r="A1682" s="17" t="s">
        <v>6779</v>
      </c>
      <c r="B1682" s="17" t="s">
        <v>6771</v>
      </c>
      <c r="C1682" s="8" t="s">
        <v>6780</v>
      </c>
      <c r="D1682" s="7" t="s">
        <v>6490</v>
      </c>
      <c r="E1682" s="7" t="s">
        <v>6490</v>
      </c>
      <c r="F1682" s="7" t="s">
        <v>6781</v>
      </c>
      <c r="G1682" s="7" t="s">
        <v>49</v>
      </c>
      <c r="H1682" s="7"/>
      <c r="I1682" s="7" t="s">
        <v>2366</v>
      </c>
      <c r="J1682" s="7" t="s">
        <v>75</v>
      </c>
      <c r="K1682" s="9">
        <v>0</v>
      </c>
      <c r="L1682" s="9">
        <v>10.8</v>
      </c>
      <c r="M1682" s="7" t="s">
        <v>6774</v>
      </c>
      <c r="N1682" s="12" t="s">
        <v>6775</v>
      </c>
      <c r="O1682" s="12" t="s">
        <v>6776</v>
      </c>
      <c r="P1682" s="12" t="s">
        <v>6777</v>
      </c>
      <c r="Q1682" s="7" t="s">
        <v>3097</v>
      </c>
      <c r="R1682" s="7">
        <v>10</v>
      </c>
      <c r="S1682" s="11"/>
      <c r="T1682" s="7"/>
      <c r="U1682" s="44"/>
      <c r="V1682" s="7"/>
      <c r="W1682" s="7" t="s">
        <v>163</v>
      </c>
      <c r="X1682" s="13"/>
      <c r="Y1682" s="12" t="s">
        <v>58</v>
      </c>
      <c r="Z1682" s="12" t="s">
        <v>6782</v>
      </c>
      <c r="AA1682" s="7"/>
      <c r="AB1682" s="7"/>
      <c r="AC1682" s="7"/>
      <c r="AD1682" s="7"/>
      <c r="AE1682" s="7"/>
      <c r="AF1682" s="7"/>
      <c r="AG1682" s="7"/>
      <c r="AH1682" s="7"/>
      <c r="AI1682" s="9"/>
      <c r="AJ1682" s="14"/>
      <c r="AK1682" s="7"/>
      <c r="AL1682" s="12"/>
      <c r="AM1682" s="12"/>
      <c r="AN1682" s="12"/>
      <c r="AO1682" s="12"/>
      <c r="AP1682" s="12"/>
      <c r="AQ1682" s="12"/>
      <c r="AR1682" s="12"/>
    </row>
    <row r="1683" spans="1:44" ht="30" customHeight="1" x14ac:dyDescent="0.25">
      <c r="A1683" s="17" t="s">
        <v>6783</v>
      </c>
      <c r="B1683" s="17" t="s">
        <v>6771</v>
      </c>
      <c r="C1683" s="8" t="s">
        <v>6784</v>
      </c>
      <c r="D1683" s="7" t="s">
        <v>6490</v>
      </c>
      <c r="E1683" s="7" t="s">
        <v>6490</v>
      </c>
      <c r="F1683" s="7" t="s">
        <v>6781</v>
      </c>
      <c r="G1683" s="7" t="s">
        <v>49</v>
      </c>
      <c r="H1683" s="7"/>
      <c r="I1683" s="7" t="s">
        <v>2366</v>
      </c>
      <c r="J1683" s="7" t="s">
        <v>75</v>
      </c>
      <c r="K1683" s="9">
        <v>0</v>
      </c>
      <c r="L1683" s="9">
        <v>10.5</v>
      </c>
      <c r="M1683" s="7" t="s">
        <v>6774</v>
      </c>
      <c r="N1683" s="12" t="s">
        <v>6775</v>
      </c>
      <c r="O1683" s="12" t="s">
        <v>6776</v>
      </c>
      <c r="P1683" s="12" t="s">
        <v>6777</v>
      </c>
      <c r="Q1683" s="7" t="s">
        <v>3097</v>
      </c>
      <c r="R1683" s="7">
        <v>10</v>
      </c>
      <c r="S1683" s="11"/>
      <c r="T1683" s="7"/>
      <c r="U1683" s="44"/>
      <c r="V1683" s="7"/>
      <c r="W1683" s="7" t="s">
        <v>163</v>
      </c>
      <c r="X1683" s="13"/>
      <c r="Y1683" s="12" t="s">
        <v>58</v>
      </c>
      <c r="Z1683" s="12" t="s">
        <v>6782</v>
      </c>
      <c r="AA1683" s="7"/>
      <c r="AB1683" s="7"/>
      <c r="AC1683" s="7"/>
      <c r="AD1683" s="7"/>
      <c r="AE1683" s="7"/>
      <c r="AF1683" s="7"/>
      <c r="AG1683" s="7"/>
      <c r="AH1683" s="7"/>
      <c r="AI1683" s="9"/>
      <c r="AJ1683" s="14"/>
      <c r="AK1683" s="7"/>
      <c r="AL1683" s="12"/>
      <c r="AM1683" s="12"/>
      <c r="AN1683" s="12"/>
      <c r="AO1683" s="12"/>
      <c r="AP1683" s="12"/>
      <c r="AQ1683" s="12"/>
      <c r="AR1683" s="12"/>
    </row>
    <row r="1684" spans="1:44" ht="30" customHeight="1" x14ac:dyDescent="0.25">
      <c r="A1684" s="17" t="s">
        <v>6785</v>
      </c>
      <c r="B1684" s="17" t="s">
        <v>6771</v>
      </c>
      <c r="C1684" s="8" t="s">
        <v>6786</v>
      </c>
      <c r="D1684" s="7" t="s">
        <v>6490</v>
      </c>
      <c r="E1684" s="7" t="s">
        <v>6490</v>
      </c>
      <c r="F1684" s="7" t="s">
        <v>6781</v>
      </c>
      <c r="G1684" s="7" t="s">
        <v>49</v>
      </c>
      <c r="H1684" s="7"/>
      <c r="I1684" s="7" t="s">
        <v>2366</v>
      </c>
      <c r="J1684" s="7" t="s">
        <v>75</v>
      </c>
      <c r="K1684" s="9">
        <v>0</v>
      </c>
      <c r="L1684" s="9">
        <v>10</v>
      </c>
      <c r="M1684" s="7" t="s">
        <v>6774</v>
      </c>
      <c r="N1684" s="12" t="s">
        <v>6775</v>
      </c>
      <c r="O1684" s="12" t="s">
        <v>6776</v>
      </c>
      <c r="P1684" s="12" t="s">
        <v>6777</v>
      </c>
      <c r="Q1684" s="7" t="s">
        <v>3097</v>
      </c>
      <c r="R1684" s="7">
        <v>10</v>
      </c>
      <c r="S1684" s="11"/>
      <c r="T1684" s="7"/>
      <c r="U1684" s="44"/>
      <c r="V1684" s="7"/>
      <c r="W1684" s="7" t="s">
        <v>163</v>
      </c>
      <c r="X1684" s="13"/>
      <c r="Y1684" s="12" t="s">
        <v>58</v>
      </c>
      <c r="Z1684" s="12" t="s">
        <v>6782</v>
      </c>
      <c r="AA1684" s="7"/>
      <c r="AB1684" s="7"/>
      <c r="AC1684" s="7"/>
      <c r="AD1684" s="7"/>
      <c r="AE1684" s="7"/>
      <c r="AF1684" s="7"/>
      <c r="AG1684" s="7"/>
      <c r="AH1684" s="7"/>
      <c r="AI1684" s="9"/>
      <c r="AJ1684" s="14"/>
      <c r="AK1684" s="7"/>
      <c r="AL1684" s="12"/>
      <c r="AM1684" s="12"/>
      <c r="AN1684" s="12"/>
      <c r="AO1684" s="12"/>
      <c r="AP1684" s="12"/>
      <c r="AQ1684" s="12"/>
      <c r="AR1684" s="12"/>
    </row>
    <row r="1685" spans="1:44" ht="30" customHeight="1" x14ac:dyDescent="0.25">
      <c r="A1685" s="17" t="s">
        <v>6787</v>
      </c>
      <c r="B1685" s="17" t="s">
        <v>6771</v>
      </c>
      <c r="C1685" s="8" t="s">
        <v>6788</v>
      </c>
      <c r="D1685" s="7" t="s">
        <v>6490</v>
      </c>
      <c r="E1685" s="7" t="s">
        <v>6490</v>
      </c>
      <c r="F1685" s="7" t="s">
        <v>6789</v>
      </c>
      <c r="G1685" s="7" t="s">
        <v>49</v>
      </c>
      <c r="H1685" s="7"/>
      <c r="I1685" s="7" t="s">
        <v>2366</v>
      </c>
      <c r="J1685" s="7" t="s">
        <v>75</v>
      </c>
      <c r="K1685" s="9">
        <v>0</v>
      </c>
      <c r="L1685" s="9">
        <v>10</v>
      </c>
      <c r="M1685" s="7" t="s">
        <v>6774</v>
      </c>
      <c r="N1685" s="12" t="s">
        <v>6775</v>
      </c>
      <c r="O1685" s="12" t="s">
        <v>6776</v>
      </c>
      <c r="P1685" s="12" t="s">
        <v>6777</v>
      </c>
      <c r="Q1685" s="7" t="s">
        <v>3097</v>
      </c>
      <c r="R1685" s="7">
        <v>10</v>
      </c>
      <c r="S1685" s="11"/>
      <c r="T1685" s="7"/>
      <c r="U1685" s="44"/>
      <c r="V1685" s="7"/>
      <c r="W1685" s="7" t="s">
        <v>163</v>
      </c>
      <c r="X1685" s="13"/>
      <c r="Y1685" s="12" t="s">
        <v>58</v>
      </c>
      <c r="Z1685" s="12" t="s">
        <v>6782</v>
      </c>
      <c r="AA1685" s="7"/>
      <c r="AB1685" s="7"/>
      <c r="AC1685" s="7"/>
      <c r="AD1685" s="7"/>
      <c r="AE1685" s="7"/>
      <c r="AF1685" s="7"/>
      <c r="AG1685" s="7"/>
      <c r="AH1685" s="7"/>
      <c r="AI1685" s="9"/>
      <c r="AJ1685" s="14"/>
      <c r="AK1685" s="7"/>
      <c r="AL1685" s="12"/>
      <c r="AM1685" s="12"/>
      <c r="AN1685" s="12"/>
      <c r="AO1685" s="12"/>
      <c r="AP1685" s="12"/>
      <c r="AQ1685" s="12"/>
      <c r="AR1685" s="12"/>
    </row>
    <row r="1686" spans="1:44" ht="30" customHeight="1" x14ac:dyDescent="0.25">
      <c r="A1686" s="17" t="s">
        <v>6790</v>
      </c>
      <c r="B1686" s="17" t="s">
        <v>6771</v>
      </c>
      <c r="C1686" s="8" t="s">
        <v>6791</v>
      </c>
      <c r="D1686" s="7" t="s">
        <v>6490</v>
      </c>
      <c r="E1686" s="7" t="s">
        <v>6490</v>
      </c>
      <c r="F1686" s="7" t="s">
        <v>6792</v>
      </c>
      <c r="G1686" s="7" t="s">
        <v>49</v>
      </c>
      <c r="H1686" s="7"/>
      <c r="I1686" s="7" t="s">
        <v>2366</v>
      </c>
      <c r="J1686" s="7" t="s">
        <v>75</v>
      </c>
      <c r="K1686" s="9">
        <v>0</v>
      </c>
      <c r="L1686" s="9">
        <v>10.5</v>
      </c>
      <c r="M1686" s="7" t="s">
        <v>6774</v>
      </c>
      <c r="N1686" s="12" t="s">
        <v>6775</v>
      </c>
      <c r="O1686" s="12" t="s">
        <v>6776</v>
      </c>
      <c r="P1686" s="12" t="s">
        <v>6777</v>
      </c>
      <c r="Q1686" s="7" t="s">
        <v>3097</v>
      </c>
      <c r="R1686" s="7">
        <v>10</v>
      </c>
      <c r="S1686" s="11"/>
      <c r="T1686" s="7"/>
      <c r="U1686" s="44"/>
      <c r="V1686" s="7"/>
      <c r="W1686" s="7" t="s">
        <v>163</v>
      </c>
      <c r="X1686" s="13"/>
      <c r="Y1686" s="12" t="s">
        <v>58</v>
      </c>
      <c r="Z1686" s="12" t="s">
        <v>6782</v>
      </c>
      <c r="AA1686" s="7"/>
      <c r="AB1686" s="7"/>
      <c r="AC1686" s="7"/>
      <c r="AD1686" s="7"/>
      <c r="AE1686" s="7"/>
      <c r="AF1686" s="7"/>
      <c r="AG1686" s="7"/>
      <c r="AH1686" s="7"/>
      <c r="AI1686" s="9"/>
      <c r="AJ1686" s="14"/>
      <c r="AK1686" s="7"/>
      <c r="AL1686" s="12"/>
      <c r="AM1686" s="12"/>
      <c r="AN1686" s="12"/>
      <c r="AO1686" s="12"/>
      <c r="AP1686" s="12"/>
      <c r="AQ1686" s="12"/>
      <c r="AR1686" s="12"/>
    </row>
    <row r="1687" spans="1:44" ht="30" customHeight="1" x14ac:dyDescent="0.25">
      <c r="A1687" s="17" t="s">
        <v>6793</v>
      </c>
      <c r="B1687" s="17" t="s">
        <v>6771</v>
      </c>
      <c r="C1687" s="8" t="s">
        <v>6794</v>
      </c>
      <c r="D1687" s="7" t="s">
        <v>6490</v>
      </c>
      <c r="E1687" s="7" t="s">
        <v>6490</v>
      </c>
      <c r="F1687" s="7" t="s">
        <v>6789</v>
      </c>
      <c r="G1687" s="7" t="s">
        <v>49</v>
      </c>
      <c r="H1687" s="7"/>
      <c r="I1687" s="7" t="s">
        <v>2366</v>
      </c>
      <c r="J1687" s="7" t="s">
        <v>75</v>
      </c>
      <c r="K1687" s="9">
        <v>0</v>
      </c>
      <c r="L1687" s="9">
        <v>9.8000000000000007</v>
      </c>
      <c r="M1687" s="7" t="s">
        <v>6774</v>
      </c>
      <c r="N1687" s="12" t="s">
        <v>6775</v>
      </c>
      <c r="O1687" s="12" t="s">
        <v>6776</v>
      </c>
      <c r="P1687" s="12" t="s">
        <v>6777</v>
      </c>
      <c r="Q1687" s="7" t="s">
        <v>3097</v>
      </c>
      <c r="R1687" s="7">
        <v>10</v>
      </c>
      <c r="S1687" s="11"/>
      <c r="T1687" s="7"/>
      <c r="U1687" s="44"/>
      <c r="V1687" s="7"/>
      <c r="W1687" s="7" t="s">
        <v>163</v>
      </c>
      <c r="X1687" s="13"/>
      <c r="Y1687" s="12" t="s">
        <v>58</v>
      </c>
      <c r="Z1687" s="12" t="s">
        <v>6782</v>
      </c>
      <c r="AA1687" s="7"/>
      <c r="AB1687" s="7"/>
      <c r="AC1687" s="7"/>
      <c r="AD1687" s="7"/>
      <c r="AE1687" s="7"/>
      <c r="AF1687" s="7"/>
      <c r="AG1687" s="7"/>
      <c r="AH1687" s="7"/>
      <c r="AI1687" s="9"/>
      <c r="AJ1687" s="14"/>
      <c r="AK1687" s="7"/>
      <c r="AL1687" s="12"/>
      <c r="AM1687" s="12"/>
      <c r="AN1687" s="12"/>
      <c r="AO1687" s="12"/>
      <c r="AP1687" s="12"/>
      <c r="AQ1687" s="12"/>
      <c r="AR1687" s="12"/>
    </row>
    <row r="1688" spans="1:44" ht="30" customHeight="1" x14ac:dyDescent="0.25">
      <c r="A1688" s="17" t="s">
        <v>6795</v>
      </c>
      <c r="B1688" s="17" t="s">
        <v>6771</v>
      </c>
      <c r="C1688" s="8" t="s">
        <v>6796</v>
      </c>
      <c r="D1688" s="7" t="s">
        <v>6490</v>
      </c>
      <c r="E1688" s="7" t="s">
        <v>6490</v>
      </c>
      <c r="F1688" s="7" t="s">
        <v>6797</v>
      </c>
      <c r="G1688" s="7" t="s">
        <v>49</v>
      </c>
      <c r="H1688" s="7"/>
      <c r="I1688" s="7" t="s">
        <v>2366</v>
      </c>
      <c r="J1688" s="7" t="s">
        <v>75</v>
      </c>
      <c r="K1688" s="9">
        <v>0</v>
      </c>
      <c r="L1688" s="9">
        <v>8.5</v>
      </c>
      <c r="M1688" s="7" t="s">
        <v>6774</v>
      </c>
      <c r="N1688" s="12" t="s">
        <v>6775</v>
      </c>
      <c r="O1688" s="12" t="s">
        <v>6776</v>
      </c>
      <c r="P1688" s="12" t="s">
        <v>6777</v>
      </c>
      <c r="Q1688" s="7" t="s">
        <v>3097</v>
      </c>
      <c r="R1688" s="7">
        <v>10</v>
      </c>
      <c r="S1688" s="11"/>
      <c r="T1688" s="7"/>
      <c r="U1688" s="44"/>
      <c r="V1688" s="7"/>
      <c r="W1688" s="7" t="s">
        <v>163</v>
      </c>
      <c r="X1688" s="13"/>
      <c r="Y1688" s="12" t="s">
        <v>58</v>
      </c>
      <c r="Z1688" s="12" t="s">
        <v>6782</v>
      </c>
      <c r="AA1688" s="7"/>
      <c r="AB1688" s="7"/>
      <c r="AC1688" s="7"/>
      <c r="AD1688" s="7"/>
      <c r="AE1688" s="7"/>
      <c r="AF1688" s="7"/>
      <c r="AG1688" s="7"/>
      <c r="AH1688" s="7"/>
      <c r="AI1688" s="9"/>
      <c r="AJ1688" s="14"/>
      <c r="AK1688" s="7"/>
      <c r="AL1688" s="12"/>
      <c r="AM1688" s="12"/>
      <c r="AN1688" s="12"/>
      <c r="AO1688" s="12"/>
      <c r="AP1688" s="12"/>
      <c r="AQ1688" s="12"/>
      <c r="AR1688" s="12"/>
    </row>
    <row r="1689" spans="1:44" ht="30" customHeight="1" x14ac:dyDescent="0.25">
      <c r="A1689" s="17" t="s">
        <v>6798</v>
      </c>
      <c r="B1689" s="17" t="s">
        <v>6771</v>
      </c>
      <c r="C1689" s="8" t="s">
        <v>6799</v>
      </c>
      <c r="D1689" s="7" t="s">
        <v>6490</v>
      </c>
      <c r="E1689" s="7" t="s">
        <v>6490</v>
      </c>
      <c r="F1689" s="7" t="s">
        <v>6800</v>
      </c>
      <c r="G1689" s="7" t="s">
        <v>49</v>
      </c>
      <c r="H1689" s="7"/>
      <c r="I1689" s="7" t="s">
        <v>2366</v>
      </c>
      <c r="J1689" s="7" t="s">
        <v>75</v>
      </c>
      <c r="K1689" s="9">
        <v>0</v>
      </c>
      <c r="L1689" s="9">
        <v>10.3</v>
      </c>
      <c r="M1689" s="7" t="s">
        <v>6774</v>
      </c>
      <c r="N1689" s="12" t="s">
        <v>6775</v>
      </c>
      <c r="O1689" s="12" t="s">
        <v>6776</v>
      </c>
      <c r="P1689" s="12" t="s">
        <v>6777</v>
      </c>
      <c r="Q1689" s="7" t="s">
        <v>3097</v>
      </c>
      <c r="R1689" s="7">
        <v>10</v>
      </c>
      <c r="S1689" s="11"/>
      <c r="T1689" s="7"/>
      <c r="U1689" s="44"/>
      <c r="V1689" s="7"/>
      <c r="W1689" s="7" t="s">
        <v>163</v>
      </c>
      <c r="X1689" s="13"/>
      <c r="Y1689" s="12" t="s">
        <v>58</v>
      </c>
      <c r="Z1689" s="12" t="s">
        <v>6782</v>
      </c>
      <c r="AA1689" s="7"/>
      <c r="AB1689" s="7"/>
      <c r="AC1689" s="7"/>
      <c r="AD1689" s="7"/>
      <c r="AE1689" s="7"/>
      <c r="AF1689" s="7"/>
      <c r="AG1689" s="7"/>
      <c r="AH1689" s="7"/>
      <c r="AI1689" s="9"/>
      <c r="AJ1689" s="14"/>
      <c r="AK1689" s="7"/>
      <c r="AL1689" s="12"/>
      <c r="AM1689" s="12"/>
      <c r="AN1689" s="12"/>
      <c r="AO1689" s="12"/>
      <c r="AP1689" s="12"/>
      <c r="AQ1689" s="12"/>
      <c r="AR1689" s="12"/>
    </row>
    <row r="1690" spans="1:44" ht="30" customHeight="1" x14ac:dyDescent="0.25">
      <c r="A1690" s="7" t="s">
        <v>6801</v>
      </c>
      <c r="B1690" s="8" t="s">
        <v>6771</v>
      </c>
      <c r="C1690" s="8" t="s">
        <v>6802</v>
      </c>
      <c r="D1690" s="7" t="s">
        <v>6490</v>
      </c>
      <c r="E1690" s="7" t="s">
        <v>6490</v>
      </c>
      <c r="F1690" s="7" t="s">
        <v>6800</v>
      </c>
      <c r="G1690" s="7" t="s">
        <v>49</v>
      </c>
      <c r="H1690" s="7"/>
      <c r="I1690" s="7"/>
      <c r="J1690" s="7"/>
      <c r="K1690" s="9">
        <v>0</v>
      </c>
      <c r="L1690" s="9">
        <v>9.6999999999999993</v>
      </c>
      <c r="M1690" s="7" t="s">
        <v>6774</v>
      </c>
      <c r="N1690" s="12" t="s">
        <v>6775</v>
      </c>
      <c r="O1690" s="12" t="s">
        <v>6776</v>
      </c>
      <c r="P1690" s="12" t="s">
        <v>6777</v>
      </c>
      <c r="Q1690" s="7" t="s">
        <v>3097</v>
      </c>
      <c r="R1690" s="7">
        <v>10</v>
      </c>
      <c r="S1690" s="11"/>
      <c r="T1690" s="7"/>
      <c r="U1690" s="44"/>
      <c r="V1690" s="7"/>
      <c r="W1690" s="7" t="s">
        <v>163</v>
      </c>
      <c r="X1690" s="13"/>
      <c r="Y1690" s="12" t="s">
        <v>58</v>
      </c>
      <c r="Z1690" s="12" t="s">
        <v>6782</v>
      </c>
      <c r="AA1690" s="7"/>
      <c r="AB1690" s="7"/>
      <c r="AC1690" s="7"/>
      <c r="AD1690" s="7"/>
      <c r="AE1690" s="7"/>
      <c r="AF1690" s="7"/>
      <c r="AG1690" s="7"/>
      <c r="AH1690" s="7"/>
      <c r="AI1690" s="9"/>
      <c r="AJ1690" s="14"/>
      <c r="AK1690" s="7"/>
      <c r="AL1690" s="12"/>
      <c r="AM1690" s="12"/>
      <c r="AN1690" s="12"/>
      <c r="AO1690" s="12"/>
      <c r="AP1690" s="12"/>
      <c r="AQ1690" s="12"/>
      <c r="AR1690" s="12"/>
    </row>
    <row r="1691" spans="1:44" ht="30" customHeight="1" x14ac:dyDescent="0.25">
      <c r="A1691" s="7" t="s">
        <v>6803</v>
      </c>
      <c r="B1691" s="8" t="s">
        <v>6771</v>
      </c>
      <c r="C1691" s="8" t="s">
        <v>6804</v>
      </c>
      <c r="D1691" s="7" t="s">
        <v>2384</v>
      </c>
      <c r="E1691" s="7" t="s">
        <v>2384</v>
      </c>
      <c r="F1691" s="7"/>
      <c r="G1691" s="7" t="s">
        <v>176</v>
      </c>
      <c r="H1691" s="7"/>
      <c r="I1691" s="7"/>
      <c r="J1691" s="7"/>
      <c r="K1691" s="9">
        <v>420</v>
      </c>
      <c r="L1691" s="9"/>
      <c r="M1691" s="7" t="s">
        <v>6805</v>
      </c>
      <c r="N1691" s="12" t="s">
        <v>6806</v>
      </c>
      <c r="O1691" s="12" t="s">
        <v>6771</v>
      </c>
      <c r="P1691" s="12"/>
      <c r="Q1691" s="7" t="s">
        <v>238</v>
      </c>
      <c r="R1691" s="7"/>
      <c r="S1691" s="11"/>
      <c r="T1691" s="7"/>
      <c r="U1691" s="44"/>
      <c r="V1691" s="7"/>
      <c r="W1691" s="12" t="s">
        <v>178</v>
      </c>
      <c r="X1691" s="13" t="s">
        <v>1679</v>
      </c>
      <c r="Y1691" s="12"/>
      <c r="Z1691" s="12"/>
      <c r="AA1691" s="7"/>
      <c r="AB1691" s="7"/>
      <c r="AC1691" s="7"/>
      <c r="AD1691" s="7"/>
      <c r="AE1691" s="7"/>
      <c r="AF1691" s="7"/>
      <c r="AG1691" s="7"/>
      <c r="AH1691" s="7"/>
      <c r="AI1691" s="9"/>
      <c r="AJ1691" s="14"/>
      <c r="AK1691" s="7"/>
      <c r="AL1691" s="12"/>
      <c r="AM1691" s="12"/>
      <c r="AN1691" s="12"/>
      <c r="AO1691" s="12"/>
      <c r="AP1691" s="12"/>
      <c r="AQ1691" s="12"/>
      <c r="AR1691" s="12" t="s">
        <v>6807</v>
      </c>
    </row>
    <row r="1692" spans="1:44" ht="30" customHeight="1" x14ac:dyDescent="0.25">
      <c r="A1692" s="7" t="s">
        <v>6808</v>
      </c>
      <c r="B1692" s="8" t="s">
        <v>6771</v>
      </c>
      <c r="C1692" s="8" t="s">
        <v>6809</v>
      </c>
      <c r="D1692" s="7" t="s">
        <v>6809</v>
      </c>
      <c r="E1692" s="7" t="s">
        <v>2428</v>
      </c>
      <c r="F1692" s="7" t="s">
        <v>6810</v>
      </c>
      <c r="G1692" s="7" t="s">
        <v>49</v>
      </c>
      <c r="H1692" s="7"/>
      <c r="I1692" s="7"/>
      <c r="J1692" s="7"/>
      <c r="K1692" s="9"/>
      <c r="L1692" s="9">
        <v>3.7</v>
      </c>
      <c r="M1692" s="12" t="s">
        <v>6811</v>
      </c>
      <c r="N1692" s="12" t="s">
        <v>6811</v>
      </c>
      <c r="O1692" s="12" t="s">
        <v>2625</v>
      </c>
      <c r="P1692" s="27">
        <v>1</v>
      </c>
      <c r="Q1692" s="7" t="s">
        <v>54</v>
      </c>
      <c r="R1692" s="7"/>
      <c r="S1692" s="11"/>
      <c r="T1692" s="7"/>
      <c r="U1692" s="44"/>
      <c r="V1692" s="7"/>
      <c r="W1692" s="12" t="s">
        <v>57</v>
      </c>
      <c r="X1692" s="13"/>
      <c r="Y1692" s="12"/>
      <c r="Z1692" s="12"/>
      <c r="AA1692" s="7"/>
      <c r="AB1692" s="7"/>
      <c r="AC1692" s="7"/>
      <c r="AD1692" s="7"/>
      <c r="AE1692" s="7"/>
      <c r="AF1692" s="7"/>
      <c r="AG1692" s="7"/>
      <c r="AH1692" s="7"/>
      <c r="AI1692" s="9"/>
      <c r="AJ1692" s="14"/>
      <c r="AK1692" s="7"/>
      <c r="AL1692" s="12"/>
      <c r="AM1692" s="12"/>
      <c r="AN1692" s="12"/>
      <c r="AO1692" s="12"/>
      <c r="AP1692" s="12"/>
      <c r="AQ1692" s="12" t="s">
        <v>6812</v>
      </c>
      <c r="AR1692" s="12" t="s">
        <v>6813</v>
      </c>
    </row>
    <row r="1693" spans="1:44" ht="30" customHeight="1" x14ac:dyDescent="0.25">
      <c r="A1693" s="26" t="s">
        <v>6814</v>
      </c>
      <c r="B1693" s="26" t="s">
        <v>6771</v>
      </c>
      <c r="C1693" s="8" t="s">
        <v>6815</v>
      </c>
      <c r="D1693" s="7" t="s">
        <v>6815</v>
      </c>
      <c r="E1693" s="7" t="s">
        <v>2428</v>
      </c>
      <c r="F1693" s="7" t="s">
        <v>6816</v>
      </c>
      <c r="G1693" s="7" t="s">
        <v>176</v>
      </c>
      <c r="H1693" s="7" t="s">
        <v>6817</v>
      </c>
      <c r="I1693" s="7" t="s">
        <v>2366</v>
      </c>
      <c r="J1693" s="7" t="s">
        <v>75</v>
      </c>
      <c r="K1693" s="9">
        <v>36</v>
      </c>
      <c r="L1693" s="9"/>
      <c r="M1693" s="7" t="s">
        <v>6805</v>
      </c>
      <c r="N1693" s="12" t="s">
        <v>6806</v>
      </c>
      <c r="O1693" s="12" t="s">
        <v>6771</v>
      </c>
      <c r="P1693" s="12"/>
      <c r="Q1693" s="7" t="s">
        <v>238</v>
      </c>
      <c r="R1693" s="7"/>
      <c r="S1693" s="11"/>
      <c r="T1693" s="7"/>
      <c r="U1693" s="44"/>
      <c r="V1693" s="7"/>
      <c r="W1693" s="12" t="s">
        <v>178</v>
      </c>
      <c r="X1693" s="13" t="s">
        <v>3186</v>
      </c>
      <c r="Y1693" s="12"/>
      <c r="Z1693" s="12"/>
      <c r="AA1693" s="7"/>
      <c r="AB1693" s="7"/>
      <c r="AC1693" s="7"/>
      <c r="AD1693" s="7"/>
      <c r="AE1693" s="7"/>
      <c r="AF1693" s="7"/>
      <c r="AG1693" s="7"/>
      <c r="AH1693" s="7"/>
      <c r="AI1693" s="9"/>
      <c r="AJ1693" s="14"/>
      <c r="AK1693" s="7"/>
      <c r="AL1693" s="12"/>
      <c r="AM1693" s="12"/>
      <c r="AN1693" s="12"/>
      <c r="AO1693" s="12"/>
      <c r="AP1693" s="12"/>
      <c r="AQ1693" s="12"/>
      <c r="AR1693" s="12" t="s">
        <v>6818</v>
      </c>
    </row>
    <row r="1694" spans="1:44" ht="30" customHeight="1" x14ac:dyDescent="0.25">
      <c r="A1694" s="7" t="s">
        <v>6819</v>
      </c>
      <c r="B1694" s="8" t="s">
        <v>6771</v>
      </c>
      <c r="C1694" s="8" t="s">
        <v>6820</v>
      </c>
      <c r="D1694" s="7" t="s">
        <v>2428</v>
      </c>
      <c r="E1694" s="7" t="s">
        <v>2428</v>
      </c>
      <c r="F1694" s="7" t="s">
        <v>6821</v>
      </c>
      <c r="G1694" s="7" t="s">
        <v>176</v>
      </c>
      <c r="H1694" s="7"/>
      <c r="I1694" s="7"/>
      <c r="J1694" s="7"/>
      <c r="K1694" s="9">
        <v>51</v>
      </c>
      <c r="L1694" s="9"/>
      <c r="M1694" s="7" t="s">
        <v>6805</v>
      </c>
      <c r="N1694" s="12" t="s">
        <v>6806</v>
      </c>
      <c r="O1694" s="12" t="s">
        <v>6771</v>
      </c>
      <c r="P1694" s="12"/>
      <c r="Q1694" s="7" t="s">
        <v>238</v>
      </c>
      <c r="R1694" s="7"/>
      <c r="S1694" s="11"/>
      <c r="T1694" s="7"/>
      <c r="U1694" s="44"/>
      <c r="V1694" s="7"/>
      <c r="W1694" s="12" t="s">
        <v>178</v>
      </c>
      <c r="X1694" s="13" t="s">
        <v>179</v>
      </c>
      <c r="Y1694" s="12"/>
      <c r="Z1694" s="12"/>
      <c r="AA1694" s="7"/>
      <c r="AB1694" s="7"/>
      <c r="AC1694" s="7"/>
      <c r="AD1694" s="7"/>
      <c r="AE1694" s="7"/>
      <c r="AF1694" s="7"/>
      <c r="AG1694" s="7"/>
      <c r="AH1694" s="7"/>
      <c r="AI1694" s="9"/>
      <c r="AJ1694" s="14"/>
      <c r="AK1694" s="7"/>
      <c r="AL1694" s="12"/>
      <c r="AM1694" s="12"/>
      <c r="AN1694" s="12"/>
      <c r="AO1694" s="12"/>
      <c r="AP1694" s="12"/>
      <c r="AQ1694" s="12"/>
      <c r="AR1694" s="12" t="s">
        <v>6822</v>
      </c>
    </row>
    <row r="1695" spans="1:44" ht="30" customHeight="1" x14ac:dyDescent="0.25">
      <c r="A1695" s="7" t="s">
        <v>6823</v>
      </c>
      <c r="B1695" s="8" t="s">
        <v>6771</v>
      </c>
      <c r="C1695" s="8" t="s">
        <v>6824</v>
      </c>
      <c r="D1695" s="7" t="s">
        <v>6824</v>
      </c>
      <c r="E1695" s="7" t="s">
        <v>6490</v>
      </c>
      <c r="F1695" s="7" t="s">
        <v>6825</v>
      </c>
      <c r="G1695" s="7" t="s">
        <v>176</v>
      </c>
      <c r="H1695" s="7"/>
      <c r="I1695" s="7"/>
      <c r="J1695" s="7"/>
      <c r="K1695" s="9">
        <v>0.4</v>
      </c>
      <c r="L1695" s="9"/>
      <c r="M1695" s="12" t="s">
        <v>6826</v>
      </c>
      <c r="N1695" s="12" t="s">
        <v>6826</v>
      </c>
      <c r="O1695" s="12" t="s">
        <v>6771</v>
      </c>
      <c r="P1695" s="12" t="s">
        <v>6827</v>
      </c>
      <c r="Q1695" s="7" t="s">
        <v>238</v>
      </c>
      <c r="R1695" s="7"/>
      <c r="S1695" s="11"/>
      <c r="T1695" s="7"/>
      <c r="U1695" s="44"/>
      <c r="V1695" s="7"/>
      <c r="W1695" s="12" t="s">
        <v>178</v>
      </c>
      <c r="X1695" s="13" t="s">
        <v>6828</v>
      </c>
      <c r="Y1695" s="12"/>
      <c r="Z1695" s="12"/>
      <c r="AA1695" s="7"/>
      <c r="AB1695" s="7"/>
      <c r="AC1695" s="7"/>
      <c r="AD1695" s="7"/>
      <c r="AE1695" s="7"/>
      <c r="AF1695" s="7"/>
      <c r="AG1695" s="7"/>
      <c r="AH1695" s="7"/>
      <c r="AI1695" s="9"/>
      <c r="AJ1695" s="14"/>
      <c r="AK1695" s="7"/>
      <c r="AL1695" s="12"/>
      <c r="AM1695" s="12"/>
      <c r="AN1695" s="12"/>
      <c r="AO1695" s="12"/>
      <c r="AP1695" s="12"/>
      <c r="AQ1695" s="12"/>
      <c r="AR1695" s="12" t="s">
        <v>6829</v>
      </c>
    </row>
    <row r="1696" spans="1:44" ht="30" customHeight="1" x14ac:dyDescent="0.25">
      <c r="A1696" s="17" t="s">
        <v>6830</v>
      </c>
      <c r="B1696" s="17" t="s">
        <v>6771</v>
      </c>
      <c r="C1696" s="8" t="s">
        <v>6831</v>
      </c>
      <c r="D1696" s="7" t="s">
        <v>6490</v>
      </c>
      <c r="E1696" s="7" t="s">
        <v>6490</v>
      </c>
      <c r="F1696" s="7" t="s">
        <v>6832</v>
      </c>
      <c r="G1696" s="7" t="s">
        <v>49</v>
      </c>
      <c r="H1696" s="7"/>
      <c r="I1696" s="7" t="s">
        <v>2366</v>
      </c>
      <c r="J1696" s="7" t="s">
        <v>75</v>
      </c>
      <c r="K1696" s="9"/>
      <c r="L1696" s="9">
        <v>46.7</v>
      </c>
      <c r="M1696" s="7" t="s">
        <v>6833</v>
      </c>
      <c r="N1696" s="12" t="s">
        <v>66</v>
      </c>
      <c r="O1696" s="12" t="s">
        <v>6771</v>
      </c>
      <c r="P1696" s="12" t="s">
        <v>6834</v>
      </c>
      <c r="Q1696" s="7" t="s">
        <v>54</v>
      </c>
      <c r="R1696" s="7"/>
      <c r="S1696" s="11"/>
      <c r="T1696" s="7"/>
      <c r="U1696" s="44"/>
      <c r="V1696" s="7"/>
      <c r="W1696" s="12" t="s">
        <v>458</v>
      </c>
      <c r="X1696" s="13"/>
      <c r="Y1696" s="12" t="s">
        <v>58</v>
      </c>
      <c r="Z1696" s="12">
        <v>82</v>
      </c>
      <c r="AA1696" s="7"/>
      <c r="AB1696" s="7"/>
      <c r="AC1696" s="7"/>
      <c r="AD1696" s="7"/>
      <c r="AE1696" s="7"/>
      <c r="AF1696" s="7"/>
      <c r="AG1696" s="7"/>
      <c r="AH1696" s="7"/>
      <c r="AI1696" s="9"/>
      <c r="AJ1696" s="14"/>
      <c r="AK1696" s="7"/>
      <c r="AL1696" s="12"/>
      <c r="AM1696" s="12"/>
      <c r="AN1696" s="12"/>
      <c r="AO1696" s="12"/>
      <c r="AP1696" s="12"/>
      <c r="AQ1696" s="12"/>
      <c r="AR1696" s="12" t="s">
        <v>6835</v>
      </c>
    </row>
    <row r="1697" spans="1:44" ht="30" customHeight="1" x14ac:dyDescent="0.25">
      <c r="A1697" s="7" t="s">
        <v>6836</v>
      </c>
      <c r="B1697" s="8" t="s">
        <v>6771</v>
      </c>
      <c r="C1697" s="8" t="s">
        <v>6837</v>
      </c>
      <c r="D1697" s="7" t="s">
        <v>6838</v>
      </c>
      <c r="E1697" s="7"/>
      <c r="F1697" s="7" t="s">
        <v>6839</v>
      </c>
      <c r="G1697" s="7" t="s">
        <v>49</v>
      </c>
      <c r="H1697" s="7"/>
      <c r="I1697" s="7"/>
      <c r="J1697" s="7"/>
      <c r="K1697" s="9"/>
      <c r="L1697" s="9">
        <v>1.7</v>
      </c>
      <c r="M1697" s="12" t="s">
        <v>6806</v>
      </c>
      <c r="N1697" s="12" t="s">
        <v>6806</v>
      </c>
      <c r="O1697" s="12" t="s">
        <v>6771</v>
      </c>
      <c r="P1697" s="12"/>
      <c r="Q1697" s="7" t="s">
        <v>238</v>
      </c>
      <c r="R1697" s="7"/>
      <c r="S1697" s="11"/>
      <c r="T1697" s="7"/>
      <c r="U1697" s="44"/>
      <c r="V1697" s="7"/>
      <c r="W1697" s="12" t="s">
        <v>134</v>
      </c>
      <c r="X1697" s="13" t="s">
        <v>147</v>
      </c>
      <c r="Y1697" s="12" t="s">
        <v>58</v>
      </c>
      <c r="Z1697" s="12">
        <v>0.27</v>
      </c>
      <c r="AA1697" s="7"/>
      <c r="AB1697" s="7"/>
      <c r="AC1697" s="7"/>
      <c r="AD1697" s="7"/>
      <c r="AE1697" s="7"/>
      <c r="AF1697" s="7"/>
      <c r="AG1697" s="7"/>
      <c r="AH1697" s="7"/>
      <c r="AI1697" s="9"/>
      <c r="AJ1697" s="14"/>
      <c r="AK1697" s="7"/>
      <c r="AL1697" s="12"/>
      <c r="AM1697" s="12"/>
      <c r="AN1697" s="12"/>
      <c r="AO1697" s="12"/>
      <c r="AP1697" s="12"/>
      <c r="AQ1697" s="12" t="s">
        <v>6840</v>
      </c>
      <c r="AR1697" s="12" t="s">
        <v>6841</v>
      </c>
    </row>
    <row r="1698" spans="1:44" ht="30" customHeight="1" x14ac:dyDescent="0.25">
      <c r="A1698" s="7" t="s">
        <v>6842</v>
      </c>
      <c r="B1698" s="8" t="s">
        <v>6771</v>
      </c>
      <c r="C1698" s="8" t="s">
        <v>6843</v>
      </c>
      <c r="D1698" s="7" t="s">
        <v>6844</v>
      </c>
      <c r="E1698" s="7"/>
      <c r="F1698" s="7" t="s">
        <v>6845</v>
      </c>
      <c r="G1698" s="7" t="s">
        <v>49</v>
      </c>
      <c r="H1698" s="7"/>
      <c r="I1698" s="7"/>
      <c r="J1698" s="7"/>
      <c r="K1698" s="9"/>
      <c r="L1698" s="9">
        <v>1.5</v>
      </c>
      <c r="M1698" s="12" t="s">
        <v>6806</v>
      </c>
      <c r="N1698" s="12" t="s">
        <v>6806</v>
      </c>
      <c r="O1698" s="12" t="s">
        <v>6771</v>
      </c>
      <c r="P1698" s="12"/>
      <c r="Q1698" s="7" t="s">
        <v>238</v>
      </c>
      <c r="R1698" s="7"/>
      <c r="S1698" s="11"/>
      <c r="T1698" s="7"/>
      <c r="U1698" s="44"/>
      <c r="V1698" s="7"/>
      <c r="W1698" s="12" t="s">
        <v>2341</v>
      </c>
      <c r="X1698" s="13"/>
      <c r="Y1698" s="12"/>
      <c r="Z1698" s="12"/>
      <c r="AA1698" s="7"/>
      <c r="AB1698" s="7"/>
      <c r="AC1698" s="7"/>
      <c r="AD1698" s="7"/>
      <c r="AE1698" s="7"/>
      <c r="AF1698" s="7"/>
      <c r="AG1698" s="7"/>
      <c r="AH1698" s="7"/>
      <c r="AI1698" s="9"/>
      <c r="AJ1698" s="14"/>
      <c r="AK1698" s="7"/>
      <c r="AL1698" s="12"/>
      <c r="AM1698" s="12"/>
      <c r="AN1698" s="12"/>
      <c r="AO1698" s="12"/>
      <c r="AP1698" s="12"/>
      <c r="AQ1698" s="12"/>
      <c r="AR1698" s="12" t="s">
        <v>6846</v>
      </c>
    </row>
    <row r="1699" spans="1:44" ht="30" customHeight="1" x14ac:dyDescent="0.25">
      <c r="A1699" s="7" t="s">
        <v>6847</v>
      </c>
      <c r="B1699" s="8" t="s">
        <v>6771</v>
      </c>
      <c r="C1699" s="8" t="s">
        <v>6848</v>
      </c>
      <c r="D1699" s="7" t="s">
        <v>6824</v>
      </c>
      <c r="E1699" s="7" t="s">
        <v>6490</v>
      </c>
      <c r="F1699" s="7" t="s">
        <v>6849</v>
      </c>
      <c r="G1699" s="7" t="s">
        <v>176</v>
      </c>
      <c r="H1699" s="7"/>
      <c r="I1699" s="7"/>
      <c r="J1699" s="7"/>
      <c r="K1699" s="9">
        <v>0.4</v>
      </c>
      <c r="L1699" s="9"/>
      <c r="M1699" s="7" t="s">
        <v>6850</v>
      </c>
      <c r="N1699" s="12" t="s">
        <v>6806</v>
      </c>
      <c r="O1699" s="12" t="s">
        <v>6771</v>
      </c>
      <c r="P1699" s="12"/>
      <c r="Q1699" s="7" t="s">
        <v>3097</v>
      </c>
      <c r="R1699" s="7"/>
      <c r="S1699" s="11"/>
      <c r="T1699" s="7"/>
      <c r="U1699" s="44"/>
      <c r="V1699" s="7"/>
      <c r="W1699" s="12" t="s">
        <v>134</v>
      </c>
      <c r="X1699" s="13" t="s">
        <v>2433</v>
      </c>
      <c r="Y1699" s="12" t="s">
        <v>58</v>
      </c>
      <c r="Z1699" s="12">
        <v>3.1</v>
      </c>
      <c r="AA1699" s="7"/>
      <c r="AB1699" s="7">
        <v>3.1</v>
      </c>
      <c r="AC1699" s="7"/>
      <c r="AD1699" s="7"/>
      <c r="AE1699" s="7"/>
      <c r="AF1699" s="7"/>
      <c r="AG1699" s="7"/>
      <c r="AH1699" s="7"/>
      <c r="AI1699" s="9"/>
      <c r="AJ1699" s="14"/>
      <c r="AK1699" s="7"/>
      <c r="AL1699" s="12"/>
      <c r="AM1699" s="12"/>
      <c r="AN1699" s="12"/>
      <c r="AO1699" s="12"/>
      <c r="AP1699" s="12"/>
      <c r="AQ1699" s="12" t="s">
        <v>6851</v>
      </c>
      <c r="AR1699" s="12" t="s">
        <v>6852</v>
      </c>
    </row>
    <row r="1700" spans="1:44" ht="30" customHeight="1" x14ac:dyDescent="0.25">
      <c r="A1700" s="7" t="s">
        <v>6853</v>
      </c>
      <c r="B1700" s="8" t="s">
        <v>6771</v>
      </c>
      <c r="C1700" s="8" t="s">
        <v>6854</v>
      </c>
      <c r="D1700" s="7" t="s">
        <v>2428</v>
      </c>
      <c r="E1700" s="7" t="s">
        <v>2384</v>
      </c>
      <c r="F1700" s="7" t="s">
        <v>6855</v>
      </c>
      <c r="G1700" s="7" t="s">
        <v>49</v>
      </c>
      <c r="H1700" s="7"/>
      <c r="I1700" s="7"/>
      <c r="J1700" s="7"/>
      <c r="K1700" s="9"/>
      <c r="L1700" s="9">
        <v>23</v>
      </c>
      <c r="M1700" s="7" t="s">
        <v>6856</v>
      </c>
      <c r="N1700" s="7" t="s">
        <v>3073</v>
      </c>
      <c r="O1700" s="12" t="s">
        <v>3074</v>
      </c>
      <c r="P1700" s="12"/>
      <c r="Q1700" s="7" t="s">
        <v>54</v>
      </c>
      <c r="R1700" s="7"/>
      <c r="S1700" s="11"/>
      <c r="T1700" s="7"/>
      <c r="U1700" s="44"/>
      <c r="V1700" s="7"/>
      <c r="W1700" s="12" t="s">
        <v>458</v>
      </c>
      <c r="X1700" s="13"/>
      <c r="Y1700" s="12" t="s">
        <v>58</v>
      </c>
      <c r="Z1700" s="12">
        <v>146</v>
      </c>
      <c r="AA1700" s="7"/>
      <c r="AB1700" s="7">
        <v>146</v>
      </c>
      <c r="AC1700" s="7"/>
      <c r="AD1700" s="7"/>
      <c r="AE1700" s="7"/>
      <c r="AF1700" s="7"/>
      <c r="AG1700" s="7"/>
      <c r="AH1700" s="7"/>
      <c r="AI1700" s="9"/>
      <c r="AJ1700" s="14"/>
      <c r="AK1700" s="7"/>
      <c r="AL1700" s="12"/>
      <c r="AM1700" s="12"/>
      <c r="AN1700" s="12"/>
      <c r="AO1700" s="12"/>
      <c r="AP1700" s="12"/>
      <c r="AQ1700" s="12" t="s">
        <v>6857</v>
      </c>
      <c r="AR1700" s="12" t="s">
        <v>6858</v>
      </c>
    </row>
    <row r="1701" spans="1:44" ht="30" customHeight="1" x14ac:dyDescent="0.25">
      <c r="A1701" s="17" t="s">
        <v>6859</v>
      </c>
      <c r="B1701" s="17" t="s">
        <v>6771</v>
      </c>
      <c r="C1701" s="8" t="s">
        <v>6860</v>
      </c>
      <c r="D1701" s="7" t="s">
        <v>6861</v>
      </c>
      <c r="E1701" s="7" t="s">
        <v>6862</v>
      </c>
      <c r="F1701" s="7" t="s">
        <v>6863</v>
      </c>
      <c r="G1701" s="7" t="s">
        <v>49</v>
      </c>
      <c r="H1701" s="7"/>
      <c r="I1701" s="7" t="s">
        <v>6864</v>
      </c>
      <c r="J1701" s="7" t="s">
        <v>75</v>
      </c>
      <c r="K1701" s="9"/>
      <c r="L1701" s="9">
        <v>3.8</v>
      </c>
      <c r="M1701" s="12" t="s">
        <v>6865</v>
      </c>
      <c r="N1701" s="12" t="s">
        <v>6806</v>
      </c>
      <c r="O1701" s="12" t="s">
        <v>6771</v>
      </c>
      <c r="P1701" s="12"/>
      <c r="Q1701" s="7" t="s">
        <v>3097</v>
      </c>
      <c r="R1701" s="7"/>
      <c r="S1701" s="11"/>
      <c r="T1701" s="7"/>
      <c r="U1701" s="44"/>
      <c r="V1701" s="7"/>
      <c r="W1701" s="12" t="s">
        <v>57</v>
      </c>
      <c r="X1701" s="13"/>
      <c r="Y1701" s="12" t="s">
        <v>58</v>
      </c>
      <c r="Z1701" s="12">
        <v>3.2</v>
      </c>
      <c r="AA1701" s="7"/>
      <c r="AB1701" s="7">
        <v>3.2</v>
      </c>
      <c r="AC1701" s="7"/>
      <c r="AD1701" s="7"/>
      <c r="AE1701" s="7"/>
      <c r="AF1701" s="7"/>
      <c r="AG1701" s="7"/>
      <c r="AH1701" s="7"/>
      <c r="AI1701" s="9"/>
      <c r="AJ1701" s="14"/>
      <c r="AK1701" s="7"/>
      <c r="AL1701" s="12"/>
      <c r="AM1701" s="12"/>
      <c r="AN1701" s="12"/>
      <c r="AO1701" s="12"/>
      <c r="AP1701" s="12"/>
      <c r="AQ1701" s="12"/>
      <c r="AR1701" s="12" t="s">
        <v>6866</v>
      </c>
    </row>
    <row r="1702" spans="1:44" ht="30" customHeight="1" x14ac:dyDescent="0.25">
      <c r="A1702" s="7" t="s">
        <v>6867</v>
      </c>
      <c r="B1702" s="8" t="s">
        <v>6771</v>
      </c>
      <c r="C1702" s="8" t="s">
        <v>293</v>
      </c>
      <c r="D1702" s="7" t="s">
        <v>2428</v>
      </c>
      <c r="E1702" s="7" t="s">
        <v>2428</v>
      </c>
      <c r="F1702" s="7"/>
      <c r="G1702" s="7" t="s">
        <v>49</v>
      </c>
      <c r="H1702" s="7"/>
      <c r="I1702" s="7"/>
      <c r="J1702" s="7"/>
      <c r="K1702" s="9"/>
      <c r="L1702" s="9">
        <v>680</v>
      </c>
      <c r="M1702" s="7" t="s">
        <v>66</v>
      </c>
      <c r="N1702" s="12" t="s">
        <v>66</v>
      </c>
      <c r="O1702" s="12"/>
      <c r="P1702" s="12"/>
      <c r="Q1702" s="7" t="s">
        <v>3097</v>
      </c>
      <c r="R1702" s="7"/>
      <c r="S1702" s="11"/>
      <c r="T1702" s="7"/>
      <c r="U1702" s="44"/>
      <c r="V1702" s="7"/>
      <c r="W1702" s="12" t="s">
        <v>285</v>
      </c>
      <c r="X1702" s="13"/>
      <c r="Y1702" s="12" t="s">
        <v>58</v>
      </c>
      <c r="Z1702" s="12">
        <v>600</v>
      </c>
      <c r="AA1702" s="7"/>
      <c r="AB1702" s="7"/>
      <c r="AC1702" s="7"/>
      <c r="AD1702" s="7"/>
      <c r="AE1702" s="7"/>
      <c r="AF1702" s="7"/>
      <c r="AG1702" s="7"/>
      <c r="AH1702" s="7"/>
      <c r="AI1702" s="9"/>
      <c r="AJ1702" s="14"/>
      <c r="AK1702" s="7"/>
      <c r="AL1702" s="12"/>
      <c r="AM1702" s="12"/>
      <c r="AN1702" s="12"/>
      <c r="AO1702" s="12"/>
      <c r="AP1702" s="12"/>
      <c r="AQ1702" s="12" t="s">
        <v>6868</v>
      </c>
      <c r="AR1702" s="12" t="s">
        <v>6869</v>
      </c>
    </row>
    <row r="1703" spans="1:44" ht="30" customHeight="1" x14ac:dyDescent="0.25">
      <c r="A1703" s="7" t="s">
        <v>6870</v>
      </c>
      <c r="B1703" s="8" t="s">
        <v>6771</v>
      </c>
      <c r="C1703" s="8" t="s">
        <v>6871</v>
      </c>
      <c r="D1703" s="7" t="s">
        <v>3598</v>
      </c>
      <c r="E1703" s="7" t="s">
        <v>3598</v>
      </c>
      <c r="F1703" s="7" t="s">
        <v>6872</v>
      </c>
      <c r="G1703" s="7" t="s">
        <v>176</v>
      </c>
      <c r="H1703" s="7"/>
      <c r="I1703" s="7"/>
      <c r="J1703" s="7"/>
      <c r="K1703" s="9">
        <v>1026</v>
      </c>
      <c r="L1703" s="9"/>
      <c r="M1703" s="12" t="s">
        <v>6806</v>
      </c>
      <c r="N1703" s="12" t="s">
        <v>6806</v>
      </c>
      <c r="O1703" s="12" t="s">
        <v>6771</v>
      </c>
      <c r="P1703" s="12"/>
      <c r="Q1703" s="7" t="s">
        <v>238</v>
      </c>
      <c r="R1703" s="7"/>
      <c r="S1703" s="11"/>
      <c r="T1703" s="7"/>
      <c r="U1703" s="44"/>
      <c r="V1703" s="7"/>
      <c r="W1703" s="12" t="s">
        <v>178</v>
      </c>
      <c r="X1703" s="13" t="s">
        <v>6873</v>
      </c>
      <c r="Y1703" s="12"/>
      <c r="Z1703" s="12"/>
      <c r="AA1703" s="7"/>
      <c r="AB1703" s="7"/>
      <c r="AC1703" s="7"/>
      <c r="AD1703" s="7"/>
      <c r="AE1703" s="7"/>
      <c r="AF1703" s="7"/>
      <c r="AG1703" s="7"/>
      <c r="AH1703" s="7"/>
      <c r="AI1703" s="9"/>
      <c r="AJ1703" s="14"/>
      <c r="AK1703" s="7"/>
      <c r="AL1703" s="12"/>
      <c r="AM1703" s="12"/>
      <c r="AN1703" s="12"/>
      <c r="AO1703" s="12"/>
      <c r="AP1703" s="12"/>
      <c r="AQ1703" s="12"/>
      <c r="AR1703" s="12" t="s">
        <v>6874</v>
      </c>
    </row>
    <row r="1704" spans="1:44" ht="30" customHeight="1" x14ac:dyDescent="0.25">
      <c r="A1704" s="7" t="s">
        <v>6875</v>
      </c>
      <c r="B1704" s="8" t="s">
        <v>6771</v>
      </c>
      <c r="C1704" s="8" t="s">
        <v>6876</v>
      </c>
      <c r="D1704" s="7" t="s">
        <v>3598</v>
      </c>
      <c r="E1704" s="7" t="s">
        <v>3598</v>
      </c>
      <c r="F1704" s="7" t="s">
        <v>6877</v>
      </c>
      <c r="G1704" s="7" t="s">
        <v>176</v>
      </c>
      <c r="H1704" s="7"/>
      <c r="I1704" s="7"/>
      <c r="J1704" s="7"/>
      <c r="K1704" s="9">
        <v>270</v>
      </c>
      <c r="L1704" s="9"/>
      <c r="M1704" s="12" t="s">
        <v>6806</v>
      </c>
      <c r="N1704" s="12" t="s">
        <v>6806</v>
      </c>
      <c r="O1704" s="12" t="s">
        <v>6771</v>
      </c>
      <c r="P1704" s="12"/>
      <c r="Q1704" s="7" t="s">
        <v>238</v>
      </c>
      <c r="R1704" s="7"/>
      <c r="S1704" s="11"/>
      <c r="T1704" s="7"/>
      <c r="U1704" s="44"/>
      <c r="V1704" s="7"/>
      <c r="W1704" s="12" t="s">
        <v>178</v>
      </c>
      <c r="X1704" s="13" t="s">
        <v>6878</v>
      </c>
      <c r="Y1704" s="12"/>
      <c r="Z1704" s="12"/>
      <c r="AA1704" s="7"/>
      <c r="AB1704" s="7"/>
      <c r="AC1704" s="7"/>
      <c r="AD1704" s="7"/>
      <c r="AE1704" s="7"/>
      <c r="AF1704" s="7"/>
      <c r="AG1704" s="7"/>
      <c r="AH1704" s="7"/>
      <c r="AI1704" s="9"/>
      <c r="AJ1704" s="14"/>
      <c r="AK1704" s="7"/>
      <c r="AL1704" s="12"/>
      <c r="AM1704" s="12"/>
      <c r="AN1704" s="12"/>
      <c r="AO1704" s="12"/>
      <c r="AP1704" s="12"/>
      <c r="AQ1704" s="12"/>
      <c r="AR1704" s="12" t="s">
        <v>6879</v>
      </c>
    </row>
    <row r="1705" spans="1:44" ht="30" customHeight="1" x14ac:dyDescent="0.25">
      <c r="A1705" s="7" t="s">
        <v>6880</v>
      </c>
      <c r="B1705" s="8" t="s">
        <v>6771</v>
      </c>
      <c r="C1705" s="8" t="s">
        <v>6881</v>
      </c>
      <c r="D1705" s="7" t="s">
        <v>6882</v>
      </c>
      <c r="E1705" s="7" t="s">
        <v>3598</v>
      </c>
      <c r="F1705" s="7" t="s">
        <v>6883</v>
      </c>
      <c r="G1705" s="7" t="s">
        <v>176</v>
      </c>
      <c r="H1705" s="7"/>
      <c r="I1705" s="7"/>
      <c r="J1705" s="7"/>
      <c r="K1705" s="9">
        <v>80</v>
      </c>
      <c r="L1705" s="9"/>
      <c r="M1705" s="12" t="s">
        <v>6806</v>
      </c>
      <c r="N1705" s="12" t="s">
        <v>6806</v>
      </c>
      <c r="O1705" s="12" t="s">
        <v>6771</v>
      </c>
      <c r="P1705" s="12"/>
      <c r="Q1705" s="7" t="s">
        <v>238</v>
      </c>
      <c r="R1705" s="7"/>
      <c r="S1705" s="11"/>
      <c r="T1705" s="7"/>
      <c r="U1705" s="44"/>
      <c r="V1705" s="7"/>
      <c r="W1705" s="12" t="s">
        <v>178</v>
      </c>
      <c r="X1705" s="13" t="s">
        <v>3305</v>
      </c>
      <c r="Y1705" s="12"/>
      <c r="Z1705" s="12"/>
      <c r="AA1705" s="7"/>
      <c r="AB1705" s="7"/>
      <c r="AC1705" s="7"/>
      <c r="AD1705" s="7"/>
      <c r="AE1705" s="7"/>
      <c r="AF1705" s="7"/>
      <c r="AG1705" s="7"/>
      <c r="AH1705" s="7"/>
      <c r="AI1705" s="9"/>
      <c r="AJ1705" s="14"/>
      <c r="AK1705" s="7"/>
      <c r="AL1705" s="12"/>
      <c r="AM1705" s="12"/>
      <c r="AN1705" s="12"/>
      <c r="AO1705" s="12"/>
      <c r="AP1705" s="12"/>
      <c r="AQ1705" s="12"/>
      <c r="AR1705" s="12" t="s">
        <v>6884</v>
      </c>
    </row>
    <row r="1706" spans="1:44" ht="30" customHeight="1" x14ac:dyDescent="0.25">
      <c r="A1706" s="7" t="s">
        <v>6885</v>
      </c>
      <c r="B1706" s="8" t="s">
        <v>6771</v>
      </c>
      <c r="C1706" s="8" t="s">
        <v>6886</v>
      </c>
      <c r="D1706" s="7" t="s">
        <v>6887</v>
      </c>
      <c r="E1706" s="7" t="s">
        <v>6887</v>
      </c>
      <c r="F1706" s="7" t="s">
        <v>6888</v>
      </c>
      <c r="G1706" s="7" t="s">
        <v>295</v>
      </c>
      <c r="H1706" s="7"/>
      <c r="I1706" s="7"/>
      <c r="J1706" s="7"/>
      <c r="K1706" s="9">
        <v>8</v>
      </c>
      <c r="L1706" s="9"/>
      <c r="M1706" s="7" t="s">
        <v>6805</v>
      </c>
      <c r="N1706" s="12" t="s">
        <v>6806</v>
      </c>
      <c r="O1706" s="12" t="s">
        <v>6771</v>
      </c>
      <c r="P1706" s="12"/>
      <c r="Q1706" s="7" t="s">
        <v>238</v>
      </c>
      <c r="R1706" s="7"/>
      <c r="S1706" s="11"/>
      <c r="T1706" s="7"/>
      <c r="U1706" s="44"/>
      <c r="V1706" s="7"/>
      <c r="W1706" s="12" t="s">
        <v>178</v>
      </c>
      <c r="X1706" s="13" t="s">
        <v>3178</v>
      </c>
      <c r="Y1706" s="12"/>
      <c r="Z1706" s="12"/>
      <c r="AA1706" s="7"/>
      <c r="AB1706" s="7"/>
      <c r="AC1706" s="7"/>
      <c r="AD1706" s="7"/>
      <c r="AE1706" s="7"/>
      <c r="AF1706" s="7"/>
      <c r="AG1706" s="7"/>
      <c r="AH1706" s="7"/>
      <c r="AI1706" s="9"/>
      <c r="AJ1706" s="14"/>
      <c r="AK1706" s="7"/>
      <c r="AL1706" s="12"/>
      <c r="AM1706" s="12"/>
      <c r="AN1706" s="12"/>
      <c r="AO1706" s="12"/>
      <c r="AP1706" s="12"/>
      <c r="AQ1706" s="12" t="s">
        <v>6889</v>
      </c>
      <c r="AR1706" s="12" t="s">
        <v>6890</v>
      </c>
    </row>
    <row r="1707" spans="1:44" ht="30" customHeight="1" x14ac:dyDescent="0.25">
      <c r="A1707" s="7" t="s">
        <v>6891</v>
      </c>
      <c r="B1707" s="8" t="s">
        <v>6771</v>
      </c>
      <c r="C1707" s="8" t="s">
        <v>2672</v>
      </c>
      <c r="D1707" s="7" t="s">
        <v>2384</v>
      </c>
      <c r="E1707" s="7" t="s">
        <v>2384</v>
      </c>
      <c r="F1707" s="7" t="s">
        <v>6892</v>
      </c>
      <c r="G1707" s="7" t="s">
        <v>295</v>
      </c>
      <c r="H1707" s="7"/>
      <c r="I1707" s="7"/>
      <c r="J1707" s="7"/>
      <c r="K1707" s="9">
        <v>96</v>
      </c>
      <c r="L1707" s="9">
        <v>33.6</v>
      </c>
      <c r="M1707" s="7" t="s">
        <v>6805</v>
      </c>
      <c r="N1707" s="12" t="s">
        <v>6806</v>
      </c>
      <c r="O1707" s="12" t="s">
        <v>6771</v>
      </c>
      <c r="P1707" s="12"/>
      <c r="Q1707" s="7" t="s">
        <v>238</v>
      </c>
      <c r="R1707" s="7"/>
      <c r="S1707" s="11"/>
      <c r="T1707" s="7"/>
      <c r="U1707" s="44"/>
      <c r="V1707" s="7"/>
      <c r="W1707" s="12" t="s">
        <v>178</v>
      </c>
      <c r="X1707" s="13" t="s">
        <v>3178</v>
      </c>
      <c r="Y1707" s="12"/>
      <c r="Z1707" s="12"/>
      <c r="AA1707" s="7"/>
      <c r="AB1707" s="7"/>
      <c r="AC1707" s="7"/>
      <c r="AD1707" s="7"/>
      <c r="AE1707" s="7"/>
      <c r="AF1707" s="7"/>
      <c r="AG1707" s="7"/>
      <c r="AH1707" s="7"/>
      <c r="AI1707" s="9"/>
      <c r="AJ1707" s="14"/>
      <c r="AK1707" s="7"/>
      <c r="AL1707" s="12"/>
      <c r="AM1707" s="12"/>
      <c r="AN1707" s="12" t="s">
        <v>250</v>
      </c>
      <c r="AO1707" s="12" t="s">
        <v>340</v>
      </c>
      <c r="AP1707" s="12">
        <v>63.7</v>
      </c>
      <c r="AQ1707" s="12" t="s">
        <v>6893</v>
      </c>
      <c r="AR1707" s="12" t="s">
        <v>6894</v>
      </c>
    </row>
    <row r="1708" spans="1:44" ht="30" customHeight="1" x14ac:dyDescent="0.25">
      <c r="A1708" s="7" t="s">
        <v>6895</v>
      </c>
      <c r="B1708" s="8" t="s">
        <v>6771</v>
      </c>
      <c r="C1708" s="8" t="s">
        <v>6896</v>
      </c>
      <c r="D1708" s="7" t="s">
        <v>2605</v>
      </c>
      <c r="E1708" s="7"/>
      <c r="F1708" s="7" t="s">
        <v>6897</v>
      </c>
      <c r="G1708" s="7" t="s">
        <v>49</v>
      </c>
      <c r="H1708" s="7"/>
      <c r="I1708" s="7"/>
      <c r="J1708" s="7"/>
      <c r="K1708" s="9"/>
      <c r="L1708" s="9"/>
      <c r="M1708" s="12" t="s">
        <v>6806</v>
      </c>
      <c r="N1708" s="12" t="s">
        <v>6806</v>
      </c>
      <c r="O1708" s="12" t="s">
        <v>6771</v>
      </c>
      <c r="P1708" s="12"/>
      <c r="Q1708" s="7" t="s">
        <v>238</v>
      </c>
      <c r="R1708" s="7"/>
      <c r="S1708" s="11"/>
      <c r="T1708" s="7"/>
      <c r="U1708" s="44"/>
      <c r="V1708" s="7"/>
      <c r="W1708" s="12" t="s">
        <v>458</v>
      </c>
      <c r="X1708" s="13"/>
      <c r="Y1708" s="12" t="s">
        <v>58</v>
      </c>
      <c r="Z1708" s="12">
        <v>1.6</v>
      </c>
      <c r="AA1708" s="7"/>
      <c r="AB1708" s="7"/>
      <c r="AC1708" s="7"/>
      <c r="AD1708" s="7"/>
      <c r="AE1708" s="7"/>
      <c r="AF1708" s="7"/>
      <c r="AG1708" s="7"/>
      <c r="AH1708" s="7"/>
      <c r="AI1708" s="9"/>
      <c r="AJ1708" s="14"/>
      <c r="AK1708" s="7"/>
      <c r="AL1708" s="12"/>
      <c r="AM1708" s="12"/>
      <c r="AN1708" s="12"/>
      <c r="AO1708" s="12"/>
      <c r="AP1708" s="12"/>
      <c r="AQ1708" s="12"/>
      <c r="AR1708" s="16" t="s">
        <v>6898</v>
      </c>
    </row>
    <row r="1709" spans="1:44" ht="30" customHeight="1" x14ac:dyDescent="0.25">
      <c r="A1709" s="7" t="s">
        <v>6899</v>
      </c>
      <c r="B1709" s="8" t="s">
        <v>6771</v>
      </c>
      <c r="C1709" s="8" t="s">
        <v>6900</v>
      </c>
      <c r="D1709" s="7" t="s">
        <v>6901</v>
      </c>
      <c r="E1709" s="7" t="s">
        <v>6902</v>
      </c>
      <c r="F1709" s="7" t="s">
        <v>6903</v>
      </c>
      <c r="G1709" s="7" t="s">
        <v>49</v>
      </c>
      <c r="H1709" s="7"/>
      <c r="I1709" s="7"/>
      <c r="J1709" s="7"/>
      <c r="K1709" s="9"/>
      <c r="L1709" s="9">
        <v>0.3</v>
      </c>
      <c r="M1709" s="7" t="s">
        <v>6904</v>
      </c>
      <c r="N1709" s="7" t="s">
        <v>6905</v>
      </c>
      <c r="O1709" s="12" t="s">
        <v>6771</v>
      </c>
      <c r="P1709" s="12"/>
      <c r="Q1709" s="7" t="s">
        <v>54</v>
      </c>
      <c r="R1709" s="7"/>
      <c r="S1709" s="11"/>
      <c r="T1709" s="7"/>
      <c r="U1709" s="44"/>
      <c r="V1709" s="7"/>
      <c r="W1709" s="12" t="s">
        <v>458</v>
      </c>
      <c r="X1709" s="13"/>
      <c r="Y1709" s="12" t="s">
        <v>58</v>
      </c>
      <c r="Z1709" s="12">
        <v>0.12</v>
      </c>
      <c r="AA1709" s="7"/>
      <c r="AB1709" s="7">
        <v>0.12</v>
      </c>
      <c r="AC1709" s="7"/>
      <c r="AD1709" s="7"/>
      <c r="AE1709" s="7"/>
      <c r="AF1709" s="7"/>
      <c r="AG1709" s="7"/>
      <c r="AH1709" s="7"/>
      <c r="AI1709" s="9"/>
      <c r="AJ1709" s="14"/>
      <c r="AK1709" s="7"/>
      <c r="AL1709" s="12"/>
      <c r="AM1709" s="12"/>
      <c r="AN1709" s="12"/>
      <c r="AO1709" s="12"/>
      <c r="AP1709" s="12"/>
      <c r="AQ1709" s="12" t="s">
        <v>6906</v>
      </c>
      <c r="AR1709" s="12" t="s">
        <v>6907</v>
      </c>
    </row>
    <row r="1710" spans="1:44" ht="30" customHeight="1" x14ac:dyDescent="0.25">
      <c r="A1710" s="7" t="s">
        <v>6908</v>
      </c>
      <c r="B1710" s="8" t="s">
        <v>6771</v>
      </c>
      <c r="C1710" s="8" t="s">
        <v>6909</v>
      </c>
      <c r="D1710" s="7" t="s">
        <v>6910</v>
      </c>
      <c r="E1710" s="7" t="s">
        <v>6911</v>
      </c>
      <c r="F1710" s="7" t="s">
        <v>6912</v>
      </c>
      <c r="G1710" s="7" t="s">
        <v>176</v>
      </c>
      <c r="H1710" s="7"/>
      <c r="I1710" s="7"/>
      <c r="J1710" s="7"/>
      <c r="K1710" s="9">
        <v>0.95</v>
      </c>
      <c r="L1710" s="9"/>
      <c r="M1710" s="12" t="s">
        <v>6806</v>
      </c>
      <c r="N1710" s="12" t="s">
        <v>6806</v>
      </c>
      <c r="O1710" s="12" t="s">
        <v>6771</v>
      </c>
      <c r="P1710" s="12"/>
      <c r="Q1710" s="7" t="s">
        <v>238</v>
      </c>
      <c r="R1710" s="7"/>
      <c r="S1710" s="11"/>
      <c r="T1710" s="7"/>
      <c r="U1710" s="44"/>
      <c r="V1710" s="7"/>
      <c r="W1710" s="12" t="s">
        <v>178</v>
      </c>
      <c r="X1710" s="13" t="s">
        <v>6913</v>
      </c>
      <c r="Y1710" s="12"/>
      <c r="Z1710" s="12"/>
      <c r="AA1710" s="7"/>
      <c r="AB1710" s="7"/>
      <c r="AC1710" s="7"/>
      <c r="AD1710" s="7"/>
      <c r="AE1710" s="7"/>
      <c r="AF1710" s="7"/>
      <c r="AG1710" s="7"/>
      <c r="AH1710" s="7"/>
      <c r="AI1710" s="9"/>
      <c r="AJ1710" s="14"/>
      <c r="AK1710" s="7"/>
      <c r="AL1710" s="12"/>
      <c r="AM1710" s="12"/>
      <c r="AN1710" s="12"/>
      <c r="AO1710" s="12"/>
      <c r="AP1710" s="12"/>
      <c r="AQ1710" s="12"/>
      <c r="AR1710" s="12" t="s">
        <v>6914</v>
      </c>
    </row>
    <row r="1711" spans="1:44" ht="30" customHeight="1" x14ac:dyDescent="0.25">
      <c r="A1711" s="26" t="s">
        <v>6915</v>
      </c>
      <c r="B1711" s="26" t="s">
        <v>6771</v>
      </c>
      <c r="C1711" s="8" t="s">
        <v>6916</v>
      </c>
      <c r="D1711" s="7" t="s">
        <v>6917</v>
      </c>
      <c r="E1711" s="7" t="s">
        <v>6917</v>
      </c>
      <c r="F1711" s="7" t="s">
        <v>6918</v>
      </c>
      <c r="G1711" s="7" t="s">
        <v>176</v>
      </c>
      <c r="H1711" s="7"/>
      <c r="I1711" s="7" t="s">
        <v>2366</v>
      </c>
      <c r="J1711" s="7" t="s">
        <v>75</v>
      </c>
      <c r="K1711" s="9">
        <v>0.25</v>
      </c>
      <c r="L1711" s="9"/>
      <c r="M1711" s="12" t="s">
        <v>6806</v>
      </c>
      <c r="N1711" s="12" t="s">
        <v>6806</v>
      </c>
      <c r="O1711" s="12" t="s">
        <v>6771</v>
      </c>
      <c r="P1711" s="12"/>
      <c r="Q1711" s="7" t="s">
        <v>238</v>
      </c>
      <c r="R1711" s="7"/>
      <c r="S1711" s="11"/>
      <c r="T1711" s="7"/>
      <c r="U1711" s="44"/>
      <c r="V1711" s="7"/>
      <c r="W1711" s="12" t="s">
        <v>178</v>
      </c>
      <c r="X1711" s="13" t="s">
        <v>6919</v>
      </c>
      <c r="Y1711" s="12"/>
      <c r="Z1711" s="12"/>
      <c r="AA1711" s="7"/>
      <c r="AB1711" s="7"/>
      <c r="AC1711" s="7"/>
      <c r="AD1711" s="7"/>
      <c r="AE1711" s="7"/>
      <c r="AF1711" s="7"/>
      <c r="AG1711" s="7"/>
      <c r="AH1711" s="7"/>
      <c r="AI1711" s="9"/>
      <c r="AJ1711" s="14"/>
      <c r="AK1711" s="7"/>
      <c r="AL1711" s="12"/>
      <c r="AM1711" s="12"/>
      <c r="AN1711" s="12"/>
      <c r="AO1711" s="12"/>
      <c r="AP1711" s="12"/>
      <c r="AQ1711" s="12"/>
      <c r="AR1711" s="12" t="s">
        <v>6920</v>
      </c>
    </row>
    <row r="1712" spans="1:44" ht="30" customHeight="1" x14ac:dyDescent="0.25">
      <c r="A1712" s="7" t="s">
        <v>6921</v>
      </c>
      <c r="B1712" s="8" t="s">
        <v>6771</v>
      </c>
      <c r="C1712" s="8" t="s">
        <v>6922</v>
      </c>
      <c r="D1712" s="7" t="s">
        <v>6923</v>
      </c>
      <c r="E1712" s="7" t="s">
        <v>6490</v>
      </c>
      <c r="F1712" s="7" t="s">
        <v>6924</v>
      </c>
      <c r="G1712" s="7" t="s">
        <v>176</v>
      </c>
      <c r="H1712" s="7"/>
      <c r="I1712" s="7"/>
      <c r="J1712" s="7"/>
      <c r="K1712" s="9">
        <v>5.6</v>
      </c>
      <c r="L1712" s="9"/>
      <c r="M1712" s="12" t="s">
        <v>6806</v>
      </c>
      <c r="N1712" s="12" t="s">
        <v>6806</v>
      </c>
      <c r="O1712" s="12" t="s">
        <v>6771</v>
      </c>
      <c r="P1712" s="12"/>
      <c r="Q1712" s="7" t="s">
        <v>238</v>
      </c>
      <c r="R1712" s="7"/>
      <c r="S1712" s="11"/>
      <c r="T1712" s="7"/>
      <c r="U1712" s="44"/>
      <c r="V1712" s="7"/>
      <c r="W1712" s="12" t="s">
        <v>178</v>
      </c>
      <c r="X1712" s="13" t="s">
        <v>5530</v>
      </c>
      <c r="Y1712" s="12"/>
      <c r="Z1712" s="12"/>
      <c r="AA1712" s="7"/>
      <c r="AB1712" s="7"/>
      <c r="AC1712" s="7"/>
      <c r="AD1712" s="7"/>
      <c r="AE1712" s="7"/>
      <c r="AF1712" s="7"/>
      <c r="AG1712" s="7"/>
      <c r="AH1712" s="7"/>
      <c r="AI1712" s="9"/>
      <c r="AJ1712" s="14"/>
      <c r="AK1712" s="7"/>
      <c r="AL1712" s="12"/>
      <c r="AM1712" s="12"/>
      <c r="AN1712" s="12"/>
      <c r="AO1712" s="12"/>
      <c r="AP1712" s="12"/>
      <c r="AQ1712" s="12"/>
      <c r="AR1712" s="12" t="s">
        <v>6925</v>
      </c>
    </row>
    <row r="1713" spans="1:44" ht="30" customHeight="1" x14ac:dyDescent="0.25">
      <c r="A1713" s="17" t="s">
        <v>6926</v>
      </c>
      <c r="B1713" s="17" t="s">
        <v>6771</v>
      </c>
      <c r="C1713" s="8" t="s">
        <v>6927</v>
      </c>
      <c r="D1713" s="7" t="s">
        <v>3598</v>
      </c>
      <c r="E1713" s="7" t="s">
        <v>3598</v>
      </c>
      <c r="F1713" s="7" t="s">
        <v>6928</v>
      </c>
      <c r="G1713" s="7" t="s">
        <v>49</v>
      </c>
      <c r="H1713" s="7"/>
      <c r="I1713" s="7" t="s">
        <v>2366</v>
      </c>
      <c r="J1713" s="7" t="s">
        <v>75</v>
      </c>
      <c r="K1713" s="9">
        <v>0</v>
      </c>
      <c r="L1713" s="9">
        <v>2400</v>
      </c>
      <c r="M1713" s="7" t="s">
        <v>6929</v>
      </c>
      <c r="N1713" s="12" t="s">
        <v>6806</v>
      </c>
      <c r="O1713" s="12" t="s">
        <v>6771</v>
      </c>
      <c r="P1713" s="12"/>
      <c r="Q1713" s="7" t="s">
        <v>3097</v>
      </c>
      <c r="R1713" s="7"/>
      <c r="S1713" s="11"/>
      <c r="T1713" s="7"/>
      <c r="U1713" s="44"/>
      <c r="V1713" s="7"/>
      <c r="W1713" s="12" t="s">
        <v>458</v>
      </c>
      <c r="X1713" s="13"/>
      <c r="Y1713" s="12" t="s">
        <v>58</v>
      </c>
      <c r="Z1713" s="12">
        <v>4000</v>
      </c>
      <c r="AA1713" s="7"/>
      <c r="AB1713" s="7"/>
      <c r="AC1713" s="7"/>
      <c r="AD1713" s="7"/>
      <c r="AE1713" s="7"/>
      <c r="AF1713" s="7"/>
      <c r="AG1713" s="7"/>
      <c r="AH1713" s="7"/>
      <c r="AI1713" s="9"/>
      <c r="AJ1713" s="14"/>
      <c r="AK1713" s="7"/>
      <c r="AL1713" s="12"/>
      <c r="AM1713" s="12"/>
      <c r="AN1713" s="12"/>
      <c r="AO1713" s="12"/>
      <c r="AP1713" s="12"/>
      <c r="AQ1713" s="12" t="s">
        <v>6930</v>
      </c>
      <c r="AR1713" s="12" t="s">
        <v>6931</v>
      </c>
    </row>
    <row r="1714" spans="1:44" ht="30" customHeight="1" x14ac:dyDescent="0.25">
      <c r="A1714" s="7" t="s">
        <v>6932</v>
      </c>
      <c r="B1714" s="8" t="s">
        <v>6771</v>
      </c>
      <c r="C1714" s="8" t="s">
        <v>6933</v>
      </c>
      <c r="D1714" s="7" t="s">
        <v>6934</v>
      </c>
      <c r="E1714" s="7" t="s">
        <v>6934</v>
      </c>
      <c r="F1714" s="7" t="s">
        <v>6935</v>
      </c>
      <c r="G1714" s="7" t="s">
        <v>65</v>
      </c>
      <c r="H1714" s="7"/>
      <c r="I1714" s="7"/>
      <c r="J1714" s="7"/>
      <c r="K1714" s="9"/>
      <c r="L1714" s="9"/>
      <c r="M1714" s="7" t="s">
        <v>66</v>
      </c>
      <c r="N1714" s="7" t="s">
        <v>66</v>
      </c>
      <c r="O1714" s="12"/>
      <c r="P1714" s="12"/>
      <c r="Q1714" s="7"/>
      <c r="R1714" s="7"/>
      <c r="S1714" s="11"/>
      <c r="T1714" s="7"/>
      <c r="U1714" s="44"/>
      <c r="V1714" s="7"/>
      <c r="W1714" s="12" t="s">
        <v>67</v>
      </c>
      <c r="X1714" s="13"/>
      <c r="Y1714" s="12"/>
      <c r="Z1714" s="12"/>
      <c r="AA1714" s="7"/>
      <c r="AB1714" s="7"/>
      <c r="AC1714" s="7"/>
      <c r="AD1714" s="7"/>
      <c r="AE1714" s="7"/>
      <c r="AF1714" s="7"/>
      <c r="AG1714" s="7"/>
      <c r="AH1714" s="7"/>
      <c r="AI1714" s="9"/>
      <c r="AJ1714" s="14"/>
      <c r="AK1714" s="7"/>
      <c r="AL1714" s="12"/>
      <c r="AM1714" s="12"/>
      <c r="AN1714" s="12"/>
      <c r="AO1714" s="12"/>
      <c r="AP1714" s="12"/>
      <c r="AQ1714" s="12" t="s">
        <v>6936</v>
      </c>
      <c r="AR1714" s="12" t="s">
        <v>6937</v>
      </c>
    </row>
    <row r="1715" spans="1:44" ht="30" customHeight="1" x14ac:dyDescent="0.25">
      <c r="A1715" s="7" t="s">
        <v>6938</v>
      </c>
      <c r="B1715" s="8" t="s">
        <v>6771</v>
      </c>
      <c r="C1715" s="8" t="s">
        <v>6939</v>
      </c>
      <c r="D1715" s="7" t="s">
        <v>6815</v>
      </c>
      <c r="E1715" s="7" t="s">
        <v>2428</v>
      </c>
      <c r="F1715" s="7" t="s">
        <v>6940</v>
      </c>
      <c r="G1715" s="7" t="s">
        <v>176</v>
      </c>
      <c r="H1715" s="7"/>
      <c r="I1715" s="7"/>
      <c r="J1715" s="7"/>
      <c r="K1715" s="9">
        <v>23.5</v>
      </c>
      <c r="L1715" s="9"/>
      <c r="M1715" s="7" t="s">
        <v>6805</v>
      </c>
      <c r="N1715" s="12" t="s">
        <v>6806</v>
      </c>
      <c r="O1715" s="12" t="s">
        <v>6771</v>
      </c>
      <c r="P1715" s="12"/>
      <c r="Q1715" s="7" t="s">
        <v>238</v>
      </c>
      <c r="R1715" s="7"/>
      <c r="S1715" s="11"/>
      <c r="T1715" s="7"/>
      <c r="U1715" s="44"/>
      <c r="V1715" s="7"/>
      <c r="W1715" s="12" t="s">
        <v>178</v>
      </c>
      <c r="X1715" s="13" t="s">
        <v>6873</v>
      </c>
      <c r="Y1715" s="12"/>
      <c r="Z1715" s="12"/>
      <c r="AA1715" s="7"/>
      <c r="AB1715" s="7"/>
      <c r="AC1715" s="7"/>
      <c r="AD1715" s="7"/>
      <c r="AE1715" s="7"/>
      <c r="AF1715" s="7"/>
      <c r="AG1715" s="7"/>
      <c r="AH1715" s="7"/>
      <c r="AI1715" s="9"/>
      <c r="AJ1715" s="14"/>
      <c r="AK1715" s="7"/>
      <c r="AL1715" s="12"/>
      <c r="AM1715" s="12"/>
      <c r="AN1715" s="12"/>
      <c r="AO1715" s="12"/>
      <c r="AP1715" s="12"/>
      <c r="AQ1715" s="12"/>
      <c r="AR1715" s="12" t="s">
        <v>6941</v>
      </c>
    </row>
    <row r="1716" spans="1:44" ht="30" customHeight="1" x14ac:dyDescent="0.25">
      <c r="A1716" s="7" t="s">
        <v>6942</v>
      </c>
      <c r="B1716" s="8" t="s">
        <v>6771</v>
      </c>
      <c r="C1716" s="8" t="s">
        <v>6943</v>
      </c>
      <c r="D1716" s="7" t="s">
        <v>6944</v>
      </c>
      <c r="E1716" s="7" t="s">
        <v>6304</v>
      </c>
      <c r="F1716" s="7" t="s">
        <v>6945</v>
      </c>
      <c r="G1716" s="7" t="s">
        <v>295</v>
      </c>
      <c r="H1716" s="7"/>
      <c r="I1716" s="7"/>
      <c r="J1716" s="7"/>
      <c r="K1716" s="9">
        <v>1.5</v>
      </c>
      <c r="L1716" s="9"/>
      <c r="M1716" s="12" t="s">
        <v>6946</v>
      </c>
      <c r="N1716" s="12" t="s">
        <v>6946</v>
      </c>
      <c r="O1716" s="12" t="s">
        <v>6771</v>
      </c>
      <c r="P1716" s="12"/>
      <c r="Q1716" s="7" t="s">
        <v>54</v>
      </c>
      <c r="R1716" s="7"/>
      <c r="S1716" s="11"/>
      <c r="T1716" s="7"/>
      <c r="U1716" s="44"/>
      <c r="V1716" s="7"/>
      <c r="W1716" s="12" t="s">
        <v>178</v>
      </c>
      <c r="X1716" s="13" t="s">
        <v>4595</v>
      </c>
      <c r="Y1716" s="12"/>
      <c r="Z1716" s="12"/>
      <c r="AA1716" s="7"/>
      <c r="AB1716" s="7"/>
      <c r="AC1716" s="7" t="s">
        <v>251</v>
      </c>
      <c r="AD1716" s="7"/>
      <c r="AE1716" s="7" t="s">
        <v>87</v>
      </c>
      <c r="AF1716" s="7" t="s">
        <v>254</v>
      </c>
      <c r="AG1716" s="7" t="s">
        <v>249</v>
      </c>
      <c r="AH1716" s="7"/>
      <c r="AI1716" s="9"/>
      <c r="AJ1716" s="14"/>
      <c r="AK1716" s="7"/>
      <c r="AL1716" s="12"/>
      <c r="AM1716" s="12"/>
      <c r="AN1716" s="12"/>
      <c r="AO1716" s="12"/>
      <c r="AP1716" s="12"/>
      <c r="AQ1716" s="12"/>
      <c r="AR1716" s="12" t="s">
        <v>6947</v>
      </c>
    </row>
    <row r="1717" spans="1:44" ht="30" customHeight="1" x14ac:dyDescent="0.25">
      <c r="A1717" s="7" t="s">
        <v>6948</v>
      </c>
      <c r="B1717" s="8" t="s">
        <v>6771</v>
      </c>
      <c r="C1717" s="8" t="s">
        <v>6949</v>
      </c>
      <c r="D1717" s="7" t="s">
        <v>6949</v>
      </c>
      <c r="E1717" s="7" t="s">
        <v>2428</v>
      </c>
      <c r="F1717" s="7" t="s">
        <v>6950</v>
      </c>
      <c r="G1717" s="7" t="s">
        <v>176</v>
      </c>
      <c r="H1717" s="7"/>
      <c r="I1717" s="7"/>
      <c r="J1717" s="7"/>
      <c r="K1717" s="9">
        <v>1.3</v>
      </c>
      <c r="L1717" s="9"/>
      <c r="M1717" s="12" t="s">
        <v>6806</v>
      </c>
      <c r="N1717" s="12" t="s">
        <v>6806</v>
      </c>
      <c r="O1717" s="12" t="s">
        <v>6771</v>
      </c>
      <c r="P1717" s="12"/>
      <c r="Q1717" s="7" t="s">
        <v>238</v>
      </c>
      <c r="R1717" s="7"/>
      <c r="S1717" s="11"/>
      <c r="T1717" s="7"/>
      <c r="U1717" s="44"/>
      <c r="V1717" s="7"/>
      <c r="W1717" s="12" t="s">
        <v>178</v>
      </c>
      <c r="X1717" s="13" t="s">
        <v>3178</v>
      </c>
      <c r="Y1717" s="12"/>
      <c r="Z1717" s="12"/>
      <c r="AA1717" s="7"/>
      <c r="AB1717" s="7"/>
      <c r="AC1717" s="7"/>
      <c r="AD1717" s="7"/>
      <c r="AE1717" s="7"/>
      <c r="AF1717" s="7"/>
      <c r="AG1717" s="7"/>
      <c r="AH1717" s="7"/>
      <c r="AI1717" s="9"/>
      <c r="AJ1717" s="14"/>
      <c r="AK1717" s="7"/>
      <c r="AL1717" s="12"/>
      <c r="AM1717" s="12"/>
      <c r="AN1717" s="12"/>
      <c r="AO1717" s="12"/>
      <c r="AP1717" s="12"/>
      <c r="AQ1717" s="12"/>
      <c r="AR1717" s="12" t="s">
        <v>6951</v>
      </c>
    </row>
    <row r="1718" spans="1:44" ht="30" customHeight="1" x14ac:dyDescent="0.25">
      <c r="A1718" s="7" t="s">
        <v>6952</v>
      </c>
      <c r="B1718" s="8" t="s">
        <v>6771</v>
      </c>
      <c r="C1718" s="8" t="s">
        <v>6953</v>
      </c>
      <c r="D1718" s="7" t="s">
        <v>6954</v>
      </c>
      <c r="E1718" s="7" t="s">
        <v>6955</v>
      </c>
      <c r="F1718" s="7" t="s">
        <v>6956</v>
      </c>
      <c r="G1718" s="7" t="s">
        <v>176</v>
      </c>
      <c r="H1718" s="7"/>
      <c r="I1718" s="7"/>
      <c r="J1718" s="7"/>
      <c r="K1718" s="9">
        <v>0.115</v>
      </c>
      <c r="L1718" s="9"/>
      <c r="M1718" s="7" t="s">
        <v>66</v>
      </c>
      <c r="N1718" s="12" t="s">
        <v>66</v>
      </c>
      <c r="O1718" s="12"/>
      <c r="P1718" s="12"/>
      <c r="Q1718" s="7"/>
      <c r="R1718" s="7"/>
      <c r="S1718" s="11"/>
      <c r="T1718" s="7"/>
      <c r="U1718" s="44"/>
      <c r="V1718" s="7"/>
      <c r="W1718" s="12" t="s">
        <v>178</v>
      </c>
      <c r="X1718" s="13"/>
      <c r="Y1718" s="12"/>
      <c r="Z1718" s="12"/>
      <c r="AA1718" s="7"/>
      <c r="AB1718" s="7"/>
      <c r="AC1718" s="7"/>
      <c r="AD1718" s="7"/>
      <c r="AE1718" s="7"/>
      <c r="AF1718" s="7"/>
      <c r="AG1718" s="7"/>
      <c r="AH1718" s="7"/>
      <c r="AI1718" s="9"/>
      <c r="AJ1718" s="14"/>
      <c r="AK1718" s="7"/>
      <c r="AL1718" s="12"/>
      <c r="AM1718" s="12"/>
      <c r="AN1718" s="12"/>
      <c r="AO1718" s="12"/>
      <c r="AP1718" s="12"/>
      <c r="AQ1718" s="12" t="s">
        <v>6957</v>
      </c>
      <c r="AR1718" s="12" t="s">
        <v>6958</v>
      </c>
    </row>
    <row r="1719" spans="1:44" ht="30" customHeight="1" x14ac:dyDescent="0.25">
      <c r="A1719" s="7" t="s">
        <v>6959</v>
      </c>
      <c r="B1719" s="8" t="s">
        <v>6771</v>
      </c>
      <c r="C1719" s="8" t="s">
        <v>6815</v>
      </c>
      <c r="D1719" s="7" t="s">
        <v>6815</v>
      </c>
      <c r="E1719" s="7" t="s">
        <v>2428</v>
      </c>
      <c r="F1719" s="7" t="s">
        <v>6816</v>
      </c>
      <c r="G1719" s="7" t="s">
        <v>169</v>
      </c>
      <c r="H1719" s="7" t="s">
        <v>6817</v>
      </c>
      <c r="I1719" s="7" t="s">
        <v>2366</v>
      </c>
      <c r="J1719" s="7" t="s">
        <v>75</v>
      </c>
      <c r="K1719" s="9">
        <v>36</v>
      </c>
      <c r="L1719" s="9"/>
      <c r="M1719" s="7" t="s">
        <v>6805</v>
      </c>
      <c r="N1719" s="12" t="s">
        <v>6806</v>
      </c>
      <c r="O1719" s="12" t="s">
        <v>6771</v>
      </c>
      <c r="P1719" s="12"/>
      <c r="Q1719" s="7" t="s">
        <v>238</v>
      </c>
      <c r="R1719" s="7"/>
      <c r="S1719" s="11"/>
      <c r="T1719" s="7"/>
      <c r="U1719" s="44"/>
      <c r="V1719" s="7"/>
      <c r="W1719" s="12" t="s">
        <v>178</v>
      </c>
      <c r="X1719" s="13" t="s">
        <v>3186</v>
      </c>
      <c r="Y1719" s="12"/>
      <c r="Z1719" s="12"/>
      <c r="AA1719" s="7"/>
      <c r="AB1719" s="7"/>
      <c r="AC1719" s="7"/>
      <c r="AD1719" s="7"/>
      <c r="AE1719" s="7"/>
      <c r="AF1719" s="7"/>
      <c r="AG1719" s="7"/>
      <c r="AH1719" s="7"/>
      <c r="AI1719" s="9"/>
      <c r="AJ1719" s="14"/>
      <c r="AK1719" s="7"/>
      <c r="AL1719" s="12"/>
      <c r="AM1719" s="12"/>
      <c r="AN1719" s="12"/>
      <c r="AO1719" s="12"/>
      <c r="AP1719" s="12"/>
      <c r="AQ1719" s="12"/>
      <c r="AR1719" s="12" t="s">
        <v>6818</v>
      </c>
    </row>
    <row r="1720" spans="1:44" ht="30" customHeight="1" x14ac:dyDescent="0.25">
      <c r="A1720" s="7" t="s">
        <v>6960</v>
      </c>
      <c r="B1720" s="8" t="s">
        <v>6771</v>
      </c>
      <c r="C1720" s="8" t="s">
        <v>6961</v>
      </c>
      <c r="D1720" s="7" t="s">
        <v>6962</v>
      </c>
      <c r="E1720" s="7" t="s">
        <v>6844</v>
      </c>
      <c r="F1720" s="7" t="s">
        <v>6963</v>
      </c>
      <c r="G1720" s="7" t="s">
        <v>176</v>
      </c>
      <c r="H1720" s="7"/>
      <c r="I1720" s="7"/>
      <c r="J1720" s="7"/>
      <c r="K1720" s="9">
        <v>128.44999999999999</v>
      </c>
      <c r="L1720" s="9"/>
      <c r="M1720" s="12" t="s">
        <v>6806</v>
      </c>
      <c r="N1720" s="12" t="s">
        <v>6806</v>
      </c>
      <c r="O1720" s="12" t="s">
        <v>6771</v>
      </c>
      <c r="P1720" s="12"/>
      <c r="Q1720" s="7" t="s">
        <v>238</v>
      </c>
      <c r="R1720" s="7"/>
      <c r="S1720" s="11"/>
      <c r="T1720" s="7"/>
      <c r="U1720" s="44"/>
      <c r="V1720" s="7"/>
      <c r="W1720" s="12" t="s">
        <v>178</v>
      </c>
      <c r="X1720" s="13" t="s">
        <v>3178</v>
      </c>
      <c r="Y1720" s="12"/>
      <c r="Z1720" s="12"/>
      <c r="AA1720" s="7"/>
      <c r="AB1720" s="7"/>
      <c r="AC1720" s="7"/>
      <c r="AD1720" s="7"/>
      <c r="AE1720" s="7"/>
      <c r="AF1720" s="7"/>
      <c r="AG1720" s="7"/>
      <c r="AH1720" s="7"/>
      <c r="AI1720" s="9"/>
      <c r="AJ1720" s="14"/>
      <c r="AK1720" s="7"/>
      <c r="AL1720" s="12"/>
      <c r="AM1720" s="12"/>
      <c r="AN1720" s="12"/>
      <c r="AO1720" s="12"/>
      <c r="AP1720" s="12"/>
      <c r="AQ1720" s="12" t="s">
        <v>6964</v>
      </c>
      <c r="AR1720" s="12" t="s">
        <v>6965</v>
      </c>
    </row>
    <row r="1721" spans="1:44" ht="30" customHeight="1" x14ac:dyDescent="0.25">
      <c r="A1721" s="7" t="s">
        <v>6966</v>
      </c>
      <c r="B1721" s="8" t="s">
        <v>6771</v>
      </c>
      <c r="C1721" s="8" t="s">
        <v>6967</v>
      </c>
      <c r="D1721" s="7"/>
      <c r="E1721" s="7"/>
      <c r="F1721" s="7"/>
      <c r="G1721" s="7" t="s">
        <v>65</v>
      </c>
      <c r="H1721" s="7"/>
      <c r="I1721" s="7"/>
      <c r="J1721" s="7"/>
      <c r="K1721" s="9"/>
      <c r="L1721" s="9"/>
      <c r="M1721" s="7" t="s">
        <v>66</v>
      </c>
      <c r="N1721" s="7" t="s">
        <v>66</v>
      </c>
      <c r="O1721" s="12"/>
      <c r="P1721" s="12"/>
      <c r="Q1721" s="7"/>
      <c r="R1721" s="7"/>
      <c r="S1721" s="11"/>
      <c r="T1721" s="7"/>
      <c r="U1721" s="44"/>
      <c r="V1721" s="7"/>
      <c r="W1721" s="12" t="s">
        <v>67</v>
      </c>
      <c r="X1721" s="13"/>
      <c r="Y1721" s="12"/>
      <c r="Z1721" s="12"/>
      <c r="AA1721" s="7"/>
      <c r="AB1721" s="7"/>
      <c r="AC1721" s="7"/>
      <c r="AD1721" s="7"/>
      <c r="AE1721" s="7"/>
      <c r="AF1721" s="7"/>
      <c r="AG1721" s="7"/>
      <c r="AH1721" s="7"/>
      <c r="AI1721" s="9"/>
      <c r="AJ1721" s="14"/>
      <c r="AK1721" s="7"/>
      <c r="AL1721" s="12"/>
      <c r="AM1721" s="12"/>
      <c r="AN1721" s="12"/>
      <c r="AO1721" s="12"/>
      <c r="AP1721" s="12"/>
      <c r="AQ1721" s="12" t="s">
        <v>3231</v>
      </c>
      <c r="AR1721" s="12"/>
    </row>
    <row r="1722" spans="1:44" ht="30" customHeight="1" x14ac:dyDescent="0.25">
      <c r="A1722" s="52" t="s">
        <v>6968</v>
      </c>
      <c r="B1722" s="52" t="s">
        <v>6771</v>
      </c>
      <c r="C1722" s="8" t="s">
        <v>6969</v>
      </c>
      <c r="D1722" s="7" t="s">
        <v>6970</v>
      </c>
      <c r="E1722" s="7"/>
      <c r="F1722" s="7" t="s">
        <v>6971</v>
      </c>
      <c r="G1722" s="7" t="s">
        <v>49</v>
      </c>
      <c r="H1722" s="7"/>
      <c r="I1722" s="7" t="s">
        <v>6864</v>
      </c>
      <c r="J1722" s="7" t="s">
        <v>75</v>
      </c>
      <c r="K1722" s="9"/>
      <c r="L1722" s="9">
        <v>3</v>
      </c>
      <c r="M1722" s="12" t="s">
        <v>6806</v>
      </c>
      <c r="N1722" s="12" t="s">
        <v>6806</v>
      </c>
      <c r="O1722" s="12" t="s">
        <v>6771</v>
      </c>
      <c r="P1722" s="12"/>
      <c r="Q1722" s="7" t="s">
        <v>238</v>
      </c>
      <c r="R1722" s="7"/>
      <c r="S1722" s="11"/>
      <c r="T1722" s="7"/>
      <c r="U1722" s="44"/>
      <c r="V1722" s="7"/>
      <c r="W1722" s="12" t="s">
        <v>458</v>
      </c>
      <c r="X1722" s="13"/>
      <c r="Y1722" s="12" t="s">
        <v>58</v>
      </c>
      <c r="Z1722" s="12">
        <v>6</v>
      </c>
      <c r="AA1722" s="7"/>
      <c r="AB1722" s="7">
        <v>6</v>
      </c>
      <c r="AC1722" s="7"/>
      <c r="AD1722" s="7"/>
      <c r="AE1722" s="7"/>
      <c r="AF1722" s="7"/>
      <c r="AG1722" s="7"/>
      <c r="AH1722" s="7"/>
      <c r="AI1722" s="9"/>
      <c r="AJ1722" s="14"/>
      <c r="AK1722" s="7"/>
      <c r="AL1722" s="12"/>
      <c r="AM1722" s="12"/>
      <c r="AN1722" s="12"/>
      <c r="AO1722" s="12"/>
      <c r="AP1722" s="12"/>
      <c r="AQ1722" s="12" t="s">
        <v>6972</v>
      </c>
      <c r="AR1722" s="12" t="s">
        <v>6973</v>
      </c>
    </row>
    <row r="1723" spans="1:44" ht="30" customHeight="1" x14ac:dyDescent="0.25">
      <c r="A1723" s="7" t="s">
        <v>6974</v>
      </c>
      <c r="B1723" s="8" t="s">
        <v>6771</v>
      </c>
      <c r="C1723" s="8" t="s">
        <v>6975</v>
      </c>
      <c r="D1723" s="7" t="s">
        <v>6970</v>
      </c>
      <c r="E1723" s="7"/>
      <c r="F1723" s="7" t="s">
        <v>6881</v>
      </c>
      <c r="G1723" s="7" t="s">
        <v>49</v>
      </c>
      <c r="H1723" s="7"/>
      <c r="I1723" s="7"/>
      <c r="J1723" s="7"/>
      <c r="K1723" s="9"/>
      <c r="L1723" s="9">
        <v>0.95</v>
      </c>
      <c r="M1723" s="12" t="s">
        <v>6806</v>
      </c>
      <c r="N1723" s="12" t="s">
        <v>6806</v>
      </c>
      <c r="O1723" s="12" t="s">
        <v>6771</v>
      </c>
      <c r="P1723" s="12"/>
      <c r="Q1723" s="7" t="s">
        <v>238</v>
      </c>
      <c r="R1723" s="7"/>
      <c r="S1723" s="11"/>
      <c r="T1723" s="7"/>
      <c r="U1723" s="44"/>
      <c r="V1723" s="7"/>
      <c r="W1723" s="12" t="s">
        <v>458</v>
      </c>
      <c r="X1723" s="13"/>
      <c r="Y1723" s="12"/>
      <c r="Z1723" s="12"/>
      <c r="AA1723" s="7"/>
      <c r="AB1723" s="7"/>
      <c r="AC1723" s="7"/>
      <c r="AD1723" s="7"/>
      <c r="AE1723" s="7"/>
      <c r="AF1723" s="7"/>
      <c r="AG1723" s="7"/>
      <c r="AH1723" s="7"/>
      <c r="AI1723" s="9"/>
      <c r="AJ1723" s="14"/>
      <c r="AK1723" s="7"/>
      <c r="AL1723" s="12"/>
      <c r="AM1723" s="12"/>
      <c r="AN1723" s="12"/>
      <c r="AO1723" s="12"/>
      <c r="AP1723" s="12"/>
      <c r="AQ1723" s="12"/>
      <c r="AR1723" s="12" t="s">
        <v>6976</v>
      </c>
    </row>
    <row r="1724" spans="1:44" ht="30" customHeight="1" x14ac:dyDescent="0.25">
      <c r="A1724" s="17" t="s">
        <v>6977</v>
      </c>
      <c r="B1724" s="17" t="s">
        <v>6771</v>
      </c>
      <c r="C1724" s="8" t="s">
        <v>6978</v>
      </c>
      <c r="D1724" s="7" t="s">
        <v>2428</v>
      </c>
      <c r="E1724" s="7" t="s">
        <v>2384</v>
      </c>
      <c r="F1724" s="7" t="s">
        <v>6855</v>
      </c>
      <c r="G1724" s="7" t="s">
        <v>49</v>
      </c>
      <c r="H1724" s="7"/>
      <c r="I1724" s="7"/>
      <c r="J1724" s="7"/>
      <c r="K1724" s="9"/>
      <c r="L1724" s="9">
        <v>25</v>
      </c>
      <c r="M1724" s="7" t="s">
        <v>6856</v>
      </c>
      <c r="N1724" s="7" t="s">
        <v>3073</v>
      </c>
      <c r="O1724" s="12" t="s">
        <v>3074</v>
      </c>
      <c r="P1724" s="12"/>
      <c r="Q1724" s="7" t="s">
        <v>54</v>
      </c>
      <c r="R1724" s="7"/>
      <c r="S1724" s="11"/>
      <c r="T1724" s="7"/>
      <c r="U1724" s="44"/>
      <c r="V1724" s="7"/>
      <c r="W1724" s="12" t="s">
        <v>458</v>
      </c>
      <c r="X1724" s="13"/>
      <c r="Y1724" s="12" t="s">
        <v>58</v>
      </c>
      <c r="Z1724" s="12">
        <v>146</v>
      </c>
      <c r="AA1724" s="7"/>
      <c r="AB1724" s="7">
        <v>146</v>
      </c>
      <c r="AC1724" s="7"/>
      <c r="AD1724" s="7"/>
      <c r="AE1724" s="7"/>
      <c r="AF1724" s="7"/>
      <c r="AG1724" s="7"/>
      <c r="AH1724" s="7"/>
      <c r="AI1724" s="9"/>
      <c r="AJ1724" s="14"/>
      <c r="AK1724" s="7"/>
      <c r="AL1724" s="12"/>
      <c r="AM1724" s="12"/>
      <c r="AN1724" s="12"/>
      <c r="AO1724" s="12"/>
      <c r="AP1724" s="12"/>
      <c r="AQ1724" s="12" t="s">
        <v>6857</v>
      </c>
      <c r="AR1724" s="12" t="s">
        <v>6979</v>
      </c>
    </row>
    <row r="1725" spans="1:44" ht="30" customHeight="1" x14ac:dyDescent="0.25">
      <c r="A1725" s="7" t="s">
        <v>6980</v>
      </c>
      <c r="B1725" s="8" t="s">
        <v>6771</v>
      </c>
      <c r="C1725" s="8" t="s">
        <v>6981</v>
      </c>
      <c r="D1725" s="7" t="s">
        <v>6970</v>
      </c>
      <c r="E1725" s="7" t="s">
        <v>6862</v>
      </c>
      <c r="F1725" s="7" t="s">
        <v>6982</v>
      </c>
      <c r="G1725" s="7" t="s">
        <v>176</v>
      </c>
      <c r="H1725" s="7"/>
      <c r="I1725" s="7"/>
      <c r="J1725" s="7"/>
      <c r="K1725" s="9">
        <v>1.34</v>
      </c>
      <c r="L1725" s="9"/>
      <c r="M1725" s="12" t="s">
        <v>6806</v>
      </c>
      <c r="N1725" s="12" t="s">
        <v>6806</v>
      </c>
      <c r="O1725" s="12" t="s">
        <v>6771</v>
      </c>
      <c r="P1725" s="12"/>
      <c r="Q1725" s="7" t="s">
        <v>238</v>
      </c>
      <c r="R1725" s="7"/>
      <c r="S1725" s="11"/>
      <c r="T1725" s="7"/>
      <c r="U1725" s="44"/>
      <c r="V1725" s="7"/>
      <c r="W1725" s="12" t="s">
        <v>178</v>
      </c>
      <c r="X1725" s="13" t="s">
        <v>6983</v>
      </c>
      <c r="Y1725" s="12"/>
      <c r="Z1725" s="12"/>
      <c r="AA1725" s="7"/>
      <c r="AB1725" s="7"/>
      <c r="AC1725" s="7"/>
      <c r="AD1725" s="7"/>
      <c r="AE1725" s="7"/>
      <c r="AF1725" s="7"/>
      <c r="AG1725" s="7"/>
      <c r="AH1725" s="7"/>
      <c r="AI1725" s="9"/>
      <c r="AJ1725" s="14"/>
      <c r="AK1725" s="7"/>
      <c r="AL1725" s="12"/>
      <c r="AM1725" s="12"/>
      <c r="AN1725" s="12"/>
      <c r="AO1725" s="12"/>
      <c r="AP1725" s="12"/>
      <c r="AQ1725" s="12"/>
      <c r="AR1725" s="12" t="s">
        <v>6984</v>
      </c>
    </row>
    <row r="1726" spans="1:44" ht="30" customHeight="1" x14ac:dyDescent="0.25">
      <c r="A1726" s="7" t="s">
        <v>6985</v>
      </c>
      <c r="B1726" s="8" t="s">
        <v>6771</v>
      </c>
      <c r="C1726" s="8" t="s">
        <v>6986</v>
      </c>
      <c r="D1726" s="7" t="s">
        <v>6987</v>
      </c>
      <c r="E1726" s="7" t="s">
        <v>6490</v>
      </c>
      <c r="F1726" s="7" t="s">
        <v>6923</v>
      </c>
      <c r="G1726" s="7" t="s">
        <v>176</v>
      </c>
      <c r="H1726" s="7"/>
      <c r="I1726" s="7"/>
      <c r="J1726" s="7"/>
      <c r="K1726" s="9">
        <v>28.6</v>
      </c>
      <c r="L1726" s="9"/>
      <c r="M1726" s="12" t="s">
        <v>6806</v>
      </c>
      <c r="N1726" s="12" t="s">
        <v>6806</v>
      </c>
      <c r="O1726" s="12" t="s">
        <v>6771</v>
      </c>
      <c r="P1726" s="12"/>
      <c r="Q1726" s="7" t="s">
        <v>238</v>
      </c>
      <c r="R1726" s="7"/>
      <c r="S1726" s="11"/>
      <c r="T1726" s="7"/>
      <c r="U1726" s="44"/>
      <c r="V1726" s="7"/>
      <c r="W1726" s="12" t="s">
        <v>178</v>
      </c>
      <c r="X1726" s="13" t="s">
        <v>6988</v>
      </c>
      <c r="Y1726" s="12"/>
      <c r="Z1726" s="12"/>
      <c r="AA1726" s="7"/>
      <c r="AB1726" s="7"/>
      <c r="AC1726" s="7"/>
      <c r="AD1726" s="7"/>
      <c r="AE1726" s="7"/>
      <c r="AF1726" s="7"/>
      <c r="AG1726" s="7"/>
      <c r="AH1726" s="7"/>
      <c r="AI1726" s="9"/>
      <c r="AJ1726" s="14"/>
      <c r="AK1726" s="7"/>
      <c r="AL1726" s="12"/>
      <c r="AM1726" s="12"/>
      <c r="AN1726" s="12"/>
      <c r="AO1726" s="12"/>
      <c r="AP1726" s="12"/>
      <c r="AQ1726" s="12" t="s">
        <v>6930</v>
      </c>
      <c r="AR1726" s="12" t="s">
        <v>6989</v>
      </c>
    </row>
    <row r="1727" spans="1:44" ht="30" customHeight="1" x14ac:dyDescent="0.25">
      <c r="A1727" s="7" t="s">
        <v>6990</v>
      </c>
      <c r="B1727" s="8" t="s">
        <v>6771</v>
      </c>
      <c r="C1727" s="8" t="s">
        <v>6923</v>
      </c>
      <c r="D1727" s="7"/>
      <c r="E1727" s="7"/>
      <c r="F1727" s="7"/>
      <c r="G1727" s="7" t="s">
        <v>169</v>
      </c>
      <c r="H1727" s="7"/>
      <c r="I1727" s="7"/>
      <c r="J1727" s="7"/>
      <c r="K1727" s="9"/>
      <c r="L1727" s="9"/>
      <c r="M1727" s="87" t="s">
        <v>2696</v>
      </c>
      <c r="N1727" s="87" t="s">
        <v>2696</v>
      </c>
      <c r="O1727" s="41"/>
      <c r="P1727" s="12"/>
      <c r="Q1727" s="7"/>
      <c r="R1727" s="7"/>
      <c r="S1727" s="11"/>
      <c r="T1727" s="7"/>
      <c r="U1727" s="44"/>
      <c r="V1727" s="7"/>
      <c r="W1727" s="12"/>
      <c r="X1727" s="13"/>
      <c r="Y1727" s="12"/>
      <c r="Z1727" s="12"/>
      <c r="AA1727" s="7"/>
      <c r="AB1727" s="7"/>
      <c r="AC1727" s="7"/>
      <c r="AD1727" s="7"/>
      <c r="AE1727" s="7"/>
      <c r="AF1727" s="7"/>
      <c r="AG1727" s="7"/>
      <c r="AH1727" s="7"/>
      <c r="AI1727" s="9"/>
      <c r="AJ1727" s="14"/>
      <c r="AK1727" s="7"/>
      <c r="AL1727" s="12"/>
      <c r="AM1727" s="12"/>
      <c r="AN1727" s="12"/>
      <c r="AO1727" s="12"/>
      <c r="AP1727" s="12"/>
      <c r="AQ1727" s="12" t="s">
        <v>6991</v>
      </c>
      <c r="AR1727" s="12"/>
    </row>
    <row r="1728" spans="1:44" ht="30" customHeight="1" x14ac:dyDescent="0.25">
      <c r="A1728" s="7" t="s">
        <v>6992</v>
      </c>
      <c r="B1728" s="8" t="s">
        <v>6771</v>
      </c>
      <c r="C1728" s="8" t="s">
        <v>6993</v>
      </c>
      <c r="D1728" s="7" t="s">
        <v>6993</v>
      </c>
      <c r="E1728" s="7" t="s">
        <v>6993</v>
      </c>
      <c r="F1728" s="7"/>
      <c r="G1728" s="7" t="s">
        <v>49</v>
      </c>
      <c r="H1728" s="7"/>
      <c r="I1728" s="7"/>
      <c r="J1728" s="7"/>
      <c r="K1728" s="9"/>
      <c r="L1728" s="9" t="s">
        <v>6994</v>
      </c>
      <c r="M1728" s="7" t="s">
        <v>6995</v>
      </c>
      <c r="N1728" s="12" t="s">
        <v>6996</v>
      </c>
      <c r="O1728" s="12" t="s">
        <v>6771</v>
      </c>
      <c r="P1728" s="12" t="s">
        <v>6997</v>
      </c>
      <c r="Q1728" s="7" t="s">
        <v>3097</v>
      </c>
      <c r="R1728" s="7">
        <v>5</v>
      </c>
      <c r="S1728" s="11"/>
      <c r="T1728" s="7"/>
      <c r="U1728" s="44"/>
      <c r="V1728" s="7"/>
      <c r="W1728" s="12" t="s">
        <v>458</v>
      </c>
      <c r="X1728" s="13"/>
      <c r="Y1728" s="12" t="s">
        <v>58</v>
      </c>
      <c r="Z1728" s="12">
        <v>352</v>
      </c>
      <c r="AA1728" s="7"/>
      <c r="AB1728" s="7">
        <v>352</v>
      </c>
      <c r="AC1728" s="7"/>
      <c r="AD1728" s="7"/>
      <c r="AE1728" s="7"/>
      <c r="AF1728" s="7"/>
      <c r="AG1728" s="7"/>
      <c r="AH1728" s="7"/>
      <c r="AI1728" s="9"/>
      <c r="AJ1728" s="14"/>
      <c r="AK1728" s="7"/>
      <c r="AL1728" s="12"/>
      <c r="AM1728" s="12"/>
      <c r="AN1728" s="12"/>
      <c r="AO1728" s="12"/>
      <c r="AP1728" s="12"/>
      <c r="AQ1728" s="12" t="s">
        <v>6998</v>
      </c>
      <c r="AR1728" s="12" t="s">
        <v>6999</v>
      </c>
    </row>
    <row r="1729" spans="1:44" ht="30" customHeight="1" x14ac:dyDescent="0.25">
      <c r="A1729" s="7" t="s">
        <v>7000</v>
      </c>
      <c r="B1729" s="8" t="s">
        <v>6771</v>
      </c>
      <c r="C1729" s="8" t="s">
        <v>7001</v>
      </c>
      <c r="D1729" s="7" t="s">
        <v>6934</v>
      </c>
      <c r="E1729" s="7" t="s">
        <v>6934</v>
      </c>
      <c r="F1729" s="7"/>
      <c r="G1729" s="7" t="s">
        <v>65</v>
      </c>
      <c r="H1729" s="7"/>
      <c r="I1729" s="7"/>
      <c r="J1729" s="7"/>
      <c r="K1729" s="9"/>
      <c r="L1729" s="9"/>
      <c r="M1729" s="7" t="s">
        <v>66</v>
      </c>
      <c r="N1729" s="7" t="s">
        <v>66</v>
      </c>
      <c r="O1729" s="12"/>
      <c r="P1729" s="12"/>
      <c r="Q1729" s="7"/>
      <c r="R1729" s="7"/>
      <c r="S1729" s="11"/>
      <c r="T1729" s="7"/>
      <c r="U1729" s="44"/>
      <c r="V1729" s="7"/>
      <c r="W1729" s="12" t="s">
        <v>67</v>
      </c>
      <c r="X1729" s="13"/>
      <c r="Y1729" s="12"/>
      <c r="Z1729" s="12"/>
      <c r="AA1729" s="7"/>
      <c r="AB1729" s="7"/>
      <c r="AC1729" s="7"/>
      <c r="AD1729" s="7"/>
      <c r="AE1729" s="7"/>
      <c r="AF1729" s="7"/>
      <c r="AG1729" s="7"/>
      <c r="AH1729" s="7"/>
      <c r="AI1729" s="9"/>
      <c r="AJ1729" s="14"/>
      <c r="AK1729" s="7"/>
      <c r="AL1729" s="12"/>
      <c r="AM1729" s="12"/>
      <c r="AN1729" s="12"/>
      <c r="AO1729" s="12"/>
      <c r="AP1729" s="12"/>
      <c r="AQ1729" s="12" t="s">
        <v>7002</v>
      </c>
      <c r="AR1729" s="16" t="s">
        <v>7003</v>
      </c>
    </row>
    <row r="1730" spans="1:44" ht="30" customHeight="1" x14ac:dyDescent="0.25">
      <c r="A1730" s="7" t="s">
        <v>7004</v>
      </c>
      <c r="B1730" s="8" t="s">
        <v>6771</v>
      </c>
      <c r="C1730" s="8" t="s">
        <v>7005</v>
      </c>
      <c r="D1730" s="7" t="s">
        <v>6934</v>
      </c>
      <c r="E1730" s="7" t="s">
        <v>6934</v>
      </c>
      <c r="F1730" s="7"/>
      <c r="G1730" s="7" t="s">
        <v>65</v>
      </c>
      <c r="H1730" s="7"/>
      <c r="I1730" s="7"/>
      <c r="J1730" s="7"/>
      <c r="K1730" s="9"/>
      <c r="L1730" s="9"/>
      <c r="M1730" s="7" t="s">
        <v>66</v>
      </c>
      <c r="N1730" s="7" t="s">
        <v>66</v>
      </c>
      <c r="O1730" s="12"/>
      <c r="P1730" s="12"/>
      <c r="Q1730" s="7"/>
      <c r="R1730" s="7"/>
      <c r="S1730" s="11"/>
      <c r="T1730" s="7"/>
      <c r="U1730" s="44"/>
      <c r="V1730" s="7"/>
      <c r="W1730" s="12" t="s">
        <v>67</v>
      </c>
      <c r="X1730" s="13"/>
      <c r="Y1730" s="12"/>
      <c r="Z1730" s="12"/>
      <c r="AA1730" s="7"/>
      <c r="AB1730" s="7"/>
      <c r="AC1730" s="7"/>
      <c r="AD1730" s="7"/>
      <c r="AE1730" s="7"/>
      <c r="AF1730" s="7"/>
      <c r="AG1730" s="7"/>
      <c r="AH1730" s="7"/>
      <c r="AI1730" s="9"/>
      <c r="AJ1730" s="14"/>
      <c r="AK1730" s="7"/>
      <c r="AL1730" s="12"/>
      <c r="AM1730" s="12"/>
      <c r="AN1730" s="12"/>
      <c r="AO1730" s="12"/>
      <c r="AP1730" s="12"/>
      <c r="AQ1730" s="12" t="s">
        <v>7002</v>
      </c>
      <c r="AR1730" s="12" t="s">
        <v>7006</v>
      </c>
    </row>
    <row r="1731" spans="1:44" ht="30" customHeight="1" x14ac:dyDescent="0.25">
      <c r="A1731" s="7" t="s">
        <v>7007</v>
      </c>
      <c r="B1731" s="8" t="s">
        <v>6771</v>
      </c>
      <c r="C1731" s="8" t="s">
        <v>7008</v>
      </c>
      <c r="D1731" s="7"/>
      <c r="E1731" s="7" t="s">
        <v>6815</v>
      </c>
      <c r="F1731" s="7"/>
      <c r="G1731" s="7" t="s">
        <v>65</v>
      </c>
      <c r="H1731" s="7"/>
      <c r="I1731" s="7"/>
      <c r="J1731" s="7"/>
      <c r="K1731" s="9"/>
      <c r="L1731" s="9"/>
      <c r="M1731" s="7" t="s">
        <v>66</v>
      </c>
      <c r="N1731" s="7" t="s">
        <v>66</v>
      </c>
      <c r="O1731" s="12"/>
      <c r="P1731" s="12"/>
      <c r="Q1731" s="7"/>
      <c r="R1731" s="7"/>
      <c r="S1731" s="11"/>
      <c r="T1731" s="7"/>
      <c r="U1731" s="44"/>
      <c r="V1731" s="7"/>
      <c r="W1731" s="12" t="s">
        <v>67</v>
      </c>
      <c r="X1731" s="13"/>
      <c r="Y1731" s="12"/>
      <c r="Z1731" s="12"/>
      <c r="AA1731" s="7"/>
      <c r="AB1731" s="7"/>
      <c r="AC1731" s="7"/>
      <c r="AD1731" s="7"/>
      <c r="AE1731" s="7"/>
      <c r="AF1731" s="7"/>
      <c r="AG1731" s="7"/>
      <c r="AH1731" s="7"/>
      <c r="AI1731" s="9"/>
      <c r="AJ1731" s="14"/>
      <c r="AK1731" s="7"/>
      <c r="AL1731" s="12"/>
      <c r="AM1731" s="12"/>
      <c r="AN1731" s="12"/>
      <c r="AO1731" s="12"/>
      <c r="AP1731" s="12"/>
      <c r="AQ1731" s="12" t="s">
        <v>3231</v>
      </c>
      <c r="AR1731" s="12"/>
    </row>
    <row r="1732" spans="1:44" ht="30" customHeight="1" x14ac:dyDescent="0.25">
      <c r="A1732" s="7" t="s">
        <v>7009</v>
      </c>
      <c r="B1732" s="8" t="s">
        <v>6771</v>
      </c>
      <c r="C1732" s="8" t="s">
        <v>7010</v>
      </c>
      <c r="D1732" s="7" t="s">
        <v>7010</v>
      </c>
      <c r="E1732" s="7" t="s">
        <v>6815</v>
      </c>
      <c r="F1732" s="7"/>
      <c r="G1732" s="7" t="s">
        <v>176</v>
      </c>
      <c r="H1732" s="7"/>
      <c r="I1732" s="7"/>
      <c r="J1732" s="7"/>
      <c r="K1732" s="9">
        <v>31</v>
      </c>
      <c r="L1732" s="9"/>
      <c r="M1732" s="7" t="s">
        <v>6805</v>
      </c>
      <c r="N1732" s="12" t="s">
        <v>6806</v>
      </c>
      <c r="O1732" s="12" t="s">
        <v>6771</v>
      </c>
      <c r="P1732" s="12"/>
      <c r="Q1732" s="7" t="s">
        <v>238</v>
      </c>
      <c r="R1732" s="7"/>
      <c r="S1732" s="11"/>
      <c r="T1732" s="7"/>
      <c r="U1732" s="44"/>
      <c r="V1732" s="7"/>
      <c r="W1732" s="12" t="s">
        <v>178</v>
      </c>
      <c r="X1732" s="13" t="s">
        <v>3186</v>
      </c>
      <c r="Y1732" s="12"/>
      <c r="Z1732" s="12"/>
      <c r="AA1732" s="7"/>
      <c r="AB1732" s="7"/>
      <c r="AC1732" s="7"/>
      <c r="AD1732" s="7"/>
      <c r="AE1732" s="7"/>
      <c r="AF1732" s="7"/>
      <c r="AG1732" s="7"/>
      <c r="AH1732" s="7"/>
      <c r="AI1732" s="9"/>
      <c r="AJ1732" s="14"/>
      <c r="AK1732" s="7"/>
      <c r="AL1732" s="12"/>
      <c r="AM1732" s="12"/>
      <c r="AN1732" s="12"/>
      <c r="AO1732" s="12"/>
      <c r="AP1732" s="12"/>
      <c r="AQ1732" s="12"/>
      <c r="AR1732" s="16" t="s">
        <v>7011</v>
      </c>
    </row>
    <row r="1733" spans="1:44" ht="30" customHeight="1" x14ac:dyDescent="0.25">
      <c r="A1733" s="7" t="s">
        <v>7012</v>
      </c>
      <c r="B1733" s="8" t="s">
        <v>6771</v>
      </c>
      <c r="C1733" s="8" t="s">
        <v>2429</v>
      </c>
      <c r="D1733" s="7"/>
      <c r="E1733" s="7" t="s">
        <v>2384</v>
      </c>
      <c r="F1733" s="7"/>
      <c r="G1733" s="7" t="s">
        <v>169</v>
      </c>
      <c r="H1733" s="7"/>
      <c r="I1733" s="7"/>
      <c r="J1733" s="7"/>
      <c r="K1733" s="9"/>
      <c r="L1733" s="9"/>
      <c r="M1733" s="7" t="s">
        <v>2696</v>
      </c>
      <c r="N1733" s="7" t="s">
        <v>2696</v>
      </c>
      <c r="O1733" s="7"/>
      <c r="P1733" s="7"/>
      <c r="Q1733" s="7"/>
      <c r="R1733" s="7"/>
      <c r="S1733" s="11"/>
      <c r="T1733" s="7"/>
      <c r="U1733" s="7"/>
      <c r="V1733" s="7"/>
      <c r="W1733" s="7"/>
      <c r="X1733" s="29"/>
      <c r="Y1733" s="7"/>
      <c r="Z1733" s="7"/>
      <c r="AA1733" s="7"/>
      <c r="AB1733" s="7"/>
      <c r="AC1733" s="7"/>
      <c r="AD1733" s="7"/>
      <c r="AE1733" s="7"/>
      <c r="AF1733" s="7"/>
      <c r="AG1733" s="7"/>
      <c r="AH1733" s="7"/>
      <c r="AI1733" s="9"/>
      <c r="AJ1733" s="14"/>
      <c r="AK1733" s="7"/>
      <c r="AL1733" s="7"/>
      <c r="AM1733" s="7"/>
      <c r="AN1733" s="7"/>
      <c r="AO1733" s="7"/>
      <c r="AP1733" s="7"/>
      <c r="AQ1733" s="7" t="s">
        <v>7013</v>
      </c>
      <c r="AR1733" s="66" t="s">
        <v>7014</v>
      </c>
    </row>
    <row r="1734" spans="1:44" ht="30" customHeight="1" x14ac:dyDescent="0.25">
      <c r="A1734" s="7" t="s">
        <v>7015</v>
      </c>
      <c r="B1734" s="8" t="s">
        <v>6771</v>
      </c>
      <c r="C1734" s="8" t="s">
        <v>7016</v>
      </c>
      <c r="D1734" s="7" t="s">
        <v>6887</v>
      </c>
      <c r="E1734" s="7" t="s">
        <v>6887</v>
      </c>
      <c r="F1734" s="7" t="s">
        <v>7017</v>
      </c>
      <c r="G1734" s="7" t="s">
        <v>295</v>
      </c>
      <c r="H1734" s="7"/>
      <c r="I1734" s="7"/>
      <c r="J1734" s="7"/>
      <c r="K1734" s="9">
        <v>9</v>
      </c>
      <c r="L1734" s="9"/>
      <c r="M1734" s="7" t="s">
        <v>6805</v>
      </c>
      <c r="N1734" s="12" t="s">
        <v>6806</v>
      </c>
      <c r="O1734" s="12" t="s">
        <v>6771</v>
      </c>
      <c r="P1734" s="12"/>
      <c r="Q1734" s="7" t="s">
        <v>238</v>
      </c>
      <c r="R1734" s="7"/>
      <c r="S1734" s="11"/>
      <c r="T1734" s="7"/>
      <c r="U1734" s="7"/>
      <c r="V1734" s="7"/>
      <c r="W1734" s="7" t="s">
        <v>178</v>
      </c>
      <c r="X1734" s="29">
        <v>1957</v>
      </c>
      <c r="Y1734" s="7"/>
      <c r="Z1734" s="7"/>
      <c r="AA1734" s="7"/>
      <c r="AB1734" s="7"/>
      <c r="AC1734" s="7"/>
      <c r="AD1734" s="7"/>
      <c r="AE1734" s="7"/>
      <c r="AF1734" s="7"/>
      <c r="AG1734" s="7"/>
      <c r="AH1734" s="7"/>
      <c r="AI1734" s="9"/>
      <c r="AJ1734" s="14"/>
      <c r="AK1734" s="7"/>
      <c r="AL1734" s="7"/>
      <c r="AM1734" s="7"/>
      <c r="AN1734" s="7"/>
      <c r="AO1734" s="7"/>
      <c r="AP1734" s="7"/>
      <c r="AQ1734" s="7" t="s">
        <v>7018</v>
      </c>
      <c r="AR1734" s="7" t="s">
        <v>7019</v>
      </c>
    </row>
    <row r="1735" spans="1:44" ht="30" customHeight="1" x14ac:dyDescent="0.25">
      <c r="A1735" s="7" t="s">
        <v>7020</v>
      </c>
      <c r="B1735" s="8" t="s">
        <v>6771</v>
      </c>
      <c r="C1735" s="8" t="s">
        <v>7021</v>
      </c>
      <c r="D1735" s="7" t="s">
        <v>3598</v>
      </c>
      <c r="E1735" s="7" t="s">
        <v>3598</v>
      </c>
      <c r="F1735" s="7" t="s">
        <v>7022</v>
      </c>
      <c r="G1735" s="7" t="s">
        <v>49</v>
      </c>
      <c r="H1735" s="7"/>
      <c r="I1735" s="7"/>
      <c r="J1735" s="7"/>
      <c r="K1735" s="9"/>
      <c r="L1735" s="9">
        <v>150</v>
      </c>
      <c r="M1735" s="7" t="s">
        <v>2696</v>
      </c>
      <c r="N1735" s="7" t="s">
        <v>2696</v>
      </c>
      <c r="O1735" s="7"/>
      <c r="P1735" s="7"/>
      <c r="Q1735" s="7"/>
      <c r="R1735" s="7"/>
      <c r="S1735" s="11"/>
      <c r="T1735" s="7"/>
      <c r="U1735" s="7"/>
      <c r="V1735" s="7"/>
      <c r="W1735" s="7" t="s">
        <v>285</v>
      </c>
      <c r="X1735" s="29"/>
      <c r="Y1735" s="7"/>
      <c r="Z1735" s="7"/>
      <c r="AA1735" s="7"/>
      <c r="AB1735" s="7"/>
      <c r="AC1735" s="7"/>
      <c r="AD1735" s="7"/>
      <c r="AE1735" s="7"/>
      <c r="AF1735" s="7"/>
      <c r="AG1735" s="7"/>
      <c r="AH1735" s="7"/>
      <c r="AI1735" s="9"/>
      <c r="AJ1735" s="14"/>
      <c r="AK1735" s="7"/>
      <c r="AL1735" s="7"/>
      <c r="AM1735" s="7"/>
      <c r="AN1735" s="7"/>
      <c r="AO1735" s="7"/>
      <c r="AP1735" s="7"/>
      <c r="AQ1735" s="7"/>
      <c r="AR1735" s="66" t="s">
        <v>7023</v>
      </c>
    </row>
    <row r="1736" spans="1:44" ht="30" customHeight="1" x14ac:dyDescent="0.25">
      <c r="A1736" s="26" t="s">
        <v>7012</v>
      </c>
      <c r="B1736" s="26" t="s">
        <v>6771</v>
      </c>
      <c r="C1736" s="8" t="s">
        <v>7024</v>
      </c>
      <c r="D1736" s="7" t="s">
        <v>6970</v>
      </c>
      <c r="E1736" s="7" t="s">
        <v>6970</v>
      </c>
      <c r="F1736" s="7" t="s">
        <v>7025</v>
      </c>
      <c r="G1736" s="7" t="s">
        <v>176</v>
      </c>
      <c r="H1736" s="7" t="s">
        <v>7026</v>
      </c>
      <c r="I1736" s="7" t="s">
        <v>7027</v>
      </c>
      <c r="J1736" s="7" t="s">
        <v>75</v>
      </c>
      <c r="K1736" s="9">
        <v>1.05</v>
      </c>
      <c r="L1736" s="9"/>
      <c r="M1736" s="12" t="s">
        <v>6806</v>
      </c>
      <c r="N1736" s="12" t="s">
        <v>6806</v>
      </c>
      <c r="O1736" s="12" t="s">
        <v>6771</v>
      </c>
      <c r="P1736" s="7"/>
      <c r="Q1736" s="7" t="s">
        <v>238</v>
      </c>
      <c r="R1736" s="7"/>
      <c r="S1736" s="11"/>
      <c r="T1736" s="7"/>
      <c r="U1736" s="7"/>
      <c r="V1736" s="7"/>
      <c r="W1736" s="7" t="s">
        <v>178</v>
      </c>
      <c r="X1736" s="29">
        <v>1908</v>
      </c>
      <c r="Y1736" s="7"/>
      <c r="Z1736" s="7"/>
      <c r="AA1736" s="7"/>
      <c r="AB1736" s="7"/>
      <c r="AC1736" s="7"/>
      <c r="AD1736" s="7"/>
      <c r="AE1736" s="7"/>
      <c r="AF1736" s="7"/>
      <c r="AG1736" s="7"/>
      <c r="AH1736" s="7"/>
      <c r="AI1736" s="9"/>
      <c r="AJ1736" s="14"/>
      <c r="AK1736" s="7"/>
      <c r="AL1736" s="7"/>
      <c r="AM1736" s="7"/>
      <c r="AN1736" s="7"/>
      <c r="AO1736" s="7"/>
      <c r="AP1736" s="7"/>
      <c r="AQ1736" s="7"/>
      <c r="AR1736" s="7" t="s">
        <v>7028</v>
      </c>
    </row>
    <row r="1737" spans="1:44" ht="30" customHeight="1" x14ac:dyDescent="0.25">
      <c r="A1737" s="52" t="s">
        <v>7029</v>
      </c>
      <c r="B1737" s="52" t="s">
        <v>6771</v>
      </c>
      <c r="C1737" s="8" t="s">
        <v>7030</v>
      </c>
      <c r="D1737" s="7" t="s">
        <v>2348</v>
      </c>
      <c r="E1737" s="7" t="s">
        <v>2348</v>
      </c>
      <c r="F1737" s="7" t="s">
        <v>7031</v>
      </c>
      <c r="G1737" s="7" t="s">
        <v>49</v>
      </c>
      <c r="H1737" s="7" t="s">
        <v>7032</v>
      </c>
      <c r="I1737" s="7" t="s">
        <v>3686</v>
      </c>
      <c r="J1737" s="7" t="s">
        <v>75</v>
      </c>
      <c r="K1737" s="9"/>
      <c r="L1737" s="9">
        <v>100</v>
      </c>
      <c r="M1737" s="7" t="s">
        <v>7033</v>
      </c>
      <c r="N1737" s="7" t="s">
        <v>66</v>
      </c>
      <c r="O1737" s="7" t="s">
        <v>3567</v>
      </c>
      <c r="P1737" s="7"/>
      <c r="Q1737" s="7" t="s">
        <v>54</v>
      </c>
      <c r="R1737" s="7"/>
      <c r="S1737" s="11"/>
      <c r="T1737" s="7"/>
      <c r="U1737" s="7"/>
      <c r="V1737" s="7"/>
      <c r="W1737" s="7" t="s">
        <v>458</v>
      </c>
      <c r="X1737" s="29"/>
      <c r="Y1737" s="7" t="s">
        <v>58</v>
      </c>
      <c r="Z1737" s="7">
        <v>250</v>
      </c>
      <c r="AA1737" s="7"/>
      <c r="AB1737" s="7"/>
      <c r="AC1737" s="7"/>
      <c r="AD1737" s="7"/>
      <c r="AE1737" s="7"/>
      <c r="AF1737" s="7"/>
      <c r="AG1737" s="7"/>
      <c r="AH1737" s="7"/>
      <c r="AI1737" s="9"/>
      <c r="AJ1737" s="14"/>
      <c r="AK1737" s="7"/>
      <c r="AL1737" s="21"/>
      <c r="AM1737" s="21"/>
      <c r="AN1737" s="21"/>
      <c r="AO1737" s="7"/>
      <c r="AP1737" s="7"/>
      <c r="AQ1737" s="7" t="s">
        <v>7034</v>
      </c>
      <c r="AR1737" s="7" t="s">
        <v>7035</v>
      </c>
    </row>
    <row r="1738" spans="1:44" ht="30" customHeight="1" x14ac:dyDescent="0.25">
      <c r="A1738" s="17" t="s">
        <v>7036</v>
      </c>
      <c r="B1738" s="52" t="s">
        <v>6771</v>
      </c>
      <c r="C1738" s="8" t="s">
        <v>7037</v>
      </c>
      <c r="D1738" s="7" t="s">
        <v>2428</v>
      </c>
      <c r="E1738" s="7" t="s">
        <v>2428</v>
      </c>
      <c r="F1738" s="7" t="s">
        <v>7038</v>
      </c>
      <c r="G1738" s="7" t="s">
        <v>49</v>
      </c>
      <c r="H1738" s="7"/>
      <c r="I1738" s="7" t="s">
        <v>2366</v>
      </c>
      <c r="J1738" s="7" t="s">
        <v>75</v>
      </c>
      <c r="K1738" s="9"/>
      <c r="L1738" s="9">
        <v>15.3</v>
      </c>
      <c r="M1738" s="7" t="s">
        <v>7039</v>
      </c>
      <c r="N1738" s="7" t="s">
        <v>66</v>
      </c>
      <c r="O1738" s="7" t="s">
        <v>335</v>
      </c>
      <c r="P1738" s="7"/>
      <c r="Q1738" s="7" t="s">
        <v>54</v>
      </c>
      <c r="R1738" s="7">
        <v>6</v>
      </c>
      <c r="S1738" s="11"/>
      <c r="T1738" s="7"/>
      <c r="U1738" s="7"/>
      <c r="V1738" s="7"/>
      <c r="W1738" s="7" t="s">
        <v>57</v>
      </c>
      <c r="X1738" s="29"/>
      <c r="Y1738" s="7" t="s">
        <v>58</v>
      </c>
      <c r="Z1738" s="7">
        <v>25</v>
      </c>
      <c r="AA1738" s="7"/>
      <c r="AB1738" s="7"/>
      <c r="AC1738" s="7"/>
      <c r="AD1738" s="7"/>
      <c r="AE1738" s="7"/>
      <c r="AF1738" s="7"/>
      <c r="AG1738" s="7"/>
      <c r="AH1738" s="7"/>
      <c r="AI1738" s="9"/>
      <c r="AJ1738" s="14"/>
      <c r="AK1738" s="7"/>
      <c r="AL1738" s="7"/>
      <c r="AM1738" s="7"/>
      <c r="AN1738" s="7"/>
      <c r="AO1738" s="7"/>
      <c r="AP1738" s="7"/>
      <c r="AQ1738" s="7" t="s">
        <v>7040</v>
      </c>
      <c r="AR1738" s="66" t="s">
        <v>7041</v>
      </c>
    </row>
    <row r="1739" spans="1:44" ht="30" customHeight="1" x14ac:dyDescent="0.25">
      <c r="A1739" s="7" t="s">
        <v>7042</v>
      </c>
      <c r="B1739" s="8" t="s">
        <v>6771</v>
      </c>
      <c r="C1739" s="8" t="s">
        <v>7043</v>
      </c>
      <c r="D1739" s="7" t="s">
        <v>6844</v>
      </c>
      <c r="E1739" s="7" t="s">
        <v>6844</v>
      </c>
      <c r="F1739" s="7" t="s">
        <v>7044</v>
      </c>
      <c r="G1739" s="7" t="s">
        <v>49</v>
      </c>
      <c r="H1739" s="7"/>
      <c r="I1739" s="7"/>
      <c r="J1739" s="7"/>
      <c r="K1739" s="9">
        <v>0.6</v>
      </c>
      <c r="L1739" s="9"/>
      <c r="M1739" s="7" t="s">
        <v>7045</v>
      </c>
      <c r="N1739" s="7" t="s">
        <v>7046</v>
      </c>
      <c r="O1739" s="7" t="s">
        <v>2625</v>
      </c>
      <c r="P1739" s="7"/>
      <c r="Q1739" s="7" t="s">
        <v>54</v>
      </c>
      <c r="R1739" s="7"/>
      <c r="S1739" s="11"/>
      <c r="T1739" s="7"/>
      <c r="U1739" s="7"/>
      <c r="V1739" s="7"/>
      <c r="W1739" s="7" t="s">
        <v>83</v>
      </c>
      <c r="X1739" s="29">
        <v>2010</v>
      </c>
      <c r="Y1739" s="7" t="s">
        <v>58</v>
      </c>
      <c r="Z1739" s="7">
        <v>0.7</v>
      </c>
      <c r="AA1739" s="7"/>
      <c r="AB1739" s="7"/>
      <c r="AC1739" s="7" t="s">
        <v>251</v>
      </c>
      <c r="AD1739" s="7"/>
      <c r="AE1739" s="7" t="s">
        <v>253</v>
      </c>
      <c r="AF1739" s="7" t="s">
        <v>254</v>
      </c>
      <c r="AG1739" s="7"/>
      <c r="AH1739" s="7" t="s">
        <v>58</v>
      </c>
      <c r="AI1739" s="9">
        <v>0.67</v>
      </c>
      <c r="AJ1739" s="14">
        <v>0.67</v>
      </c>
      <c r="AK1739" s="7" t="s">
        <v>2478</v>
      </c>
      <c r="AL1739" s="7" t="s">
        <v>253</v>
      </c>
      <c r="AM1739" s="7"/>
      <c r="AN1739" s="7"/>
      <c r="AO1739" s="7"/>
      <c r="AP1739" s="7"/>
      <c r="AQ1739" s="7" t="s">
        <v>7047</v>
      </c>
      <c r="AR1739" s="7" t="s">
        <v>7048</v>
      </c>
    </row>
    <row r="1740" spans="1:44" ht="30" customHeight="1" x14ac:dyDescent="0.25">
      <c r="A1740" s="17" t="s">
        <v>7049</v>
      </c>
      <c r="B1740" s="17" t="s">
        <v>6771</v>
      </c>
      <c r="C1740" s="8" t="s">
        <v>7050</v>
      </c>
      <c r="D1740" s="7" t="s">
        <v>3598</v>
      </c>
      <c r="E1740" s="7" t="s">
        <v>3598</v>
      </c>
      <c r="F1740" s="7"/>
      <c r="G1740" s="7" t="s">
        <v>49</v>
      </c>
      <c r="H1740" s="7" t="s">
        <v>7051</v>
      </c>
      <c r="I1740" s="7" t="s">
        <v>412</v>
      </c>
      <c r="J1740" s="7" t="s">
        <v>75</v>
      </c>
      <c r="K1740" s="9"/>
      <c r="L1740" s="9"/>
      <c r="M1740" s="7" t="s">
        <v>2720</v>
      </c>
      <c r="N1740" s="7" t="s">
        <v>2720</v>
      </c>
      <c r="O1740" s="7"/>
      <c r="P1740" s="7"/>
      <c r="Q1740" s="7"/>
      <c r="R1740" s="7"/>
      <c r="S1740" s="11"/>
      <c r="T1740" s="7"/>
      <c r="U1740" s="7"/>
      <c r="V1740" s="7"/>
      <c r="W1740" s="7" t="s">
        <v>285</v>
      </c>
      <c r="X1740" s="29"/>
      <c r="Y1740" s="7"/>
      <c r="Z1740" s="7"/>
      <c r="AA1740" s="7"/>
      <c r="AB1740" s="7"/>
      <c r="AC1740" s="7"/>
      <c r="AD1740" s="7"/>
      <c r="AE1740" s="7"/>
      <c r="AF1740" s="7"/>
      <c r="AG1740" s="7"/>
      <c r="AH1740" s="7"/>
      <c r="AI1740" s="9"/>
      <c r="AJ1740" s="14"/>
      <c r="AK1740" s="7"/>
      <c r="AL1740" s="7"/>
      <c r="AM1740" s="7"/>
      <c r="AN1740" s="7"/>
      <c r="AO1740" s="7"/>
      <c r="AP1740" s="7"/>
      <c r="AQ1740" s="7" t="s">
        <v>7052</v>
      </c>
      <c r="AR1740" s="7"/>
    </row>
    <row r="1741" spans="1:44" ht="30" customHeight="1" x14ac:dyDescent="0.25">
      <c r="A1741" s="17" t="s">
        <v>7049</v>
      </c>
      <c r="B1741" s="17" t="s">
        <v>6771</v>
      </c>
      <c r="C1741" s="8" t="s">
        <v>7053</v>
      </c>
      <c r="D1741" s="7" t="s">
        <v>3598</v>
      </c>
      <c r="E1741" s="7" t="s">
        <v>3598</v>
      </c>
      <c r="F1741" s="7"/>
      <c r="G1741" s="7" t="s">
        <v>49</v>
      </c>
      <c r="H1741" s="7" t="s">
        <v>7051</v>
      </c>
      <c r="I1741" s="7" t="s">
        <v>412</v>
      </c>
      <c r="J1741" s="7" t="s">
        <v>75</v>
      </c>
      <c r="K1741" s="9"/>
      <c r="L1741" s="9"/>
      <c r="M1741" s="7" t="s">
        <v>2720</v>
      </c>
      <c r="N1741" s="7" t="s">
        <v>2720</v>
      </c>
      <c r="O1741" s="7"/>
      <c r="P1741" s="7"/>
      <c r="Q1741" s="7"/>
      <c r="R1741" s="7"/>
      <c r="S1741" s="11"/>
      <c r="T1741" s="7"/>
      <c r="U1741" s="7"/>
      <c r="V1741" s="7"/>
      <c r="W1741" s="7" t="s">
        <v>285</v>
      </c>
      <c r="X1741" s="29"/>
      <c r="Y1741" s="7"/>
      <c r="Z1741" s="7"/>
      <c r="AA1741" s="7"/>
      <c r="AB1741" s="7"/>
      <c r="AC1741" s="7"/>
      <c r="AD1741" s="7"/>
      <c r="AE1741" s="7"/>
      <c r="AF1741" s="7"/>
      <c r="AG1741" s="7"/>
      <c r="AH1741" s="7"/>
      <c r="AI1741" s="9"/>
      <c r="AJ1741" s="14"/>
      <c r="AK1741" s="7"/>
      <c r="AL1741" s="7"/>
      <c r="AM1741" s="7"/>
      <c r="AN1741" s="7"/>
      <c r="AO1741" s="7"/>
      <c r="AP1741" s="7"/>
      <c r="AQ1741" s="7" t="s">
        <v>7052</v>
      </c>
      <c r="AR1741" s="7"/>
    </row>
    <row r="1742" spans="1:44" ht="30" customHeight="1" x14ac:dyDescent="0.25">
      <c r="A1742" s="17" t="s">
        <v>7049</v>
      </c>
      <c r="B1742" s="17" t="s">
        <v>6771</v>
      </c>
      <c r="C1742" s="8" t="s">
        <v>7054</v>
      </c>
      <c r="D1742" s="7" t="s">
        <v>3598</v>
      </c>
      <c r="E1742" s="7" t="s">
        <v>3598</v>
      </c>
      <c r="F1742" s="7"/>
      <c r="G1742" s="7" t="s">
        <v>49</v>
      </c>
      <c r="H1742" s="7" t="s">
        <v>7051</v>
      </c>
      <c r="I1742" s="7" t="s">
        <v>412</v>
      </c>
      <c r="J1742" s="7" t="s">
        <v>75</v>
      </c>
      <c r="K1742" s="9"/>
      <c r="L1742" s="9"/>
      <c r="M1742" s="7" t="s">
        <v>2720</v>
      </c>
      <c r="N1742" s="7" t="s">
        <v>2720</v>
      </c>
      <c r="O1742" s="7"/>
      <c r="P1742" s="7"/>
      <c r="Q1742" s="7"/>
      <c r="R1742" s="7"/>
      <c r="S1742" s="11"/>
      <c r="T1742" s="7"/>
      <c r="U1742" s="7"/>
      <c r="V1742" s="7"/>
      <c r="W1742" s="7" t="s">
        <v>285</v>
      </c>
      <c r="X1742" s="29"/>
      <c r="Y1742" s="7"/>
      <c r="Z1742" s="7"/>
      <c r="AA1742" s="7"/>
      <c r="AB1742" s="7"/>
      <c r="AC1742" s="7"/>
      <c r="AD1742" s="7"/>
      <c r="AE1742" s="7"/>
      <c r="AF1742" s="7"/>
      <c r="AG1742" s="7"/>
      <c r="AH1742" s="7"/>
      <c r="AI1742" s="9"/>
      <c r="AJ1742" s="14"/>
      <c r="AK1742" s="7"/>
      <c r="AL1742" s="7"/>
      <c r="AM1742" s="7"/>
      <c r="AN1742" s="7"/>
      <c r="AO1742" s="7"/>
      <c r="AP1742" s="7"/>
      <c r="AQ1742" s="7" t="s">
        <v>7052</v>
      </c>
      <c r="AR1742" s="7"/>
    </row>
    <row r="1743" spans="1:44" ht="30" customHeight="1" x14ac:dyDescent="0.25">
      <c r="A1743" s="17" t="s">
        <v>7049</v>
      </c>
      <c r="B1743" s="17" t="s">
        <v>6771</v>
      </c>
      <c r="C1743" s="8" t="s">
        <v>7055</v>
      </c>
      <c r="D1743" s="7" t="s">
        <v>3598</v>
      </c>
      <c r="E1743" s="7" t="s">
        <v>3598</v>
      </c>
      <c r="F1743" s="7"/>
      <c r="G1743" s="7" t="s">
        <v>49</v>
      </c>
      <c r="H1743" s="7" t="s">
        <v>7051</v>
      </c>
      <c r="I1743" s="7" t="s">
        <v>412</v>
      </c>
      <c r="J1743" s="7" t="s">
        <v>75</v>
      </c>
      <c r="K1743" s="9"/>
      <c r="L1743" s="9"/>
      <c r="M1743" s="7" t="s">
        <v>2720</v>
      </c>
      <c r="N1743" s="7" t="s">
        <v>2720</v>
      </c>
      <c r="O1743" s="7"/>
      <c r="P1743" s="7"/>
      <c r="Q1743" s="7"/>
      <c r="R1743" s="7"/>
      <c r="S1743" s="11"/>
      <c r="T1743" s="7"/>
      <c r="U1743" s="7"/>
      <c r="V1743" s="7"/>
      <c r="W1743" s="7" t="s">
        <v>285</v>
      </c>
      <c r="X1743" s="29"/>
      <c r="Y1743" s="7"/>
      <c r="Z1743" s="7"/>
      <c r="AA1743" s="7"/>
      <c r="AB1743" s="7"/>
      <c r="AC1743" s="7"/>
      <c r="AD1743" s="7"/>
      <c r="AE1743" s="7"/>
      <c r="AF1743" s="7"/>
      <c r="AG1743" s="7"/>
      <c r="AH1743" s="7"/>
      <c r="AI1743" s="9"/>
      <c r="AJ1743" s="14"/>
      <c r="AK1743" s="7"/>
      <c r="AL1743" s="7"/>
      <c r="AM1743" s="7"/>
      <c r="AN1743" s="7"/>
      <c r="AO1743" s="7"/>
      <c r="AP1743" s="7"/>
      <c r="AQ1743" s="7" t="s">
        <v>7052</v>
      </c>
      <c r="AR1743" s="7"/>
    </row>
    <row r="1744" spans="1:44" ht="30" customHeight="1" x14ac:dyDescent="0.25">
      <c r="A1744" s="17" t="s">
        <v>7049</v>
      </c>
      <c r="B1744" s="17" t="s">
        <v>6771</v>
      </c>
      <c r="C1744" s="8" t="s">
        <v>7056</v>
      </c>
      <c r="D1744" s="7" t="s">
        <v>2710</v>
      </c>
      <c r="E1744" s="7" t="s">
        <v>2710</v>
      </c>
      <c r="F1744" s="7"/>
      <c r="G1744" s="7" t="s">
        <v>49</v>
      </c>
      <c r="H1744" s="7" t="s">
        <v>2710</v>
      </c>
      <c r="I1744" s="7" t="s">
        <v>412</v>
      </c>
      <c r="J1744" s="7" t="s">
        <v>75</v>
      </c>
      <c r="K1744" s="9"/>
      <c r="L1744" s="9">
        <v>6.2930000000000001</v>
      </c>
      <c r="M1744" s="7" t="s">
        <v>2720</v>
      </c>
      <c r="N1744" s="7" t="s">
        <v>2720</v>
      </c>
      <c r="O1744" s="7"/>
      <c r="P1744" s="7"/>
      <c r="Q1744" s="7"/>
      <c r="R1744" s="7"/>
      <c r="S1744" s="11"/>
      <c r="T1744" s="7"/>
      <c r="U1744" s="7"/>
      <c r="V1744" s="7"/>
      <c r="W1744" s="7" t="s">
        <v>458</v>
      </c>
      <c r="X1744" s="29"/>
      <c r="Y1744" s="7"/>
      <c r="Z1744" s="7"/>
      <c r="AA1744" s="7"/>
      <c r="AB1744" s="7"/>
      <c r="AC1744" s="7"/>
      <c r="AD1744" s="7"/>
      <c r="AE1744" s="7"/>
      <c r="AF1744" s="7"/>
      <c r="AG1744" s="7"/>
      <c r="AH1744" s="7"/>
      <c r="AI1744" s="9"/>
      <c r="AJ1744" s="14"/>
      <c r="AK1744" s="7"/>
      <c r="AL1744" s="7"/>
      <c r="AM1744" s="7"/>
      <c r="AN1744" s="7"/>
      <c r="AO1744" s="7"/>
      <c r="AP1744" s="7"/>
      <c r="AQ1744" s="7" t="s">
        <v>7057</v>
      </c>
      <c r="AR1744" s="66" t="s">
        <v>7058</v>
      </c>
    </row>
    <row r="1745" spans="1:44" ht="30" customHeight="1" x14ac:dyDescent="0.25">
      <c r="A1745" s="17" t="s">
        <v>7049</v>
      </c>
      <c r="B1745" s="17" t="s">
        <v>6771</v>
      </c>
      <c r="C1745" s="8" t="s">
        <v>7059</v>
      </c>
      <c r="D1745" s="7" t="s">
        <v>7060</v>
      </c>
      <c r="E1745" s="7" t="s">
        <v>6490</v>
      </c>
      <c r="F1745" s="7" t="s">
        <v>7061</v>
      </c>
      <c r="G1745" s="7" t="s">
        <v>49</v>
      </c>
      <c r="H1745" s="7" t="s">
        <v>7062</v>
      </c>
      <c r="I1745" s="7" t="s">
        <v>412</v>
      </c>
      <c r="J1745" s="7" t="s">
        <v>75</v>
      </c>
      <c r="K1745" s="9"/>
      <c r="L1745" s="9">
        <v>5</v>
      </c>
      <c r="M1745" s="7" t="s">
        <v>2720</v>
      </c>
      <c r="N1745" s="7" t="s">
        <v>2720</v>
      </c>
      <c r="O1745" s="7"/>
      <c r="P1745" s="7"/>
      <c r="Q1745" s="7"/>
      <c r="R1745" s="7"/>
      <c r="S1745" s="11"/>
      <c r="T1745" s="7"/>
      <c r="U1745" s="7"/>
      <c r="V1745" s="7"/>
      <c r="W1745" s="7" t="s">
        <v>458</v>
      </c>
      <c r="X1745" s="29"/>
      <c r="Y1745" s="7"/>
      <c r="Z1745" s="7"/>
      <c r="AA1745" s="7"/>
      <c r="AB1745" s="7"/>
      <c r="AC1745" s="7"/>
      <c r="AD1745" s="7"/>
      <c r="AE1745" s="7"/>
      <c r="AF1745" s="7"/>
      <c r="AG1745" s="7"/>
      <c r="AH1745" s="7"/>
      <c r="AI1745" s="9"/>
      <c r="AJ1745" s="14"/>
      <c r="AK1745" s="7"/>
      <c r="AL1745" s="7"/>
      <c r="AM1745" s="7"/>
      <c r="AN1745" s="7"/>
      <c r="AO1745" s="7"/>
      <c r="AP1745" s="7"/>
      <c r="AQ1745" s="7"/>
      <c r="AR1745" s="66" t="s">
        <v>7063</v>
      </c>
    </row>
    <row r="1746" spans="1:44" ht="30" customHeight="1" x14ac:dyDescent="0.25">
      <c r="A1746" s="17" t="s">
        <v>7049</v>
      </c>
      <c r="B1746" s="17" t="s">
        <v>6771</v>
      </c>
      <c r="C1746" s="8" t="s">
        <v>7064</v>
      </c>
      <c r="D1746" s="7" t="s">
        <v>7060</v>
      </c>
      <c r="E1746" s="7" t="s">
        <v>6490</v>
      </c>
      <c r="F1746" s="7" t="s">
        <v>7061</v>
      </c>
      <c r="G1746" s="7" t="s">
        <v>49</v>
      </c>
      <c r="H1746" s="7" t="s">
        <v>7062</v>
      </c>
      <c r="I1746" s="7" t="s">
        <v>412</v>
      </c>
      <c r="J1746" s="7" t="s">
        <v>75</v>
      </c>
      <c r="K1746" s="9"/>
      <c r="L1746" s="9">
        <v>0.5</v>
      </c>
      <c r="M1746" s="7" t="s">
        <v>2720</v>
      </c>
      <c r="N1746" s="7" t="s">
        <v>2720</v>
      </c>
      <c r="O1746" s="7"/>
      <c r="P1746" s="7"/>
      <c r="Q1746" s="7"/>
      <c r="R1746" s="7"/>
      <c r="S1746" s="11"/>
      <c r="T1746" s="7"/>
      <c r="U1746" s="7"/>
      <c r="V1746" s="7"/>
      <c r="W1746" s="7" t="s">
        <v>458</v>
      </c>
      <c r="X1746" s="29"/>
      <c r="Y1746" s="7"/>
      <c r="Z1746" s="7"/>
      <c r="AA1746" s="7"/>
      <c r="AB1746" s="7"/>
      <c r="AC1746" s="7"/>
      <c r="AD1746" s="7"/>
      <c r="AE1746" s="7"/>
      <c r="AF1746" s="7"/>
      <c r="AG1746" s="7"/>
      <c r="AH1746" s="7"/>
      <c r="AI1746" s="9"/>
      <c r="AJ1746" s="14"/>
      <c r="AK1746" s="7"/>
      <c r="AL1746" s="7"/>
      <c r="AM1746" s="7"/>
      <c r="AN1746" s="7"/>
      <c r="AO1746" s="7"/>
      <c r="AP1746" s="7"/>
      <c r="AQ1746" s="7"/>
      <c r="AR1746" s="66" t="s">
        <v>7063</v>
      </c>
    </row>
    <row r="1747" spans="1:44" ht="30" customHeight="1" x14ac:dyDescent="0.25">
      <c r="A1747" s="17" t="s">
        <v>7049</v>
      </c>
      <c r="B1747" s="17" t="s">
        <v>6771</v>
      </c>
      <c r="C1747" s="8" t="s">
        <v>7065</v>
      </c>
      <c r="D1747" s="7" t="s">
        <v>7066</v>
      </c>
      <c r="E1747" s="7" t="s">
        <v>6490</v>
      </c>
      <c r="F1747" s="7" t="s">
        <v>7067</v>
      </c>
      <c r="G1747" s="7" t="s">
        <v>49</v>
      </c>
      <c r="H1747" s="7" t="s">
        <v>7062</v>
      </c>
      <c r="I1747" s="7" t="s">
        <v>412</v>
      </c>
      <c r="J1747" s="7" t="s">
        <v>75</v>
      </c>
      <c r="K1747" s="9"/>
      <c r="L1747" s="9">
        <v>1.08</v>
      </c>
      <c r="M1747" s="7" t="s">
        <v>2720</v>
      </c>
      <c r="N1747" s="7" t="s">
        <v>2720</v>
      </c>
      <c r="O1747" s="7"/>
      <c r="P1747" s="7"/>
      <c r="Q1747" s="7"/>
      <c r="R1747" s="7"/>
      <c r="S1747" s="11"/>
      <c r="T1747" s="7"/>
      <c r="U1747" s="7"/>
      <c r="V1747" s="7"/>
      <c r="W1747" s="7" t="s">
        <v>458</v>
      </c>
      <c r="X1747" s="29"/>
      <c r="Y1747" s="7"/>
      <c r="Z1747" s="7"/>
      <c r="AA1747" s="7"/>
      <c r="AB1747" s="7"/>
      <c r="AC1747" s="7"/>
      <c r="AD1747" s="7"/>
      <c r="AE1747" s="7"/>
      <c r="AF1747" s="7"/>
      <c r="AG1747" s="7"/>
      <c r="AH1747" s="7"/>
      <c r="AI1747" s="9"/>
      <c r="AJ1747" s="14"/>
      <c r="AK1747" s="7"/>
      <c r="AL1747" s="7"/>
      <c r="AM1747" s="7"/>
      <c r="AN1747" s="7"/>
      <c r="AO1747" s="7"/>
      <c r="AP1747" s="7"/>
      <c r="AQ1747" s="7"/>
      <c r="AR1747" s="66" t="s">
        <v>7063</v>
      </c>
    </row>
    <row r="1748" spans="1:44" ht="30" customHeight="1" x14ac:dyDescent="0.25">
      <c r="A1748" s="17" t="s">
        <v>7049</v>
      </c>
      <c r="B1748" s="17" t="s">
        <v>6771</v>
      </c>
      <c r="C1748" s="8" t="s">
        <v>7068</v>
      </c>
      <c r="D1748" s="7" t="s">
        <v>7066</v>
      </c>
      <c r="E1748" s="7" t="s">
        <v>6490</v>
      </c>
      <c r="F1748" s="7" t="s">
        <v>7069</v>
      </c>
      <c r="G1748" s="7" t="s">
        <v>49</v>
      </c>
      <c r="H1748" s="7" t="s">
        <v>7062</v>
      </c>
      <c r="I1748" s="7" t="s">
        <v>412</v>
      </c>
      <c r="J1748" s="7" t="s">
        <v>75</v>
      </c>
      <c r="K1748" s="9"/>
      <c r="L1748" s="9">
        <v>1.67</v>
      </c>
      <c r="M1748" s="7" t="s">
        <v>2720</v>
      </c>
      <c r="N1748" s="7" t="s">
        <v>2720</v>
      </c>
      <c r="O1748" s="7"/>
      <c r="P1748" s="7"/>
      <c r="Q1748" s="7"/>
      <c r="R1748" s="7"/>
      <c r="S1748" s="11"/>
      <c r="T1748" s="7"/>
      <c r="U1748" s="7"/>
      <c r="V1748" s="7"/>
      <c r="W1748" s="7" t="s">
        <v>458</v>
      </c>
      <c r="X1748" s="29"/>
      <c r="Y1748" s="7"/>
      <c r="Z1748" s="7"/>
      <c r="AA1748" s="7"/>
      <c r="AB1748" s="7"/>
      <c r="AC1748" s="7"/>
      <c r="AD1748" s="7"/>
      <c r="AE1748" s="7"/>
      <c r="AF1748" s="7"/>
      <c r="AG1748" s="7"/>
      <c r="AH1748" s="7"/>
      <c r="AI1748" s="9"/>
      <c r="AJ1748" s="14"/>
      <c r="AK1748" s="7"/>
      <c r="AL1748" s="7"/>
      <c r="AM1748" s="7"/>
      <c r="AN1748" s="7"/>
      <c r="AO1748" s="7"/>
      <c r="AP1748" s="7"/>
      <c r="AQ1748" s="7"/>
      <c r="AR1748" s="66" t="s">
        <v>7063</v>
      </c>
    </row>
    <row r="1749" spans="1:44" ht="30" customHeight="1" x14ac:dyDescent="0.25">
      <c r="A1749" s="17" t="s">
        <v>7049</v>
      </c>
      <c r="B1749" s="17" t="s">
        <v>6771</v>
      </c>
      <c r="C1749" s="8" t="s">
        <v>7070</v>
      </c>
      <c r="D1749" s="7" t="s">
        <v>7066</v>
      </c>
      <c r="E1749" s="7" t="s">
        <v>6490</v>
      </c>
      <c r="F1749" s="7" t="s">
        <v>7069</v>
      </c>
      <c r="G1749" s="7" t="s">
        <v>49</v>
      </c>
      <c r="H1749" s="7" t="s">
        <v>7062</v>
      </c>
      <c r="I1749" s="7" t="s">
        <v>412</v>
      </c>
      <c r="J1749" s="7" t="s">
        <v>75</v>
      </c>
      <c r="K1749" s="9"/>
      <c r="L1749" s="9">
        <v>1.08</v>
      </c>
      <c r="M1749" s="7" t="s">
        <v>2720</v>
      </c>
      <c r="N1749" s="7" t="s">
        <v>2720</v>
      </c>
      <c r="O1749" s="7"/>
      <c r="P1749" s="7"/>
      <c r="Q1749" s="7"/>
      <c r="R1749" s="7"/>
      <c r="S1749" s="11"/>
      <c r="T1749" s="7"/>
      <c r="U1749" s="7"/>
      <c r="V1749" s="7"/>
      <c r="W1749" s="7" t="s">
        <v>458</v>
      </c>
      <c r="X1749" s="29"/>
      <c r="Y1749" s="7"/>
      <c r="Z1749" s="7"/>
      <c r="AA1749" s="7"/>
      <c r="AB1749" s="7"/>
      <c r="AC1749" s="7"/>
      <c r="AD1749" s="7"/>
      <c r="AE1749" s="7"/>
      <c r="AF1749" s="7"/>
      <c r="AG1749" s="7"/>
      <c r="AH1749" s="7"/>
      <c r="AI1749" s="9"/>
      <c r="AJ1749" s="14"/>
      <c r="AK1749" s="7"/>
      <c r="AL1749" s="7"/>
      <c r="AM1749" s="7"/>
      <c r="AN1749" s="7"/>
      <c r="AO1749" s="7"/>
      <c r="AP1749" s="7"/>
      <c r="AQ1749" s="7"/>
      <c r="AR1749" s="66" t="s">
        <v>7063</v>
      </c>
    </row>
    <row r="1750" spans="1:44" ht="30" customHeight="1" x14ac:dyDescent="0.25">
      <c r="A1750" s="17" t="s">
        <v>7049</v>
      </c>
      <c r="B1750" s="17" t="s">
        <v>6771</v>
      </c>
      <c r="C1750" s="8" t="s">
        <v>7071</v>
      </c>
      <c r="D1750" s="7" t="s">
        <v>7072</v>
      </c>
      <c r="E1750" s="7" t="s">
        <v>6490</v>
      </c>
      <c r="F1750" s="7" t="s">
        <v>7073</v>
      </c>
      <c r="G1750" s="7" t="s">
        <v>49</v>
      </c>
      <c r="H1750" s="7" t="s">
        <v>7062</v>
      </c>
      <c r="I1750" s="7" t="s">
        <v>412</v>
      </c>
      <c r="J1750" s="7" t="s">
        <v>75</v>
      </c>
      <c r="K1750" s="9"/>
      <c r="L1750" s="9">
        <v>0.75</v>
      </c>
      <c r="M1750" s="7" t="s">
        <v>2720</v>
      </c>
      <c r="N1750" s="7" t="s">
        <v>2720</v>
      </c>
      <c r="O1750" s="7"/>
      <c r="P1750" s="7"/>
      <c r="Q1750" s="7"/>
      <c r="R1750" s="7"/>
      <c r="S1750" s="11"/>
      <c r="T1750" s="7"/>
      <c r="U1750" s="7"/>
      <c r="V1750" s="7"/>
      <c r="W1750" s="7" t="s">
        <v>458</v>
      </c>
      <c r="X1750" s="29"/>
      <c r="Y1750" s="7"/>
      <c r="Z1750" s="7"/>
      <c r="AA1750" s="7"/>
      <c r="AB1750" s="7"/>
      <c r="AC1750" s="7"/>
      <c r="AD1750" s="7"/>
      <c r="AE1750" s="7"/>
      <c r="AF1750" s="7"/>
      <c r="AG1750" s="7"/>
      <c r="AH1750" s="7"/>
      <c r="AI1750" s="9"/>
      <c r="AJ1750" s="14"/>
      <c r="AK1750" s="7"/>
      <c r="AL1750" s="7"/>
      <c r="AM1750" s="7"/>
      <c r="AN1750" s="7"/>
      <c r="AO1750" s="7"/>
      <c r="AP1750" s="7"/>
      <c r="AQ1750" s="7"/>
      <c r="AR1750" s="66" t="s">
        <v>7063</v>
      </c>
    </row>
    <row r="1751" spans="1:44" ht="30" customHeight="1" x14ac:dyDescent="0.25">
      <c r="A1751" s="17" t="s">
        <v>7049</v>
      </c>
      <c r="B1751" s="17" t="s">
        <v>6771</v>
      </c>
      <c r="C1751" s="8" t="s">
        <v>7074</v>
      </c>
      <c r="D1751" s="7" t="s">
        <v>7075</v>
      </c>
      <c r="E1751" s="7" t="s">
        <v>6490</v>
      </c>
      <c r="F1751" s="7" t="s">
        <v>7073</v>
      </c>
      <c r="G1751" s="7" t="s">
        <v>49</v>
      </c>
      <c r="H1751" s="7" t="s">
        <v>7062</v>
      </c>
      <c r="I1751" s="7" t="s">
        <v>412</v>
      </c>
      <c r="J1751" s="7" t="s">
        <v>75</v>
      </c>
      <c r="K1751" s="9"/>
      <c r="L1751" s="9">
        <v>0.5</v>
      </c>
      <c r="M1751" s="7" t="s">
        <v>2720</v>
      </c>
      <c r="N1751" s="7" t="s">
        <v>2720</v>
      </c>
      <c r="O1751" s="7"/>
      <c r="P1751" s="7"/>
      <c r="Q1751" s="7"/>
      <c r="R1751" s="7"/>
      <c r="S1751" s="11"/>
      <c r="T1751" s="7"/>
      <c r="U1751" s="7"/>
      <c r="V1751" s="7"/>
      <c r="W1751" s="7" t="s">
        <v>458</v>
      </c>
      <c r="X1751" s="29"/>
      <c r="Y1751" s="7"/>
      <c r="Z1751" s="7"/>
      <c r="AA1751" s="7"/>
      <c r="AB1751" s="7"/>
      <c r="AC1751" s="7"/>
      <c r="AD1751" s="7"/>
      <c r="AE1751" s="7"/>
      <c r="AF1751" s="7"/>
      <c r="AG1751" s="7"/>
      <c r="AH1751" s="7"/>
      <c r="AI1751" s="9"/>
      <c r="AJ1751" s="14"/>
      <c r="AK1751" s="7"/>
      <c r="AL1751" s="7"/>
      <c r="AM1751" s="7"/>
      <c r="AN1751" s="7"/>
      <c r="AO1751" s="7"/>
      <c r="AP1751" s="7"/>
      <c r="AQ1751" s="7"/>
      <c r="AR1751" s="66" t="s">
        <v>7063</v>
      </c>
    </row>
    <row r="1752" spans="1:44" ht="30" customHeight="1" x14ac:dyDescent="0.25">
      <c r="A1752" s="17" t="s">
        <v>7049</v>
      </c>
      <c r="B1752" s="17" t="s">
        <v>6771</v>
      </c>
      <c r="C1752" s="8" t="s">
        <v>7076</v>
      </c>
      <c r="D1752" s="7" t="s">
        <v>6882</v>
      </c>
      <c r="E1752" s="7" t="s">
        <v>7077</v>
      </c>
      <c r="F1752" s="7" t="s">
        <v>6881</v>
      </c>
      <c r="G1752" s="7" t="s">
        <v>49</v>
      </c>
      <c r="H1752" s="7"/>
      <c r="I1752" s="7" t="s">
        <v>2374</v>
      </c>
      <c r="J1752" s="7" t="s">
        <v>75</v>
      </c>
      <c r="K1752" s="9"/>
      <c r="L1752" s="9">
        <v>2.82</v>
      </c>
      <c r="M1752" s="7" t="s">
        <v>66</v>
      </c>
      <c r="N1752" s="7" t="s">
        <v>66</v>
      </c>
      <c r="O1752" s="7"/>
      <c r="P1752" s="7"/>
      <c r="Q1752" s="7"/>
      <c r="R1752" s="7"/>
      <c r="S1752" s="11"/>
      <c r="T1752" s="7"/>
      <c r="U1752" s="7"/>
      <c r="V1752" s="7"/>
      <c r="W1752" s="7" t="s">
        <v>458</v>
      </c>
      <c r="X1752" s="29"/>
      <c r="Y1752" s="7"/>
      <c r="Z1752" s="7"/>
      <c r="AA1752" s="7"/>
      <c r="AB1752" s="7"/>
      <c r="AC1752" s="7"/>
      <c r="AD1752" s="7"/>
      <c r="AE1752" s="7"/>
      <c r="AF1752" s="7"/>
      <c r="AG1752" s="7"/>
      <c r="AH1752" s="7"/>
      <c r="AI1752" s="9"/>
      <c r="AJ1752" s="14"/>
      <c r="AK1752" s="7"/>
      <c r="AL1752" s="7"/>
      <c r="AM1752" s="7"/>
      <c r="AN1752" s="7"/>
      <c r="AO1752" s="7"/>
      <c r="AP1752" s="7"/>
      <c r="AQ1752" s="7"/>
      <c r="AR1752" s="7" t="s">
        <v>7078</v>
      </c>
    </row>
    <row r="1753" spans="1:44" ht="30" customHeight="1" x14ac:dyDescent="0.25">
      <c r="A1753" s="17" t="s">
        <v>7049</v>
      </c>
      <c r="B1753" s="17" t="s">
        <v>6771</v>
      </c>
      <c r="C1753" s="8" t="s">
        <v>7079</v>
      </c>
      <c r="D1753" s="7" t="s">
        <v>6882</v>
      </c>
      <c r="E1753" s="7" t="s">
        <v>7077</v>
      </c>
      <c r="F1753" s="30" t="s">
        <v>6881</v>
      </c>
      <c r="G1753" s="7" t="s">
        <v>49</v>
      </c>
      <c r="H1753" s="7"/>
      <c r="I1753" s="7" t="s">
        <v>2374</v>
      </c>
      <c r="J1753" s="7" t="s">
        <v>75</v>
      </c>
      <c r="K1753" s="9"/>
      <c r="L1753" s="9">
        <v>1.92</v>
      </c>
      <c r="M1753" s="7" t="s">
        <v>66</v>
      </c>
      <c r="N1753" s="7" t="s">
        <v>66</v>
      </c>
      <c r="O1753" s="7"/>
      <c r="P1753" s="7"/>
      <c r="Q1753" s="7"/>
      <c r="R1753" s="7"/>
      <c r="S1753" s="11"/>
      <c r="T1753" s="7"/>
      <c r="U1753" s="7"/>
      <c r="V1753" s="7"/>
      <c r="W1753" s="7" t="s">
        <v>458</v>
      </c>
      <c r="X1753" s="29"/>
      <c r="Y1753" s="7"/>
      <c r="Z1753" s="7"/>
      <c r="AA1753" s="7"/>
      <c r="AB1753" s="7"/>
      <c r="AC1753" s="7"/>
      <c r="AD1753" s="7"/>
      <c r="AE1753" s="7"/>
      <c r="AF1753" s="7"/>
      <c r="AG1753" s="7"/>
      <c r="AH1753" s="7"/>
      <c r="AI1753" s="9"/>
      <c r="AJ1753" s="14"/>
      <c r="AK1753" s="7"/>
      <c r="AL1753" s="7"/>
      <c r="AM1753" s="7"/>
      <c r="AN1753" s="7"/>
      <c r="AO1753" s="7"/>
      <c r="AP1753" s="7"/>
      <c r="AQ1753" s="7"/>
      <c r="AR1753" s="7" t="s">
        <v>7080</v>
      </c>
    </row>
    <row r="1754" spans="1:44" ht="30" customHeight="1" x14ac:dyDescent="0.25">
      <c r="A1754" s="17" t="s">
        <v>7049</v>
      </c>
      <c r="B1754" s="17" t="s">
        <v>6771</v>
      </c>
      <c r="C1754" s="8" t="s">
        <v>7081</v>
      </c>
      <c r="D1754" s="7" t="s">
        <v>7082</v>
      </c>
      <c r="E1754" s="7" t="s">
        <v>7077</v>
      </c>
      <c r="F1754" s="30" t="s">
        <v>6881</v>
      </c>
      <c r="G1754" s="7" t="s">
        <v>49</v>
      </c>
      <c r="H1754" s="7"/>
      <c r="I1754" s="7" t="s">
        <v>2374</v>
      </c>
      <c r="J1754" s="7" t="s">
        <v>75</v>
      </c>
      <c r="K1754" s="9"/>
      <c r="L1754" s="9">
        <v>1.1000000000000001</v>
      </c>
      <c r="M1754" s="7" t="s">
        <v>66</v>
      </c>
      <c r="N1754" s="7" t="s">
        <v>66</v>
      </c>
      <c r="O1754" s="7"/>
      <c r="P1754" s="7"/>
      <c r="Q1754" s="7"/>
      <c r="R1754" s="7"/>
      <c r="S1754" s="11"/>
      <c r="T1754" s="7"/>
      <c r="U1754" s="7"/>
      <c r="V1754" s="7"/>
      <c r="W1754" s="7" t="s">
        <v>458</v>
      </c>
      <c r="X1754" s="29"/>
      <c r="Y1754" s="7"/>
      <c r="Z1754" s="7"/>
      <c r="AA1754" s="7"/>
      <c r="AB1754" s="7"/>
      <c r="AC1754" s="7"/>
      <c r="AD1754" s="7"/>
      <c r="AE1754" s="7"/>
      <c r="AF1754" s="7"/>
      <c r="AG1754" s="7"/>
      <c r="AH1754" s="7"/>
      <c r="AI1754" s="9"/>
      <c r="AJ1754" s="14"/>
      <c r="AK1754" s="7"/>
      <c r="AL1754" s="7"/>
      <c r="AM1754" s="7"/>
      <c r="AN1754" s="7"/>
      <c r="AO1754" s="7"/>
      <c r="AP1754" s="7"/>
      <c r="AQ1754" s="7"/>
      <c r="AR1754" s="7" t="s">
        <v>7083</v>
      </c>
    </row>
    <row r="1755" spans="1:44" ht="30" customHeight="1" x14ac:dyDescent="0.25">
      <c r="A1755" s="17" t="s">
        <v>7049</v>
      </c>
      <c r="B1755" s="17" t="s">
        <v>6771</v>
      </c>
      <c r="C1755" s="8" t="s">
        <v>3552</v>
      </c>
      <c r="D1755" s="7" t="s">
        <v>7084</v>
      </c>
      <c r="E1755" s="7" t="s">
        <v>6490</v>
      </c>
      <c r="F1755" s="7" t="s">
        <v>6797</v>
      </c>
      <c r="G1755" s="7" t="s">
        <v>49</v>
      </c>
      <c r="H1755" s="7"/>
      <c r="I1755" s="7" t="s">
        <v>2374</v>
      </c>
      <c r="J1755" s="7" t="s">
        <v>75</v>
      </c>
      <c r="K1755" s="9"/>
      <c r="L1755" s="9">
        <v>0.2</v>
      </c>
      <c r="M1755" s="7" t="s">
        <v>66</v>
      </c>
      <c r="N1755" s="7" t="s">
        <v>66</v>
      </c>
      <c r="O1755" s="7"/>
      <c r="P1755" s="7"/>
      <c r="Q1755" s="7"/>
      <c r="R1755" s="7"/>
      <c r="S1755" s="11"/>
      <c r="T1755" s="7"/>
      <c r="U1755" s="7"/>
      <c r="V1755" s="7"/>
      <c r="W1755" s="7" t="s">
        <v>458</v>
      </c>
      <c r="X1755" s="29"/>
      <c r="Y1755" s="7"/>
      <c r="Z1755" s="7"/>
      <c r="AA1755" s="7"/>
      <c r="AB1755" s="7"/>
      <c r="AC1755" s="7"/>
      <c r="AD1755" s="7"/>
      <c r="AE1755" s="7"/>
      <c r="AF1755" s="7"/>
      <c r="AG1755" s="7"/>
      <c r="AH1755" s="7"/>
      <c r="AI1755" s="9"/>
      <c r="AJ1755" s="14"/>
      <c r="AK1755" s="7"/>
      <c r="AL1755" s="7"/>
      <c r="AM1755" s="7"/>
      <c r="AN1755" s="7"/>
      <c r="AO1755" s="7"/>
      <c r="AP1755" s="7"/>
      <c r="AQ1755" s="7"/>
      <c r="AR1755" s="7" t="s">
        <v>7085</v>
      </c>
    </row>
    <row r="1756" spans="1:44" ht="30" customHeight="1" x14ac:dyDescent="0.25">
      <c r="A1756" s="17" t="s">
        <v>7049</v>
      </c>
      <c r="B1756" s="17" t="s">
        <v>6771</v>
      </c>
      <c r="C1756" s="8" t="s">
        <v>7086</v>
      </c>
      <c r="D1756" s="7" t="s">
        <v>7087</v>
      </c>
      <c r="E1756" s="7" t="s">
        <v>7088</v>
      </c>
      <c r="F1756" s="7" t="s">
        <v>7089</v>
      </c>
      <c r="G1756" s="7" t="s">
        <v>49</v>
      </c>
      <c r="H1756" s="7"/>
      <c r="I1756" s="7" t="s">
        <v>2366</v>
      </c>
      <c r="J1756" s="7" t="s">
        <v>75</v>
      </c>
      <c r="K1756" s="9"/>
      <c r="L1756" s="9">
        <v>0.5</v>
      </c>
      <c r="M1756" s="7" t="s">
        <v>66</v>
      </c>
      <c r="N1756" s="7" t="s">
        <v>66</v>
      </c>
      <c r="O1756" s="7"/>
      <c r="P1756" s="7"/>
      <c r="Q1756" s="7"/>
      <c r="R1756" s="7"/>
      <c r="S1756" s="11"/>
      <c r="T1756" s="7"/>
      <c r="U1756" s="7"/>
      <c r="V1756" s="7"/>
      <c r="W1756" s="7" t="s">
        <v>458</v>
      </c>
      <c r="X1756" s="29"/>
      <c r="Y1756" s="7"/>
      <c r="Z1756" s="7"/>
      <c r="AA1756" s="7"/>
      <c r="AB1756" s="7"/>
      <c r="AC1756" s="7"/>
      <c r="AD1756" s="7"/>
      <c r="AE1756" s="7"/>
      <c r="AF1756" s="7"/>
      <c r="AG1756" s="7"/>
      <c r="AH1756" s="7"/>
      <c r="AI1756" s="9"/>
      <c r="AJ1756" s="14"/>
      <c r="AK1756" s="7"/>
      <c r="AL1756" s="7"/>
      <c r="AM1756" s="7"/>
      <c r="AN1756" s="7"/>
      <c r="AO1756" s="7"/>
      <c r="AP1756" s="7"/>
      <c r="AQ1756" s="7"/>
      <c r="AR1756" s="7" t="s">
        <v>7090</v>
      </c>
    </row>
    <row r="1757" spans="1:44" ht="30" customHeight="1" x14ac:dyDescent="0.25">
      <c r="A1757" s="17" t="s">
        <v>7049</v>
      </c>
      <c r="B1757" s="17" t="s">
        <v>6771</v>
      </c>
      <c r="C1757" s="8" t="s">
        <v>7091</v>
      </c>
      <c r="D1757" s="7" t="s">
        <v>7092</v>
      </c>
      <c r="E1757" s="7" t="s">
        <v>6490</v>
      </c>
      <c r="F1757" s="7" t="s">
        <v>7093</v>
      </c>
      <c r="G1757" s="7" t="s">
        <v>49</v>
      </c>
      <c r="H1757" s="7" t="s">
        <v>7094</v>
      </c>
      <c r="I1757" s="7" t="s">
        <v>2366</v>
      </c>
      <c r="J1757" s="7" t="s">
        <v>75</v>
      </c>
      <c r="K1757" s="9"/>
      <c r="L1757" s="9">
        <v>4.45</v>
      </c>
      <c r="M1757" s="7" t="s">
        <v>66</v>
      </c>
      <c r="N1757" s="7" t="s">
        <v>66</v>
      </c>
      <c r="O1757" s="7"/>
      <c r="P1757" s="7"/>
      <c r="Q1757" s="7"/>
      <c r="R1757" s="7"/>
      <c r="S1757" s="11"/>
      <c r="T1757" s="7"/>
      <c r="U1757" s="7"/>
      <c r="V1757" s="7"/>
      <c r="W1757" s="7" t="s">
        <v>67</v>
      </c>
      <c r="X1757" s="29"/>
      <c r="Y1757" s="7"/>
      <c r="Z1757" s="7"/>
      <c r="AA1757" s="7"/>
      <c r="AB1757" s="7"/>
      <c r="AC1757" s="7"/>
      <c r="AD1757" s="7"/>
      <c r="AE1757" s="7"/>
      <c r="AF1757" s="7"/>
      <c r="AG1757" s="7"/>
      <c r="AH1757" s="7"/>
      <c r="AI1757" s="9"/>
      <c r="AJ1757" s="14"/>
      <c r="AK1757" s="7"/>
      <c r="AL1757" s="7"/>
      <c r="AM1757" s="7"/>
      <c r="AN1757" s="7"/>
      <c r="AO1757" s="7"/>
      <c r="AP1757" s="7"/>
      <c r="AQ1757" s="7"/>
      <c r="AR1757" s="66" t="s">
        <v>7095</v>
      </c>
    </row>
    <row r="1758" spans="1:44" ht="30" customHeight="1" x14ac:dyDescent="0.25">
      <c r="A1758" s="17" t="s">
        <v>7049</v>
      </c>
      <c r="B1758" s="17" t="s">
        <v>6771</v>
      </c>
      <c r="C1758" s="8" t="s">
        <v>7096</v>
      </c>
      <c r="D1758" s="7"/>
      <c r="E1758" s="7" t="s">
        <v>2348</v>
      </c>
      <c r="F1758" s="7"/>
      <c r="G1758" s="7" t="s">
        <v>49</v>
      </c>
      <c r="H1758" s="7"/>
      <c r="I1758" s="7" t="s">
        <v>2366</v>
      </c>
      <c r="J1758" s="7" t="s">
        <v>75</v>
      </c>
      <c r="K1758" s="9"/>
      <c r="L1758" s="9"/>
      <c r="M1758" s="7" t="s">
        <v>66</v>
      </c>
      <c r="N1758" s="7" t="s">
        <v>66</v>
      </c>
      <c r="O1758" s="7"/>
      <c r="P1758" s="7"/>
      <c r="Q1758" s="7"/>
      <c r="R1758" s="7"/>
      <c r="S1758" s="11"/>
      <c r="T1758" s="7"/>
      <c r="U1758" s="7"/>
      <c r="V1758" s="7"/>
      <c r="W1758" s="7" t="s">
        <v>67</v>
      </c>
      <c r="X1758" s="29"/>
      <c r="Y1758" s="7"/>
      <c r="Z1758" s="7"/>
      <c r="AA1758" s="7"/>
      <c r="AB1758" s="7"/>
      <c r="AC1758" s="7"/>
      <c r="AD1758" s="7"/>
      <c r="AE1758" s="7"/>
      <c r="AF1758" s="7"/>
      <c r="AG1758" s="7"/>
      <c r="AH1758" s="7"/>
      <c r="AI1758" s="9"/>
      <c r="AJ1758" s="14"/>
      <c r="AK1758" s="7"/>
      <c r="AL1758" s="7"/>
      <c r="AM1758" s="7"/>
      <c r="AN1758" s="7"/>
      <c r="AO1758" s="7"/>
      <c r="AP1758" s="7"/>
      <c r="AQ1758" s="7" t="s">
        <v>7097</v>
      </c>
      <c r="AR1758" s="7"/>
    </row>
    <row r="1759" spans="1:44" ht="30" customHeight="1" x14ac:dyDescent="0.25">
      <c r="A1759" s="17" t="s">
        <v>7049</v>
      </c>
      <c r="B1759" s="17" t="s">
        <v>6771</v>
      </c>
      <c r="C1759" s="8" t="s">
        <v>7098</v>
      </c>
      <c r="D1759" s="7" t="s">
        <v>7099</v>
      </c>
      <c r="E1759" s="7" t="s">
        <v>2384</v>
      </c>
      <c r="F1759" s="7" t="s">
        <v>7100</v>
      </c>
      <c r="G1759" s="7" t="s">
        <v>49</v>
      </c>
      <c r="H1759" s="7"/>
      <c r="I1759" s="7" t="s">
        <v>2366</v>
      </c>
      <c r="J1759" s="7" t="s">
        <v>75</v>
      </c>
      <c r="K1759" s="9"/>
      <c r="L1759" s="9"/>
      <c r="M1759" s="7" t="s">
        <v>66</v>
      </c>
      <c r="N1759" s="7" t="s">
        <v>66</v>
      </c>
      <c r="O1759" s="7"/>
      <c r="P1759" s="7"/>
      <c r="Q1759" s="7"/>
      <c r="R1759" s="7"/>
      <c r="S1759" s="11"/>
      <c r="T1759" s="7"/>
      <c r="U1759" s="7"/>
      <c r="V1759" s="7"/>
      <c r="W1759" s="7" t="s">
        <v>67</v>
      </c>
      <c r="X1759" s="29"/>
      <c r="Y1759" s="7"/>
      <c r="Z1759" s="7"/>
      <c r="AA1759" s="7"/>
      <c r="AB1759" s="7"/>
      <c r="AC1759" s="7"/>
      <c r="AD1759" s="7"/>
      <c r="AE1759" s="7"/>
      <c r="AF1759" s="7"/>
      <c r="AG1759" s="7"/>
      <c r="AH1759" s="7"/>
      <c r="AI1759" s="9"/>
      <c r="AJ1759" s="14"/>
      <c r="AK1759" s="7"/>
      <c r="AL1759" s="7"/>
      <c r="AM1759" s="7"/>
      <c r="AN1759" s="7"/>
      <c r="AO1759" s="7"/>
      <c r="AP1759" s="7"/>
      <c r="AQ1759" s="7" t="s">
        <v>7101</v>
      </c>
      <c r="AR1759" s="7" t="s">
        <v>7102</v>
      </c>
    </row>
    <row r="1760" spans="1:44" ht="30" customHeight="1" x14ac:dyDescent="0.25">
      <c r="A1760" s="7" t="s">
        <v>7049</v>
      </c>
      <c r="B1760" s="8" t="s">
        <v>6771</v>
      </c>
      <c r="C1760" s="8" t="s">
        <v>7103</v>
      </c>
      <c r="D1760" s="7" t="s">
        <v>293</v>
      </c>
      <c r="E1760" s="7"/>
      <c r="F1760" s="7" t="s">
        <v>7104</v>
      </c>
      <c r="G1760" s="7" t="s">
        <v>49</v>
      </c>
      <c r="H1760" s="7"/>
      <c r="I1760" s="7"/>
      <c r="J1760" s="7"/>
      <c r="K1760" s="9"/>
      <c r="L1760" s="9">
        <v>0.96</v>
      </c>
      <c r="M1760" s="7" t="s">
        <v>7105</v>
      </c>
      <c r="N1760" s="7" t="s">
        <v>66</v>
      </c>
      <c r="O1760" s="7"/>
      <c r="P1760" s="7"/>
      <c r="Q1760" s="7"/>
      <c r="R1760" s="7"/>
      <c r="S1760" s="11"/>
      <c r="T1760" s="7"/>
      <c r="U1760" s="7"/>
      <c r="V1760" s="7"/>
      <c r="W1760" s="7" t="s">
        <v>83</v>
      </c>
      <c r="X1760" s="29">
        <v>2014</v>
      </c>
      <c r="Y1760" s="7" t="s">
        <v>58</v>
      </c>
      <c r="Z1760" s="7">
        <v>1.25</v>
      </c>
      <c r="AA1760" s="7">
        <v>1.25</v>
      </c>
      <c r="AB1760" s="7"/>
      <c r="AC1760" s="7"/>
      <c r="AD1760" s="7"/>
      <c r="AE1760" s="7"/>
      <c r="AF1760" s="7"/>
      <c r="AG1760" s="7"/>
      <c r="AH1760" s="7"/>
      <c r="AI1760" s="9"/>
      <c r="AJ1760" s="14"/>
      <c r="AK1760" s="7" t="s">
        <v>6360</v>
      </c>
      <c r="AL1760" s="7" t="s">
        <v>340</v>
      </c>
      <c r="AM1760" s="88">
        <v>1</v>
      </c>
      <c r="AN1760" s="7"/>
      <c r="AO1760" s="7"/>
      <c r="AP1760" s="7"/>
      <c r="AQ1760" s="7"/>
      <c r="AR1760" s="7" t="s">
        <v>7106</v>
      </c>
    </row>
    <row r="1761" spans="1:44" ht="30" customHeight="1" x14ac:dyDescent="0.25">
      <c r="A1761" s="7" t="s">
        <v>7049</v>
      </c>
      <c r="B1761" s="8" t="s">
        <v>6771</v>
      </c>
      <c r="C1761" s="8" t="s">
        <v>7107</v>
      </c>
      <c r="D1761" s="7" t="s">
        <v>293</v>
      </c>
      <c r="E1761" s="7"/>
      <c r="F1761" s="7" t="s">
        <v>7104</v>
      </c>
      <c r="G1761" s="7" t="s">
        <v>49</v>
      </c>
      <c r="H1761" s="7"/>
      <c r="I1761" s="7"/>
      <c r="J1761" s="7"/>
      <c r="K1761" s="9"/>
      <c r="L1761" s="9">
        <v>1.4</v>
      </c>
      <c r="M1761" s="7" t="s">
        <v>7105</v>
      </c>
      <c r="N1761" s="7"/>
      <c r="O1761" s="7"/>
      <c r="P1761" s="7"/>
      <c r="Q1761" s="7"/>
      <c r="R1761" s="7"/>
      <c r="S1761" s="11"/>
      <c r="T1761" s="7"/>
      <c r="U1761" s="7"/>
      <c r="V1761" s="7"/>
      <c r="W1761" s="7" t="s">
        <v>83</v>
      </c>
      <c r="X1761" s="29">
        <v>2014</v>
      </c>
      <c r="Y1761" s="7" t="s">
        <v>58</v>
      </c>
      <c r="Z1761" s="7">
        <v>2</v>
      </c>
      <c r="AA1761" s="7">
        <v>2</v>
      </c>
      <c r="AB1761" s="7"/>
      <c r="AC1761" s="7"/>
      <c r="AD1761" s="7"/>
      <c r="AE1761" s="7"/>
      <c r="AF1761" s="7"/>
      <c r="AG1761" s="7"/>
      <c r="AH1761" s="7"/>
      <c r="AI1761" s="9"/>
      <c r="AJ1761" s="14"/>
      <c r="AK1761" s="7" t="s">
        <v>6360</v>
      </c>
      <c r="AL1761" s="7" t="s">
        <v>340</v>
      </c>
      <c r="AM1761" s="88">
        <v>1.6</v>
      </c>
      <c r="AN1761" s="7"/>
      <c r="AO1761" s="7"/>
      <c r="AP1761" s="7"/>
      <c r="AQ1761" s="7"/>
      <c r="AR1761" s="7" t="s">
        <v>7108</v>
      </c>
    </row>
    <row r="1762" spans="1:44" ht="30" customHeight="1" x14ac:dyDescent="0.25">
      <c r="A1762" s="7" t="s">
        <v>7049</v>
      </c>
      <c r="B1762" s="8" t="s">
        <v>6771</v>
      </c>
      <c r="C1762" s="8" t="s">
        <v>7109</v>
      </c>
      <c r="D1762" s="7" t="s">
        <v>6844</v>
      </c>
      <c r="E1762" s="7"/>
      <c r="F1762" s="7" t="s">
        <v>7110</v>
      </c>
      <c r="G1762" s="7" t="s">
        <v>49</v>
      </c>
      <c r="H1762" s="7"/>
      <c r="I1762" s="7"/>
      <c r="J1762" s="7"/>
      <c r="K1762" s="9">
        <v>4.4660000000000002</v>
      </c>
      <c r="L1762" s="9"/>
      <c r="M1762" s="7" t="s">
        <v>7111</v>
      </c>
      <c r="N1762" s="7" t="s">
        <v>66</v>
      </c>
      <c r="O1762" s="7" t="s">
        <v>6771</v>
      </c>
      <c r="P1762" s="7"/>
      <c r="Q1762" s="7" t="s">
        <v>54</v>
      </c>
      <c r="R1762" s="7"/>
      <c r="S1762" s="11"/>
      <c r="T1762" s="7"/>
      <c r="U1762" s="7"/>
      <c r="V1762" s="7"/>
      <c r="W1762" s="7" t="s">
        <v>83</v>
      </c>
      <c r="X1762" s="29">
        <v>2011</v>
      </c>
      <c r="Y1762" s="7"/>
      <c r="Z1762" s="7" t="s">
        <v>7112</v>
      </c>
      <c r="AA1762" s="7" t="s">
        <v>7112</v>
      </c>
      <c r="AB1762" s="7"/>
      <c r="AC1762" s="7"/>
      <c r="AD1762" s="7"/>
      <c r="AE1762" s="7"/>
      <c r="AF1762" s="7"/>
      <c r="AG1762" s="7"/>
      <c r="AH1762" s="7"/>
      <c r="AI1762" s="9"/>
      <c r="AJ1762" s="14"/>
      <c r="AK1762" s="7" t="s">
        <v>6360</v>
      </c>
      <c r="AL1762" s="7" t="s">
        <v>340</v>
      </c>
      <c r="AM1762" s="7"/>
      <c r="AN1762" s="7"/>
      <c r="AO1762" s="7"/>
      <c r="AP1762" s="7"/>
      <c r="AQ1762" s="7" t="s">
        <v>7113</v>
      </c>
      <c r="AR1762" s="7" t="s">
        <v>7114</v>
      </c>
    </row>
    <row r="1763" spans="1:44" ht="30" customHeight="1" x14ac:dyDescent="0.25">
      <c r="A1763" s="7" t="s">
        <v>7049</v>
      </c>
      <c r="B1763" s="8" t="s">
        <v>6771</v>
      </c>
      <c r="C1763" s="8" t="s">
        <v>7115</v>
      </c>
      <c r="D1763" s="7" t="s">
        <v>7116</v>
      </c>
      <c r="E1763" s="7"/>
      <c r="F1763" s="7" t="s">
        <v>7117</v>
      </c>
      <c r="G1763" s="7" t="s">
        <v>49</v>
      </c>
      <c r="H1763" s="7"/>
      <c r="I1763" s="7"/>
      <c r="J1763" s="7"/>
      <c r="K1763" s="9">
        <v>0</v>
      </c>
      <c r="L1763" s="9">
        <v>0.9</v>
      </c>
      <c r="M1763" s="7" t="s">
        <v>7118</v>
      </c>
      <c r="N1763" s="7" t="s">
        <v>66</v>
      </c>
      <c r="O1763" s="7"/>
      <c r="P1763" s="7"/>
      <c r="Q1763" s="7"/>
      <c r="R1763" s="7"/>
      <c r="S1763" s="11"/>
      <c r="T1763" s="7"/>
      <c r="U1763" s="7"/>
      <c r="V1763" s="7"/>
      <c r="W1763" s="7" t="s">
        <v>458</v>
      </c>
      <c r="X1763" s="29"/>
      <c r="Y1763" s="7" t="s">
        <v>58</v>
      </c>
      <c r="Z1763" s="7">
        <v>5.5</v>
      </c>
      <c r="AA1763" s="7">
        <v>5.5</v>
      </c>
      <c r="AB1763" s="7"/>
      <c r="AC1763" s="7" t="s">
        <v>251</v>
      </c>
      <c r="AD1763" s="7"/>
      <c r="AE1763" s="7" t="s">
        <v>87</v>
      </c>
      <c r="AF1763" s="7" t="s">
        <v>254</v>
      </c>
      <c r="AG1763" s="7"/>
      <c r="AH1763" s="7" t="s">
        <v>58</v>
      </c>
      <c r="AI1763" s="9">
        <v>2.7</v>
      </c>
      <c r="AJ1763" s="9">
        <v>2.7</v>
      </c>
      <c r="AK1763" s="7"/>
      <c r="AL1763" s="7"/>
      <c r="AM1763" s="7"/>
      <c r="AN1763" s="7"/>
      <c r="AO1763" s="7"/>
      <c r="AP1763" s="7"/>
      <c r="AQ1763" s="7"/>
      <c r="AR1763" s="7" t="s">
        <v>7119</v>
      </c>
    </row>
    <row r="1764" spans="1:44" ht="30" customHeight="1" x14ac:dyDescent="0.25">
      <c r="A1764" s="7" t="s">
        <v>7049</v>
      </c>
      <c r="B1764" s="8" t="s">
        <v>6771</v>
      </c>
      <c r="C1764" s="8" t="s">
        <v>7120</v>
      </c>
      <c r="D1764" s="7" t="s">
        <v>7116</v>
      </c>
      <c r="E1764" s="7"/>
      <c r="F1764" s="7" t="s">
        <v>7117</v>
      </c>
      <c r="G1764" s="7" t="s">
        <v>49</v>
      </c>
      <c r="H1764" s="7"/>
      <c r="I1764" s="7"/>
      <c r="J1764" s="7"/>
      <c r="K1764" s="9">
        <v>0</v>
      </c>
      <c r="L1764" s="9">
        <v>0.57999999999999996</v>
      </c>
      <c r="M1764" s="7" t="s">
        <v>7118</v>
      </c>
      <c r="N1764" s="7" t="s">
        <v>66</v>
      </c>
      <c r="O1764" s="7"/>
      <c r="P1764" s="7"/>
      <c r="Q1764" s="7"/>
      <c r="R1764" s="7"/>
      <c r="S1764" s="11"/>
      <c r="T1764" s="7"/>
      <c r="U1764" s="7"/>
      <c r="V1764" s="7"/>
      <c r="W1764" s="7" t="s">
        <v>458</v>
      </c>
      <c r="X1764" s="29"/>
      <c r="Y1764" s="7" t="s">
        <v>7121</v>
      </c>
      <c r="Z1764" s="7" t="s">
        <v>7121</v>
      </c>
      <c r="AA1764" s="7" t="s">
        <v>7121</v>
      </c>
      <c r="AB1764" s="7"/>
      <c r="AC1764" s="7" t="s">
        <v>251</v>
      </c>
      <c r="AD1764" s="7"/>
      <c r="AE1764" s="7" t="s">
        <v>87</v>
      </c>
      <c r="AF1764" s="7" t="s">
        <v>254</v>
      </c>
      <c r="AG1764" s="7"/>
      <c r="AH1764" s="7" t="s">
        <v>7121</v>
      </c>
      <c r="AI1764" s="9" t="s">
        <v>7121</v>
      </c>
      <c r="AJ1764" s="9" t="s">
        <v>7121</v>
      </c>
      <c r="AK1764" s="7"/>
      <c r="AL1764" s="7"/>
      <c r="AM1764" s="7"/>
      <c r="AN1764" s="7"/>
      <c r="AO1764" s="7"/>
      <c r="AP1764" s="7"/>
      <c r="AQ1764" s="7"/>
      <c r="AR1764" s="7" t="s">
        <v>7119</v>
      </c>
    </row>
    <row r="1765" spans="1:44" ht="30" customHeight="1" x14ac:dyDescent="0.25">
      <c r="A1765" s="7" t="s">
        <v>7049</v>
      </c>
      <c r="B1765" s="8" t="s">
        <v>6771</v>
      </c>
      <c r="C1765" s="8" t="s">
        <v>7122</v>
      </c>
      <c r="D1765" s="7" t="s">
        <v>7123</v>
      </c>
      <c r="E1765" s="7"/>
      <c r="F1765" s="7" t="s">
        <v>7117</v>
      </c>
      <c r="G1765" s="7" t="s">
        <v>49</v>
      </c>
      <c r="H1765" s="7"/>
      <c r="I1765" s="7"/>
      <c r="J1765" s="7"/>
      <c r="K1765" s="9">
        <v>0</v>
      </c>
      <c r="L1765" s="9">
        <v>0.68</v>
      </c>
      <c r="M1765" s="7" t="s">
        <v>7118</v>
      </c>
      <c r="N1765" s="7" t="s">
        <v>66</v>
      </c>
      <c r="O1765" s="7"/>
      <c r="P1765" s="7"/>
      <c r="Q1765" s="7"/>
      <c r="R1765" s="7"/>
      <c r="S1765" s="11"/>
      <c r="T1765" s="7"/>
      <c r="U1765" s="7"/>
      <c r="V1765" s="7"/>
      <c r="W1765" s="7" t="s">
        <v>458</v>
      </c>
      <c r="X1765" s="29"/>
      <c r="Y1765" s="7" t="s">
        <v>7121</v>
      </c>
      <c r="Z1765" s="7" t="s">
        <v>7121</v>
      </c>
      <c r="AA1765" s="7" t="s">
        <v>7121</v>
      </c>
      <c r="AB1765" s="7"/>
      <c r="AC1765" s="7" t="s">
        <v>251</v>
      </c>
      <c r="AD1765" s="7"/>
      <c r="AE1765" s="7" t="s">
        <v>87</v>
      </c>
      <c r="AF1765" s="7" t="s">
        <v>254</v>
      </c>
      <c r="AG1765" s="7"/>
      <c r="AH1765" s="7" t="s">
        <v>7121</v>
      </c>
      <c r="AI1765" s="9" t="s">
        <v>7121</v>
      </c>
      <c r="AJ1765" s="9" t="s">
        <v>7121</v>
      </c>
      <c r="AK1765" s="7"/>
      <c r="AL1765" s="7"/>
      <c r="AM1765" s="7"/>
      <c r="AN1765" s="7"/>
      <c r="AO1765" s="7"/>
      <c r="AP1765" s="7"/>
      <c r="AQ1765" s="7"/>
      <c r="AR1765" s="7" t="s">
        <v>7124</v>
      </c>
    </row>
    <row r="1766" spans="1:44" ht="30" customHeight="1" x14ac:dyDescent="0.25">
      <c r="A1766" s="7" t="s">
        <v>7049</v>
      </c>
      <c r="B1766" s="8" t="s">
        <v>6771</v>
      </c>
      <c r="C1766" s="8" t="s">
        <v>7125</v>
      </c>
      <c r="D1766" s="7" t="s">
        <v>7075</v>
      </c>
      <c r="E1766" s="7"/>
      <c r="F1766" s="7" t="s">
        <v>7117</v>
      </c>
      <c r="G1766" s="7" t="s">
        <v>49</v>
      </c>
      <c r="H1766" s="7"/>
      <c r="I1766" s="7"/>
      <c r="J1766" s="7"/>
      <c r="K1766" s="9">
        <v>0</v>
      </c>
      <c r="L1766" s="9">
        <v>0.52</v>
      </c>
      <c r="M1766" s="7" t="s">
        <v>7118</v>
      </c>
      <c r="N1766" s="7" t="s">
        <v>66</v>
      </c>
      <c r="O1766" s="7"/>
      <c r="P1766" s="7"/>
      <c r="Q1766" s="7"/>
      <c r="R1766" s="7"/>
      <c r="S1766" s="11"/>
      <c r="T1766" s="7"/>
      <c r="U1766" s="7"/>
      <c r="V1766" s="7"/>
      <c r="W1766" s="7" t="s">
        <v>458</v>
      </c>
      <c r="X1766" s="29"/>
      <c r="Y1766" s="7" t="s">
        <v>7121</v>
      </c>
      <c r="Z1766" s="7" t="s">
        <v>7121</v>
      </c>
      <c r="AA1766" s="7" t="s">
        <v>7121</v>
      </c>
      <c r="AB1766" s="7"/>
      <c r="AC1766" s="7" t="s">
        <v>251</v>
      </c>
      <c r="AD1766" s="7"/>
      <c r="AE1766" s="7" t="s">
        <v>87</v>
      </c>
      <c r="AF1766" s="7" t="s">
        <v>254</v>
      </c>
      <c r="AG1766" s="7"/>
      <c r="AH1766" s="7" t="s">
        <v>7121</v>
      </c>
      <c r="AI1766" s="9" t="s">
        <v>7121</v>
      </c>
      <c r="AJ1766" s="9" t="s">
        <v>7121</v>
      </c>
      <c r="AK1766" s="7"/>
      <c r="AL1766" s="7"/>
      <c r="AM1766" s="7"/>
      <c r="AN1766" s="7"/>
      <c r="AO1766" s="7"/>
      <c r="AP1766" s="7"/>
      <c r="AQ1766" s="7"/>
      <c r="AR1766" s="7" t="s">
        <v>7126</v>
      </c>
    </row>
    <row r="1767" spans="1:44" ht="30" customHeight="1" x14ac:dyDescent="0.25">
      <c r="A1767" s="7" t="s">
        <v>7049</v>
      </c>
      <c r="B1767" s="8" t="s">
        <v>6771</v>
      </c>
      <c r="C1767" s="8" t="s">
        <v>7127</v>
      </c>
      <c r="D1767" s="7" t="s">
        <v>2428</v>
      </c>
      <c r="E1767" s="7"/>
      <c r="F1767" s="7" t="s">
        <v>7128</v>
      </c>
      <c r="G1767" s="7" t="s">
        <v>49</v>
      </c>
      <c r="H1767" s="7"/>
      <c r="I1767" s="7"/>
      <c r="J1767" s="7"/>
      <c r="K1767" s="9">
        <v>0</v>
      </c>
      <c r="L1767" s="9">
        <v>6.48</v>
      </c>
      <c r="M1767" s="7" t="s">
        <v>7129</v>
      </c>
      <c r="N1767" s="7" t="s">
        <v>66</v>
      </c>
      <c r="O1767" s="7"/>
      <c r="P1767" s="7"/>
      <c r="Q1767" s="7"/>
      <c r="R1767" s="7"/>
      <c r="S1767" s="11"/>
      <c r="T1767" s="7"/>
      <c r="U1767" s="7"/>
      <c r="V1767" s="7"/>
      <c r="W1767" s="7" t="s">
        <v>458</v>
      </c>
      <c r="X1767" s="29"/>
      <c r="Y1767" s="7"/>
      <c r="Z1767" s="7"/>
      <c r="AA1767" s="7"/>
      <c r="AB1767" s="7"/>
      <c r="AC1767" s="7"/>
      <c r="AD1767" s="7"/>
      <c r="AE1767" s="7"/>
      <c r="AF1767" s="7"/>
      <c r="AG1767" s="7"/>
      <c r="AH1767" s="7"/>
      <c r="AI1767" s="9"/>
      <c r="AJ1767" s="9"/>
      <c r="AK1767" s="7"/>
      <c r="AL1767" s="7"/>
      <c r="AM1767" s="7"/>
      <c r="AN1767" s="7"/>
      <c r="AO1767" s="7"/>
      <c r="AP1767" s="7"/>
      <c r="AQ1767" s="7" t="s">
        <v>7130</v>
      </c>
      <c r="AR1767" s="7" t="s">
        <v>7131</v>
      </c>
    </row>
    <row r="1768" spans="1:44" ht="30" customHeight="1" x14ac:dyDescent="0.25">
      <c r="A1768" s="7" t="s">
        <v>7049</v>
      </c>
      <c r="B1768" s="8" t="s">
        <v>6771</v>
      </c>
      <c r="C1768" s="8" t="s">
        <v>7132</v>
      </c>
      <c r="D1768" s="7" t="s">
        <v>2428</v>
      </c>
      <c r="E1768" s="7"/>
      <c r="F1768" s="7" t="s">
        <v>7128</v>
      </c>
      <c r="G1768" s="7" t="s">
        <v>49</v>
      </c>
      <c r="H1768" s="7"/>
      <c r="I1768" s="7"/>
      <c r="J1768" s="7"/>
      <c r="K1768" s="9">
        <v>0</v>
      </c>
      <c r="L1768" s="9">
        <v>10</v>
      </c>
      <c r="M1768" s="7" t="s">
        <v>7133</v>
      </c>
      <c r="N1768" s="7" t="s">
        <v>66</v>
      </c>
      <c r="O1768" s="7"/>
      <c r="P1768" s="7"/>
      <c r="Q1768" s="7"/>
      <c r="R1768" s="7"/>
      <c r="S1768" s="11"/>
      <c r="T1768" s="7"/>
      <c r="U1768" s="7"/>
      <c r="V1768" s="7"/>
      <c r="W1768" s="7" t="s">
        <v>458</v>
      </c>
      <c r="X1768" s="29"/>
      <c r="Y1768" s="7"/>
      <c r="Z1768" s="7"/>
      <c r="AA1768" s="7"/>
      <c r="AB1768" s="7"/>
      <c r="AC1768" s="7"/>
      <c r="AD1768" s="7"/>
      <c r="AE1768" s="7"/>
      <c r="AF1768" s="7"/>
      <c r="AG1768" s="7"/>
      <c r="AH1768" s="7"/>
      <c r="AI1768" s="9"/>
      <c r="AJ1768" s="9"/>
      <c r="AK1768" s="7"/>
      <c r="AL1768" s="7"/>
      <c r="AM1768" s="7"/>
      <c r="AN1768" s="7"/>
      <c r="AO1768" s="7"/>
      <c r="AP1768" s="7"/>
      <c r="AQ1768" s="7" t="s">
        <v>7134</v>
      </c>
      <c r="AR1768" s="7" t="s">
        <v>7135</v>
      </c>
    </row>
    <row r="1769" spans="1:44" ht="30" customHeight="1" x14ac:dyDescent="0.25">
      <c r="A1769" s="7" t="s">
        <v>7136</v>
      </c>
      <c r="B1769" s="8" t="s">
        <v>2625</v>
      </c>
      <c r="C1769" s="8" t="s">
        <v>7137</v>
      </c>
      <c r="D1769" s="7" t="s">
        <v>7138</v>
      </c>
      <c r="E1769" s="18" t="s">
        <v>2364</v>
      </c>
      <c r="F1769" s="7" t="s">
        <v>7139</v>
      </c>
      <c r="G1769" s="7" t="s">
        <v>295</v>
      </c>
      <c r="H1769" s="7"/>
      <c r="I1769" s="7"/>
      <c r="J1769" s="7"/>
      <c r="K1769" s="9" t="s">
        <v>1750</v>
      </c>
      <c r="L1769" s="9"/>
      <c r="M1769" s="7" t="s">
        <v>7140</v>
      </c>
      <c r="N1769" s="12" t="s">
        <v>7141</v>
      </c>
      <c r="O1769" s="12" t="s">
        <v>2625</v>
      </c>
      <c r="P1769" s="27">
        <v>1</v>
      </c>
      <c r="Q1769" s="7" t="s">
        <v>238</v>
      </c>
      <c r="R1769" s="7"/>
      <c r="S1769" s="11"/>
      <c r="T1769" s="7"/>
      <c r="U1769" s="7"/>
      <c r="V1769" s="7" t="s">
        <v>7142</v>
      </c>
      <c r="W1769" s="12" t="s">
        <v>178</v>
      </c>
      <c r="X1769" s="13" t="s">
        <v>7143</v>
      </c>
      <c r="Y1769" s="12"/>
      <c r="Z1769" s="12"/>
      <c r="AA1769" s="7"/>
      <c r="AB1769" s="7"/>
      <c r="AC1769" s="7"/>
      <c r="AD1769" s="7"/>
      <c r="AE1769" s="7"/>
      <c r="AF1769" s="7"/>
      <c r="AG1769" s="7"/>
      <c r="AH1769" s="7"/>
      <c r="AI1769" s="9"/>
      <c r="AJ1769" s="14"/>
      <c r="AK1769" s="7"/>
      <c r="AL1769" s="12"/>
      <c r="AM1769" s="12"/>
      <c r="AN1769" s="12"/>
      <c r="AO1769" s="12"/>
      <c r="AP1769" s="12"/>
      <c r="AQ1769" s="12"/>
      <c r="AR1769" s="12" t="s">
        <v>7144</v>
      </c>
    </row>
    <row r="1770" spans="1:44" ht="30" customHeight="1" x14ac:dyDescent="0.25">
      <c r="A1770" s="7" t="s">
        <v>7145</v>
      </c>
      <c r="B1770" s="8" t="s">
        <v>2625</v>
      </c>
      <c r="C1770" s="8" t="s">
        <v>7146</v>
      </c>
      <c r="D1770" s="7" t="s">
        <v>7138</v>
      </c>
      <c r="E1770" s="18" t="s">
        <v>2364</v>
      </c>
      <c r="F1770" s="7"/>
      <c r="G1770" s="7" t="s">
        <v>176</v>
      </c>
      <c r="H1770" s="7"/>
      <c r="I1770" s="7"/>
      <c r="J1770" s="7"/>
      <c r="K1770" s="9" t="s">
        <v>7147</v>
      </c>
      <c r="L1770" s="9"/>
      <c r="M1770" s="7" t="s">
        <v>7140</v>
      </c>
      <c r="N1770" s="12" t="s">
        <v>7141</v>
      </c>
      <c r="O1770" s="12" t="s">
        <v>2625</v>
      </c>
      <c r="P1770" s="27">
        <v>1</v>
      </c>
      <c r="Q1770" s="7" t="s">
        <v>238</v>
      </c>
      <c r="R1770" s="7"/>
      <c r="S1770" s="11"/>
      <c r="T1770" s="7"/>
      <c r="U1770" s="7"/>
      <c r="V1770" s="7"/>
      <c r="W1770" s="12" t="s">
        <v>178</v>
      </c>
      <c r="X1770" s="13" t="s">
        <v>3299</v>
      </c>
      <c r="Y1770" s="12"/>
      <c r="Z1770" s="12"/>
      <c r="AA1770" s="7"/>
      <c r="AB1770" s="7"/>
      <c r="AC1770" s="7"/>
      <c r="AD1770" s="7"/>
      <c r="AE1770" s="7"/>
      <c r="AF1770" s="7"/>
      <c r="AG1770" s="7"/>
      <c r="AH1770" s="7"/>
      <c r="AI1770" s="9"/>
      <c r="AJ1770" s="14"/>
      <c r="AK1770" s="7"/>
      <c r="AL1770" s="12"/>
      <c r="AM1770" s="12"/>
      <c r="AN1770" s="12"/>
      <c r="AO1770" s="12"/>
      <c r="AP1770" s="12"/>
      <c r="AQ1770" s="12"/>
      <c r="AR1770" s="16" t="s">
        <v>7148</v>
      </c>
    </row>
    <row r="1771" spans="1:44" ht="30" customHeight="1" x14ac:dyDescent="0.25">
      <c r="A1771" s="26" t="s">
        <v>7149</v>
      </c>
      <c r="B1771" s="26" t="s">
        <v>2625</v>
      </c>
      <c r="C1771" s="8" t="s">
        <v>7150</v>
      </c>
      <c r="D1771" s="7" t="s">
        <v>7150</v>
      </c>
      <c r="E1771" s="18"/>
      <c r="F1771" s="7"/>
      <c r="G1771" s="7" t="s">
        <v>176</v>
      </c>
      <c r="H1771" s="7" t="s">
        <v>7151</v>
      </c>
      <c r="I1771" s="7" t="s">
        <v>7152</v>
      </c>
      <c r="J1771" s="7" t="s">
        <v>75</v>
      </c>
      <c r="K1771" s="9" t="s">
        <v>3199</v>
      </c>
      <c r="L1771" s="9"/>
      <c r="M1771" s="7" t="s">
        <v>7140</v>
      </c>
      <c r="N1771" s="12" t="s">
        <v>7141</v>
      </c>
      <c r="O1771" s="12" t="s">
        <v>2625</v>
      </c>
      <c r="P1771" s="27">
        <v>1</v>
      </c>
      <c r="Q1771" s="7" t="s">
        <v>238</v>
      </c>
      <c r="R1771" s="7"/>
      <c r="S1771" s="11"/>
      <c r="T1771" s="7"/>
      <c r="U1771" s="7"/>
      <c r="V1771" s="7"/>
      <c r="W1771" s="12" t="s">
        <v>178</v>
      </c>
      <c r="X1771" s="13" t="s">
        <v>4595</v>
      </c>
      <c r="Y1771" s="12"/>
      <c r="Z1771" s="12"/>
      <c r="AA1771" s="7"/>
      <c r="AB1771" s="7"/>
      <c r="AC1771" s="7"/>
      <c r="AD1771" s="7"/>
      <c r="AE1771" s="7"/>
      <c r="AF1771" s="7"/>
      <c r="AG1771" s="7"/>
      <c r="AH1771" s="7"/>
      <c r="AI1771" s="9"/>
      <c r="AJ1771" s="14"/>
      <c r="AK1771" s="7"/>
      <c r="AL1771" s="12"/>
      <c r="AM1771" s="12"/>
      <c r="AN1771" s="12"/>
      <c r="AO1771" s="12"/>
      <c r="AP1771" s="12"/>
      <c r="AQ1771" s="12"/>
      <c r="AR1771" s="16" t="s">
        <v>7153</v>
      </c>
    </row>
    <row r="1772" spans="1:44" ht="30" customHeight="1" x14ac:dyDescent="0.25">
      <c r="A1772" s="7" t="s">
        <v>7154</v>
      </c>
      <c r="B1772" s="8" t="s">
        <v>2625</v>
      </c>
      <c r="C1772" s="8" t="s">
        <v>7155</v>
      </c>
      <c r="D1772" s="7"/>
      <c r="E1772" s="18"/>
      <c r="F1772" s="7"/>
      <c r="G1772" s="7" t="s">
        <v>65</v>
      </c>
      <c r="H1772" s="7"/>
      <c r="I1772" s="7"/>
      <c r="J1772" s="7"/>
      <c r="K1772" s="9"/>
      <c r="L1772" s="9"/>
      <c r="M1772" s="7" t="s">
        <v>66</v>
      </c>
      <c r="N1772" s="12" t="s">
        <v>66</v>
      </c>
      <c r="O1772" s="12"/>
      <c r="P1772" s="12"/>
      <c r="Q1772" s="7"/>
      <c r="R1772" s="7"/>
      <c r="S1772" s="11"/>
      <c r="T1772" s="7"/>
      <c r="U1772" s="7"/>
      <c r="V1772" s="7"/>
      <c r="W1772" s="12" t="s">
        <v>67</v>
      </c>
      <c r="X1772" s="13"/>
      <c r="Y1772" s="12"/>
      <c r="Z1772" s="12"/>
      <c r="AA1772" s="7"/>
      <c r="AB1772" s="7"/>
      <c r="AC1772" s="7"/>
      <c r="AD1772" s="7"/>
      <c r="AE1772" s="7"/>
      <c r="AF1772" s="7"/>
      <c r="AG1772" s="7"/>
      <c r="AH1772" s="7"/>
      <c r="AI1772" s="9"/>
      <c r="AJ1772" s="14"/>
      <c r="AK1772" s="7"/>
      <c r="AL1772" s="12"/>
      <c r="AM1772" s="12"/>
      <c r="AN1772" s="12"/>
      <c r="AO1772" s="12"/>
      <c r="AP1772" s="12"/>
      <c r="AQ1772" s="12" t="s">
        <v>3231</v>
      </c>
      <c r="AR1772" s="12"/>
    </row>
    <row r="1773" spans="1:44" ht="30" customHeight="1" x14ac:dyDescent="0.25">
      <c r="A1773" s="7" t="s">
        <v>7156</v>
      </c>
      <c r="B1773" s="8" t="s">
        <v>2625</v>
      </c>
      <c r="C1773" s="8" t="s">
        <v>7157</v>
      </c>
      <c r="D1773" s="7" t="s">
        <v>7138</v>
      </c>
      <c r="E1773" s="18" t="s">
        <v>2364</v>
      </c>
      <c r="F1773" s="7"/>
      <c r="G1773" s="7" t="s">
        <v>176</v>
      </c>
      <c r="H1773" s="7"/>
      <c r="I1773" s="7"/>
      <c r="J1773" s="7"/>
      <c r="K1773" s="9" t="s">
        <v>448</v>
      </c>
      <c r="L1773" s="9"/>
      <c r="M1773" s="7" t="s">
        <v>7140</v>
      </c>
      <c r="N1773" s="12" t="s">
        <v>7141</v>
      </c>
      <c r="O1773" s="12" t="s">
        <v>2625</v>
      </c>
      <c r="P1773" s="27">
        <v>1</v>
      </c>
      <c r="Q1773" s="7" t="s">
        <v>238</v>
      </c>
      <c r="R1773" s="7"/>
      <c r="S1773" s="11"/>
      <c r="T1773" s="7"/>
      <c r="U1773" s="7"/>
      <c r="V1773" s="7" t="s">
        <v>7158</v>
      </c>
      <c r="W1773" s="12" t="s">
        <v>178</v>
      </c>
      <c r="X1773" s="13" t="s">
        <v>1491</v>
      </c>
      <c r="Y1773" s="12"/>
      <c r="Z1773" s="12"/>
      <c r="AA1773" s="7"/>
      <c r="AB1773" s="7"/>
      <c r="AC1773" s="7"/>
      <c r="AD1773" s="7"/>
      <c r="AE1773" s="7"/>
      <c r="AF1773" s="7"/>
      <c r="AG1773" s="7"/>
      <c r="AH1773" s="7"/>
      <c r="AI1773" s="9"/>
      <c r="AJ1773" s="14"/>
      <c r="AK1773" s="7"/>
      <c r="AL1773" s="12"/>
      <c r="AM1773" s="12"/>
      <c r="AN1773" s="12"/>
      <c r="AO1773" s="12"/>
      <c r="AP1773" s="12"/>
      <c r="AQ1773" s="12" t="s">
        <v>7159</v>
      </c>
      <c r="AR1773" s="12" t="s">
        <v>7160</v>
      </c>
    </row>
    <row r="1774" spans="1:44" ht="30" customHeight="1" x14ac:dyDescent="0.25">
      <c r="A1774" s="7" t="s">
        <v>7161</v>
      </c>
      <c r="B1774" s="8" t="s">
        <v>2625</v>
      </c>
      <c r="C1774" s="8" t="s">
        <v>7162</v>
      </c>
      <c r="D1774" s="7" t="s">
        <v>4566</v>
      </c>
      <c r="E1774" s="18" t="s">
        <v>3598</v>
      </c>
      <c r="F1774" s="7"/>
      <c r="G1774" s="7" t="s">
        <v>4780</v>
      </c>
      <c r="H1774" s="7"/>
      <c r="I1774" s="7"/>
      <c r="J1774" s="7"/>
      <c r="K1774" s="9" t="s">
        <v>1151</v>
      </c>
      <c r="L1774" s="9"/>
      <c r="M1774" s="12" t="s">
        <v>7163</v>
      </c>
      <c r="N1774" s="12" t="s">
        <v>7141</v>
      </c>
      <c r="O1774" s="12" t="s">
        <v>2625</v>
      </c>
      <c r="P1774" s="27">
        <v>1</v>
      </c>
      <c r="Q1774" s="7" t="s">
        <v>238</v>
      </c>
      <c r="R1774" s="7"/>
      <c r="S1774" s="11"/>
      <c r="T1774" s="7"/>
      <c r="U1774" s="7"/>
      <c r="V1774" s="7"/>
      <c r="W1774" s="12" t="s">
        <v>134</v>
      </c>
      <c r="X1774" s="13" t="s">
        <v>2433</v>
      </c>
      <c r="Y1774" s="12"/>
      <c r="Z1774" s="12"/>
      <c r="AA1774" s="7"/>
      <c r="AB1774" s="7"/>
      <c r="AC1774" s="7"/>
      <c r="AD1774" s="7"/>
      <c r="AE1774" s="7"/>
      <c r="AF1774" s="7"/>
      <c r="AG1774" s="7"/>
      <c r="AH1774" s="7"/>
      <c r="AI1774" s="9"/>
      <c r="AJ1774" s="14"/>
      <c r="AK1774" s="7"/>
      <c r="AL1774" s="12"/>
      <c r="AM1774" s="12"/>
      <c r="AN1774" s="12"/>
      <c r="AO1774" s="12"/>
      <c r="AP1774" s="12"/>
      <c r="AQ1774" s="12"/>
      <c r="AR1774" s="12" t="s">
        <v>7164</v>
      </c>
    </row>
    <row r="1775" spans="1:44" ht="30" customHeight="1" x14ac:dyDescent="0.25">
      <c r="A1775" s="7" t="s">
        <v>7165</v>
      </c>
      <c r="B1775" s="8" t="s">
        <v>2625</v>
      </c>
      <c r="C1775" s="8" t="s">
        <v>7166</v>
      </c>
      <c r="D1775" s="7" t="s">
        <v>7167</v>
      </c>
      <c r="E1775" s="18" t="s">
        <v>3598</v>
      </c>
      <c r="F1775" s="7" t="s">
        <v>7168</v>
      </c>
      <c r="G1775" s="7" t="s">
        <v>176</v>
      </c>
      <c r="H1775" s="7"/>
      <c r="I1775" s="7"/>
      <c r="J1775" s="7"/>
      <c r="K1775" s="9" t="s">
        <v>185</v>
      </c>
      <c r="L1775" s="9"/>
      <c r="M1775" s="7" t="s">
        <v>7169</v>
      </c>
      <c r="N1775" s="12" t="s">
        <v>66</v>
      </c>
      <c r="O1775" s="12"/>
      <c r="P1775" s="12"/>
      <c r="Q1775" s="7" t="s">
        <v>238</v>
      </c>
      <c r="R1775" s="7"/>
      <c r="S1775" s="11"/>
      <c r="T1775" s="7"/>
      <c r="U1775" s="7"/>
      <c r="V1775" s="7"/>
      <c r="W1775" s="12" t="s">
        <v>178</v>
      </c>
      <c r="X1775" s="13"/>
      <c r="Y1775" s="12"/>
      <c r="Z1775" s="12"/>
      <c r="AA1775" s="7"/>
      <c r="AB1775" s="7"/>
      <c r="AC1775" s="7"/>
      <c r="AD1775" s="7"/>
      <c r="AE1775" s="7"/>
      <c r="AF1775" s="7"/>
      <c r="AG1775" s="7"/>
      <c r="AH1775" s="7"/>
      <c r="AI1775" s="9"/>
      <c r="AJ1775" s="14"/>
      <c r="AK1775" s="7"/>
      <c r="AL1775" s="12"/>
      <c r="AM1775" s="12"/>
      <c r="AN1775" s="12"/>
      <c r="AO1775" s="12"/>
      <c r="AP1775" s="12"/>
      <c r="AQ1775" s="12" t="s">
        <v>7170</v>
      </c>
      <c r="AR1775" s="16" t="s">
        <v>7171</v>
      </c>
    </row>
    <row r="1776" spans="1:44" ht="30" customHeight="1" x14ac:dyDescent="0.25">
      <c r="A1776" s="7" t="s">
        <v>7172</v>
      </c>
      <c r="B1776" s="8" t="s">
        <v>2625</v>
      </c>
      <c r="C1776" s="8" t="s">
        <v>7173</v>
      </c>
      <c r="D1776" s="7" t="s">
        <v>2348</v>
      </c>
      <c r="E1776" s="18" t="s">
        <v>3598</v>
      </c>
      <c r="F1776" s="7"/>
      <c r="G1776" s="7" t="s">
        <v>176</v>
      </c>
      <c r="H1776" s="7"/>
      <c r="I1776" s="7"/>
      <c r="J1776" s="7"/>
      <c r="K1776" s="9" t="s">
        <v>1673</v>
      </c>
      <c r="L1776" s="9"/>
      <c r="M1776" s="7" t="s">
        <v>7169</v>
      </c>
      <c r="N1776" s="12" t="s">
        <v>7174</v>
      </c>
      <c r="O1776" s="12" t="s">
        <v>2625</v>
      </c>
      <c r="P1776" s="27">
        <v>1</v>
      </c>
      <c r="Q1776" s="7" t="s">
        <v>238</v>
      </c>
      <c r="R1776" s="7"/>
      <c r="S1776" s="11"/>
      <c r="T1776" s="7"/>
      <c r="U1776" s="7"/>
      <c r="V1776" s="7"/>
      <c r="W1776" s="12" t="s">
        <v>178</v>
      </c>
      <c r="X1776" s="13" t="s">
        <v>7175</v>
      </c>
      <c r="Y1776" s="12"/>
      <c r="Z1776" s="12"/>
      <c r="AA1776" s="7"/>
      <c r="AB1776" s="7"/>
      <c r="AC1776" s="7"/>
      <c r="AD1776" s="7"/>
      <c r="AE1776" s="7"/>
      <c r="AF1776" s="7"/>
      <c r="AG1776" s="7"/>
      <c r="AH1776" s="7"/>
      <c r="AI1776" s="9"/>
      <c r="AJ1776" s="14"/>
      <c r="AK1776" s="7"/>
      <c r="AL1776" s="12"/>
      <c r="AM1776" s="12"/>
      <c r="AN1776" s="12"/>
      <c r="AO1776" s="12"/>
      <c r="AP1776" s="12"/>
      <c r="AQ1776" s="12"/>
      <c r="AR1776" s="12" t="s">
        <v>7176</v>
      </c>
    </row>
    <row r="1777" spans="1:44" ht="30" customHeight="1" x14ac:dyDescent="0.25">
      <c r="A1777" s="7" t="s">
        <v>7177</v>
      </c>
      <c r="B1777" s="8" t="s">
        <v>2625</v>
      </c>
      <c r="C1777" s="8" t="s">
        <v>7178</v>
      </c>
      <c r="D1777" s="7" t="s">
        <v>7179</v>
      </c>
      <c r="E1777" s="18"/>
      <c r="F1777" s="7"/>
      <c r="G1777" s="7" t="s">
        <v>176</v>
      </c>
      <c r="H1777" s="7"/>
      <c r="I1777" s="7"/>
      <c r="J1777" s="7"/>
      <c r="K1777" s="9"/>
      <c r="L1777" s="9"/>
      <c r="M1777" s="12" t="s">
        <v>66</v>
      </c>
      <c r="N1777" s="12" t="s">
        <v>66</v>
      </c>
      <c r="O1777" s="12"/>
      <c r="P1777" s="12"/>
      <c r="Q1777" s="7" t="s">
        <v>238</v>
      </c>
      <c r="R1777" s="7"/>
      <c r="S1777" s="11"/>
      <c r="T1777" s="7"/>
      <c r="U1777" s="7"/>
      <c r="V1777" s="7"/>
      <c r="W1777" s="12" t="s">
        <v>178</v>
      </c>
      <c r="X1777" s="13"/>
      <c r="Y1777" s="12"/>
      <c r="Z1777" s="12"/>
      <c r="AA1777" s="7"/>
      <c r="AB1777" s="7"/>
      <c r="AC1777" s="7"/>
      <c r="AD1777" s="7"/>
      <c r="AE1777" s="7"/>
      <c r="AF1777" s="7"/>
      <c r="AG1777" s="7"/>
      <c r="AH1777" s="7"/>
      <c r="AI1777" s="9"/>
      <c r="AJ1777" s="14"/>
      <c r="AK1777" s="7"/>
      <c r="AL1777" s="12"/>
      <c r="AM1777" s="12"/>
      <c r="AN1777" s="12"/>
      <c r="AO1777" s="12"/>
      <c r="AP1777" s="12"/>
      <c r="AQ1777" s="12" t="s">
        <v>7180</v>
      </c>
      <c r="AR1777" s="16" t="s">
        <v>7181</v>
      </c>
    </row>
    <row r="1778" spans="1:44" ht="30" customHeight="1" x14ac:dyDescent="0.25">
      <c r="A1778" s="7" t="s">
        <v>7182</v>
      </c>
      <c r="B1778" s="8" t="s">
        <v>2625</v>
      </c>
      <c r="C1778" s="8" t="s">
        <v>7183</v>
      </c>
      <c r="D1778" s="7" t="s">
        <v>7183</v>
      </c>
      <c r="E1778" s="18"/>
      <c r="F1778" s="7"/>
      <c r="G1778" s="7" t="s">
        <v>176</v>
      </c>
      <c r="H1778" s="7"/>
      <c r="I1778" s="7"/>
      <c r="J1778" s="7"/>
      <c r="K1778" s="9" t="s">
        <v>831</v>
      </c>
      <c r="L1778" s="9"/>
      <c r="M1778" s="7" t="s">
        <v>7184</v>
      </c>
      <c r="N1778" s="7" t="s">
        <v>7184</v>
      </c>
      <c r="O1778" s="12"/>
      <c r="P1778" s="12"/>
      <c r="Q1778" s="7" t="s">
        <v>238</v>
      </c>
      <c r="R1778" s="7"/>
      <c r="S1778" s="11"/>
      <c r="T1778" s="7"/>
      <c r="U1778" s="7"/>
      <c r="V1778" s="7"/>
      <c r="W1778" s="12" t="s">
        <v>178</v>
      </c>
      <c r="X1778" s="13" t="s">
        <v>7185</v>
      </c>
      <c r="Y1778" s="12"/>
      <c r="Z1778" s="12"/>
      <c r="AA1778" s="7"/>
      <c r="AB1778" s="7"/>
      <c r="AC1778" s="7"/>
      <c r="AD1778" s="7"/>
      <c r="AE1778" s="7"/>
      <c r="AF1778" s="7"/>
      <c r="AG1778" s="7"/>
      <c r="AH1778" s="7"/>
      <c r="AI1778" s="9"/>
      <c r="AJ1778" s="14"/>
      <c r="AK1778" s="7"/>
      <c r="AL1778" s="12"/>
      <c r="AM1778" s="12"/>
      <c r="AN1778" s="12"/>
      <c r="AO1778" s="12"/>
      <c r="AP1778" s="12"/>
      <c r="AQ1778" s="12"/>
      <c r="AR1778" s="16" t="s">
        <v>7186</v>
      </c>
    </row>
    <row r="1779" spans="1:44" ht="30" customHeight="1" x14ac:dyDescent="0.25">
      <c r="A1779" s="7" t="s">
        <v>7187</v>
      </c>
      <c r="B1779" s="8" t="s">
        <v>2625</v>
      </c>
      <c r="C1779" s="8" t="s">
        <v>7188</v>
      </c>
      <c r="D1779" s="7" t="s">
        <v>7188</v>
      </c>
      <c r="E1779" s="18"/>
      <c r="F1779" s="7"/>
      <c r="G1779" s="7" t="s">
        <v>176</v>
      </c>
      <c r="H1779" s="7"/>
      <c r="I1779" s="7"/>
      <c r="J1779" s="7"/>
      <c r="K1779" s="9" t="s">
        <v>488</v>
      </c>
      <c r="L1779" s="9"/>
      <c r="M1779" s="7" t="s">
        <v>7184</v>
      </c>
      <c r="N1779" s="7" t="s">
        <v>7184</v>
      </c>
      <c r="O1779" s="12"/>
      <c r="P1779" s="12"/>
      <c r="Q1779" s="7" t="s">
        <v>238</v>
      </c>
      <c r="R1779" s="7"/>
      <c r="S1779" s="11"/>
      <c r="T1779" s="7"/>
      <c r="U1779" s="7"/>
      <c r="V1779" s="7"/>
      <c r="W1779" s="12" t="s">
        <v>178</v>
      </c>
      <c r="X1779" s="13" t="s">
        <v>275</v>
      </c>
      <c r="Y1779" s="12"/>
      <c r="Z1779" s="12"/>
      <c r="AA1779" s="7"/>
      <c r="AB1779" s="7"/>
      <c r="AC1779" s="7"/>
      <c r="AD1779" s="7"/>
      <c r="AE1779" s="7"/>
      <c r="AF1779" s="7"/>
      <c r="AG1779" s="7"/>
      <c r="AH1779" s="7"/>
      <c r="AI1779" s="9"/>
      <c r="AJ1779" s="14"/>
      <c r="AK1779" s="7"/>
      <c r="AL1779" s="12"/>
      <c r="AM1779" s="12"/>
      <c r="AN1779" s="12"/>
      <c r="AO1779" s="12"/>
      <c r="AP1779" s="12"/>
      <c r="AQ1779" s="12"/>
      <c r="AR1779" s="16" t="s">
        <v>7189</v>
      </c>
    </row>
    <row r="1780" spans="1:44" ht="30" customHeight="1" x14ac:dyDescent="0.25">
      <c r="A1780" s="7" t="s">
        <v>7190</v>
      </c>
      <c r="B1780" s="8" t="s">
        <v>2625</v>
      </c>
      <c r="C1780" s="8" t="s">
        <v>7191</v>
      </c>
      <c r="D1780" s="7"/>
      <c r="E1780" s="18"/>
      <c r="F1780" s="7" t="s">
        <v>7192</v>
      </c>
      <c r="G1780" s="7" t="s">
        <v>176</v>
      </c>
      <c r="H1780" s="7"/>
      <c r="I1780" s="7"/>
      <c r="J1780" s="7"/>
      <c r="K1780" s="9" t="s">
        <v>2648</v>
      </c>
      <c r="L1780" s="9"/>
      <c r="M1780" s="7" t="s">
        <v>66</v>
      </c>
      <c r="N1780" s="7" t="s">
        <v>66</v>
      </c>
      <c r="O1780" s="12"/>
      <c r="P1780" s="12"/>
      <c r="Q1780" s="7"/>
      <c r="R1780" s="7"/>
      <c r="S1780" s="11"/>
      <c r="T1780" s="7"/>
      <c r="U1780" s="7"/>
      <c r="V1780" s="7"/>
      <c r="W1780" s="12" t="s">
        <v>178</v>
      </c>
      <c r="X1780" s="13" t="s">
        <v>3268</v>
      </c>
      <c r="Y1780" s="12"/>
      <c r="Z1780" s="12"/>
      <c r="AA1780" s="7"/>
      <c r="AB1780" s="7"/>
      <c r="AC1780" s="7"/>
      <c r="AD1780" s="7"/>
      <c r="AE1780" s="7"/>
      <c r="AF1780" s="7"/>
      <c r="AG1780" s="7"/>
      <c r="AH1780" s="7"/>
      <c r="AI1780" s="9"/>
      <c r="AJ1780" s="14"/>
      <c r="AK1780" s="7"/>
      <c r="AL1780" s="12"/>
      <c r="AM1780" s="12"/>
      <c r="AN1780" s="12"/>
      <c r="AO1780" s="12"/>
      <c r="AP1780" s="12"/>
      <c r="AQ1780" s="12"/>
      <c r="AR1780" s="16" t="s">
        <v>7193</v>
      </c>
    </row>
    <row r="1781" spans="1:44" ht="30" customHeight="1" x14ac:dyDescent="0.25">
      <c r="A1781" s="7" t="s">
        <v>7194</v>
      </c>
      <c r="B1781" s="8" t="s">
        <v>2625</v>
      </c>
      <c r="C1781" s="8" t="s">
        <v>7195</v>
      </c>
      <c r="D1781" s="7" t="s">
        <v>7196</v>
      </c>
      <c r="E1781" s="18" t="s">
        <v>3598</v>
      </c>
      <c r="F1781" s="7"/>
      <c r="G1781" s="7" t="s">
        <v>176</v>
      </c>
      <c r="H1781" s="7"/>
      <c r="I1781" s="7"/>
      <c r="J1781" s="7"/>
      <c r="K1781" s="9" t="s">
        <v>1622</v>
      </c>
      <c r="L1781" s="9"/>
      <c r="M1781" s="7" t="s">
        <v>7184</v>
      </c>
      <c r="N1781" s="7" t="s">
        <v>7184</v>
      </c>
      <c r="O1781" s="12"/>
      <c r="P1781" s="12"/>
      <c r="Q1781" s="7"/>
      <c r="R1781" s="7"/>
      <c r="S1781" s="11"/>
      <c r="T1781" s="7"/>
      <c r="U1781" s="7"/>
      <c r="V1781" s="7"/>
      <c r="W1781" s="12" t="s">
        <v>178</v>
      </c>
      <c r="X1781" s="13" t="s">
        <v>3186</v>
      </c>
      <c r="Y1781" s="12"/>
      <c r="Z1781" s="12"/>
      <c r="AA1781" s="7"/>
      <c r="AB1781" s="7"/>
      <c r="AC1781" s="7"/>
      <c r="AD1781" s="7"/>
      <c r="AE1781" s="7"/>
      <c r="AF1781" s="7"/>
      <c r="AG1781" s="7"/>
      <c r="AH1781" s="7"/>
      <c r="AI1781" s="9"/>
      <c r="AJ1781" s="14"/>
      <c r="AK1781" s="7"/>
      <c r="AL1781" s="12"/>
      <c r="AM1781" s="12"/>
      <c r="AN1781" s="12"/>
      <c r="AO1781" s="12"/>
      <c r="AP1781" s="12"/>
      <c r="AQ1781" s="12"/>
      <c r="AR1781" s="16" t="s">
        <v>7197</v>
      </c>
    </row>
    <row r="1782" spans="1:44" ht="30" customHeight="1" x14ac:dyDescent="0.25">
      <c r="A1782" s="7" t="s">
        <v>7198</v>
      </c>
      <c r="B1782" s="8" t="s">
        <v>2625</v>
      </c>
      <c r="C1782" s="8" t="s">
        <v>7199</v>
      </c>
      <c r="D1782" s="7" t="s">
        <v>2348</v>
      </c>
      <c r="E1782" s="18" t="s">
        <v>3598</v>
      </c>
      <c r="F1782" s="7" t="s">
        <v>7200</v>
      </c>
      <c r="G1782" s="7" t="s">
        <v>176</v>
      </c>
      <c r="H1782" s="7"/>
      <c r="I1782" s="7"/>
      <c r="J1782" s="7"/>
      <c r="K1782" s="9" t="s">
        <v>488</v>
      </c>
      <c r="L1782" s="9"/>
      <c r="M1782" s="7" t="s">
        <v>66</v>
      </c>
      <c r="N1782" s="7" t="s">
        <v>66</v>
      </c>
      <c r="O1782" s="12"/>
      <c r="P1782" s="12"/>
      <c r="Q1782" s="7"/>
      <c r="R1782" s="7"/>
      <c r="S1782" s="11"/>
      <c r="T1782" s="7"/>
      <c r="U1782" s="7"/>
      <c r="V1782" s="7"/>
      <c r="W1782" s="12" t="s">
        <v>178</v>
      </c>
      <c r="X1782" s="13" t="s">
        <v>7201</v>
      </c>
      <c r="Y1782" s="12"/>
      <c r="Z1782" s="12"/>
      <c r="AA1782" s="7"/>
      <c r="AB1782" s="7"/>
      <c r="AC1782" s="7"/>
      <c r="AD1782" s="7"/>
      <c r="AE1782" s="7"/>
      <c r="AF1782" s="7"/>
      <c r="AG1782" s="7"/>
      <c r="AH1782" s="7"/>
      <c r="AI1782" s="9"/>
      <c r="AJ1782" s="14"/>
      <c r="AK1782" s="7"/>
      <c r="AL1782" s="12"/>
      <c r="AM1782" s="12"/>
      <c r="AN1782" s="12"/>
      <c r="AO1782" s="12"/>
      <c r="AP1782" s="12"/>
      <c r="AQ1782" s="12"/>
      <c r="AR1782" s="16" t="s">
        <v>7202</v>
      </c>
    </row>
    <row r="1783" spans="1:44" ht="30" customHeight="1" x14ac:dyDescent="0.25">
      <c r="A1783" s="17" t="s">
        <v>7203</v>
      </c>
      <c r="B1783" s="17" t="s">
        <v>2625</v>
      </c>
      <c r="C1783" s="8" t="s">
        <v>7204</v>
      </c>
      <c r="D1783" s="7" t="s">
        <v>2348</v>
      </c>
      <c r="E1783" s="18" t="s">
        <v>3598</v>
      </c>
      <c r="F1783" s="7"/>
      <c r="G1783" s="18" t="s">
        <v>49</v>
      </c>
      <c r="H1783" s="7" t="s">
        <v>7205</v>
      </c>
      <c r="I1783" s="7" t="s">
        <v>7206</v>
      </c>
      <c r="J1783" s="7" t="s">
        <v>75</v>
      </c>
      <c r="K1783" s="9"/>
      <c r="L1783" s="9" t="s">
        <v>7207</v>
      </c>
      <c r="M1783" s="7" t="s">
        <v>7208</v>
      </c>
      <c r="N1783" s="12" t="s">
        <v>7141</v>
      </c>
      <c r="O1783" s="12"/>
      <c r="P1783" s="12"/>
      <c r="Q1783" s="7" t="s">
        <v>238</v>
      </c>
      <c r="R1783" s="7"/>
      <c r="S1783" s="11"/>
      <c r="T1783" s="7"/>
      <c r="U1783" s="7"/>
      <c r="V1783" s="7"/>
      <c r="W1783" s="7" t="s">
        <v>458</v>
      </c>
      <c r="X1783" s="13"/>
      <c r="Y1783" s="12"/>
      <c r="Z1783" s="12"/>
      <c r="AA1783" s="7"/>
      <c r="AB1783" s="7"/>
      <c r="AC1783" s="7"/>
      <c r="AD1783" s="7"/>
      <c r="AE1783" s="7"/>
      <c r="AF1783" s="7"/>
      <c r="AG1783" s="7"/>
      <c r="AH1783" s="7"/>
      <c r="AI1783" s="9"/>
      <c r="AJ1783" s="14"/>
      <c r="AK1783" s="7"/>
      <c r="AL1783" s="12"/>
      <c r="AM1783" s="12"/>
      <c r="AN1783" s="12"/>
      <c r="AO1783" s="12"/>
      <c r="AP1783" s="12"/>
      <c r="AQ1783" s="12"/>
      <c r="AR1783" s="16" t="s">
        <v>7209</v>
      </c>
    </row>
    <row r="1784" spans="1:44" ht="30" customHeight="1" x14ac:dyDescent="0.25">
      <c r="A1784" s="17" t="s">
        <v>7210</v>
      </c>
      <c r="B1784" s="17" t="s">
        <v>2625</v>
      </c>
      <c r="C1784" s="8" t="s">
        <v>7211</v>
      </c>
      <c r="D1784" s="7" t="s">
        <v>2348</v>
      </c>
      <c r="E1784" s="18" t="s">
        <v>3598</v>
      </c>
      <c r="F1784" s="7"/>
      <c r="G1784" s="18" t="s">
        <v>49</v>
      </c>
      <c r="H1784" s="7"/>
      <c r="I1784" s="7" t="s">
        <v>144</v>
      </c>
      <c r="J1784" s="7" t="s">
        <v>75</v>
      </c>
      <c r="K1784" s="23"/>
      <c r="L1784" s="9" t="s">
        <v>7212</v>
      </c>
      <c r="M1784" s="7" t="s">
        <v>7208</v>
      </c>
      <c r="N1784" s="12" t="s">
        <v>7141</v>
      </c>
      <c r="O1784" s="12"/>
      <c r="P1784" s="12"/>
      <c r="Q1784" s="7" t="s">
        <v>238</v>
      </c>
      <c r="R1784" s="7"/>
      <c r="S1784" s="11"/>
      <c r="T1784" s="7"/>
      <c r="U1784" s="7"/>
      <c r="V1784" s="7"/>
      <c r="W1784" s="7" t="s">
        <v>458</v>
      </c>
      <c r="X1784" s="13"/>
      <c r="Y1784" s="12"/>
      <c r="Z1784" s="12"/>
      <c r="AA1784" s="7"/>
      <c r="AB1784" s="7"/>
      <c r="AC1784" s="7"/>
      <c r="AD1784" s="7"/>
      <c r="AE1784" s="7"/>
      <c r="AF1784" s="7"/>
      <c r="AG1784" s="7"/>
      <c r="AH1784" s="7"/>
      <c r="AI1784" s="9"/>
      <c r="AJ1784" s="14"/>
      <c r="AK1784" s="7"/>
      <c r="AL1784" s="12"/>
      <c r="AM1784" s="12"/>
      <c r="AN1784" s="12"/>
      <c r="AO1784" s="12"/>
      <c r="AP1784" s="12"/>
      <c r="AQ1784" s="12"/>
      <c r="AR1784" s="16" t="s">
        <v>7209</v>
      </c>
    </row>
    <row r="1785" spans="1:44" ht="30" customHeight="1" x14ac:dyDescent="0.25">
      <c r="A1785" s="17" t="s">
        <v>7213</v>
      </c>
      <c r="B1785" s="17" t="s">
        <v>2625</v>
      </c>
      <c r="C1785" s="8" t="s">
        <v>7214</v>
      </c>
      <c r="D1785" s="7" t="s">
        <v>2348</v>
      </c>
      <c r="E1785" s="18" t="s">
        <v>3598</v>
      </c>
      <c r="F1785" s="7"/>
      <c r="G1785" s="7" t="s">
        <v>49</v>
      </c>
      <c r="H1785" s="7"/>
      <c r="I1785" s="7" t="s">
        <v>144</v>
      </c>
      <c r="J1785" s="7" t="s">
        <v>75</v>
      </c>
      <c r="K1785" s="23"/>
      <c r="L1785" s="9" t="s">
        <v>7215</v>
      </c>
      <c r="M1785" s="7" t="s">
        <v>7208</v>
      </c>
      <c r="N1785" s="12" t="s">
        <v>7141</v>
      </c>
      <c r="O1785" s="12"/>
      <c r="P1785" s="12"/>
      <c r="Q1785" s="7" t="s">
        <v>238</v>
      </c>
      <c r="R1785" s="7"/>
      <c r="S1785" s="11"/>
      <c r="T1785" s="7"/>
      <c r="U1785" s="7"/>
      <c r="V1785" s="7"/>
      <c r="W1785" s="7" t="s">
        <v>458</v>
      </c>
      <c r="X1785" s="13"/>
      <c r="Y1785" s="12"/>
      <c r="Z1785" s="12"/>
      <c r="AA1785" s="7"/>
      <c r="AB1785" s="7"/>
      <c r="AC1785" s="7"/>
      <c r="AD1785" s="7"/>
      <c r="AE1785" s="7"/>
      <c r="AF1785" s="7"/>
      <c r="AG1785" s="7"/>
      <c r="AH1785" s="7"/>
      <c r="AI1785" s="9"/>
      <c r="AJ1785" s="14"/>
      <c r="AK1785" s="7"/>
      <c r="AL1785" s="12"/>
      <c r="AM1785" s="12"/>
      <c r="AN1785" s="12"/>
      <c r="AO1785" s="12"/>
      <c r="AP1785" s="12"/>
      <c r="AQ1785" s="12" t="s">
        <v>7216</v>
      </c>
      <c r="AR1785" s="12" t="s">
        <v>7217</v>
      </c>
    </row>
    <row r="1786" spans="1:44" ht="30" customHeight="1" x14ac:dyDescent="0.25">
      <c r="A1786" s="17" t="s">
        <v>7218</v>
      </c>
      <c r="B1786" s="17" t="s">
        <v>2625</v>
      </c>
      <c r="C1786" s="8" t="s">
        <v>7219</v>
      </c>
      <c r="D1786" s="7" t="s">
        <v>2348</v>
      </c>
      <c r="E1786" s="18" t="s">
        <v>3598</v>
      </c>
      <c r="F1786" s="7"/>
      <c r="G1786" s="7" t="s">
        <v>49</v>
      </c>
      <c r="H1786" s="7"/>
      <c r="I1786" s="7" t="s">
        <v>144</v>
      </c>
      <c r="J1786" s="7" t="s">
        <v>75</v>
      </c>
      <c r="K1786" s="9"/>
      <c r="L1786" s="9" t="s">
        <v>7220</v>
      </c>
      <c r="M1786" s="7" t="s">
        <v>7208</v>
      </c>
      <c r="N1786" s="12" t="s">
        <v>7141</v>
      </c>
      <c r="O1786" s="12"/>
      <c r="P1786" s="12"/>
      <c r="Q1786" s="7" t="s">
        <v>238</v>
      </c>
      <c r="R1786" s="7"/>
      <c r="S1786" s="11"/>
      <c r="T1786" s="7"/>
      <c r="U1786" s="7"/>
      <c r="V1786" s="7"/>
      <c r="W1786" s="7" t="s">
        <v>458</v>
      </c>
      <c r="X1786" s="13"/>
      <c r="Y1786" s="12"/>
      <c r="Z1786" s="12"/>
      <c r="AA1786" s="7"/>
      <c r="AB1786" s="7"/>
      <c r="AC1786" s="7"/>
      <c r="AD1786" s="7"/>
      <c r="AE1786" s="7"/>
      <c r="AF1786" s="7"/>
      <c r="AG1786" s="7"/>
      <c r="AH1786" s="7"/>
      <c r="AI1786" s="9"/>
      <c r="AJ1786" s="14"/>
      <c r="AK1786" s="7"/>
      <c r="AL1786" s="12"/>
      <c r="AM1786" s="12"/>
      <c r="AN1786" s="12"/>
      <c r="AO1786" s="12"/>
      <c r="AP1786" s="12"/>
      <c r="AQ1786" s="12"/>
      <c r="AR1786" s="16" t="s">
        <v>7209</v>
      </c>
    </row>
    <row r="1787" spans="1:44" ht="30" customHeight="1" x14ac:dyDescent="0.25">
      <c r="A1787" s="17" t="s">
        <v>7221</v>
      </c>
      <c r="B1787" s="17" t="s">
        <v>2625</v>
      </c>
      <c r="C1787" s="8" t="s">
        <v>7222</v>
      </c>
      <c r="D1787" s="7" t="s">
        <v>2348</v>
      </c>
      <c r="E1787" s="18" t="s">
        <v>3598</v>
      </c>
      <c r="F1787" s="7"/>
      <c r="G1787" s="7" t="s">
        <v>49</v>
      </c>
      <c r="H1787" s="7"/>
      <c r="I1787" s="7" t="s">
        <v>144</v>
      </c>
      <c r="J1787" s="7" t="s">
        <v>75</v>
      </c>
      <c r="K1787" s="9"/>
      <c r="L1787" s="9" t="s">
        <v>7223</v>
      </c>
      <c r="M1787" s="7" t="s">
        <v>7208</v>
      </c>
      <c r="N1787" s="12" t="s">
        <v>7141</v>
      </c>
      <c r="O1787" s="12"/>
      <c r="P1787" s="12"/>
      <c r="Q1787" s="7" t="s">
        <v>238</v>
      </c>
      <c r="R1787" s="7"/>
      <c r="S1787" s="11"/>
      <c r="T1787" s="7"/>
      <c r="U1787" s="7"/>
      <c r="V1787" s="7"/>
      <c r="W1787" s="7" t="s">
        <v>458</v>
      </c>
      <c r="X1787" s="13"/>
      <c r="Y1787" s="12"/>
      <c r="Z1787" s="12"/>
      <c r="AA1787" s="7"/>
      <c r="AB1787" s="7"/>
      <c r="AC1787" s="7"/>
      <c r="AD1787" s="7"/>
      <c r="AE1787" s="7"/>
      <c r="AF1787" s="7"/>
      <c r="AG1787" s="7"/>
      <c r="AH1787" s="7"/>
      <c r="AI1787" s="9"/>
      <c r="AJ1787" s="14"/>
      <c r="AK1787" s="7"/>
      <c r="AL1787" s="12"/>
      <c r="AM1787" s="12"/>
      <c r="AN1787" s="12"/>
      <c r="AO1787" s="12"/>
      <c r="AP1787" s="12"/>
      <c r="AQ1787" s="12"/>
      <c r="AR1787" s="16" t="s">
        <v>7209</v>
      </c>
    </row>
    <row r="1788" spans="1:44" ht="30" customHeight="1" x14ac:dyDescent="0.25">
      <c r="A1788" s="17" t="s">
        <v>7224</v>
      </c>
      <c r="B1788" s="17" t="s">
        <v>2625</v>
      </c>
      <c r="C1788" s="8" t="s">
        <v>7225</v>
      </c>
      <c r="D1788" s="7" t="s">
        <v>2348</v>
      </c>
      <c r="E1788" s="18" t="s">
        <v>3598</v>
      </c>
      <c r="F1788" s="7"/>
      <c r="G1788" s="7" t="s">
        <v>49</v>
      </c>
      <c r="H1788" s="7"/>
      <c r="I1788" s="7" t="s">
        <v>144</v>
      </c>
      <c r="J1788" s="7" t="s">
        <v>75</v>
      </c>
      <c r="K1788" s="9"/>
      <c r="L1788" s="9" t="s">
        <v>7226</v>
      </c>
      <c r="M1788" s="7" t="s">
        <v>7208</v>
      </c>
      <c r="N1788" s="12" t="s">
        <v>7141</v>
      </c>
      <c r="O1788" s="12"/>
      <c r="P1788" s="12"/>
      <c r="Q1788" s="7" t="s">
        <v>238</v>
      </c>
      <c r="R1788" s="7"/>
      <c r="S1788" s="11"/>
      <c r="T1788" s="7"/>
      <c r="U1788" s="7"/>
      <c r="V1788" s="7"/>
      <c r="W1788" s="7" t="s">
        <v>458</v>
      </c>
      <c r="X1788" s="13"/>
      <c r="Y1788" s="12"/>
      <c r="Z1788" s="12"/>
      <c r="AA1788" s="7"/>
      <c r="AB1788" s="7"/>
      <c r="AC1788" s="7"/>
      <c r="AD1788" s="7"/>
      <c r="AE1788" s="7"/>
      <c r="AF1788" s="7"/>
      <c r="AG1788" s="7"/>
      <c r="AH1788" s="7"/>
      <c r="AI1788" s="9"/>
      <c r="AJ1788" s="14"/>
      <c r="AK1788" s="7"/>
      <c r="AL1788" s="12"/>
      <c r="AM1788" s="12"/>
      <c r="AN1788" s="12"/>
      <c r="AO1788" s="12"/>
      <c r="AP1788" s="12"/>
      <c r="AQ1788" s="12"/>
      <c r="AR1788" s="16" t="s">
        <v>7209</v>
      </c>
    </row>
    <row r="1789" spans="1:44" ht="30" customHeight="1" x14ac:dyDescent="0.25">
      <c r="A1789" s="17" t="s">
        <v>7227</v>
      </c>
      <c r="B1789" s="17" t="s">
        <v>2625</v>
      </c>
      <c r="C1789" s="8" t="s">
        <v>7228</v>
      </c>
      <c r="D1789" s="7" t="s">
        <v>2348</v>
      </c>
      <c r="E1789" s="18" t="s">
        <v>3598</v>
      </c>
      <c r="F1789" s="7"/>
      <c r="G1789" s="7" t="s">
        <v>49</v>
      </c>
      <c r="H1789" s="18"/>
      <c r="I1789" s="7" t="s">
        <v>144</v>
      </c>
      <c r="J1789" s="7" t="s">
        <v>75</v>
      </c>
      <c r="K1789" s="9"/>
      <c r="L1789" s="9" t="s">
        <v>4622</v>
      </c>
      <c r="M1789" s="7" t="s">
        <v>7208</v>
      </c>
      <c r="N1789" s="12" t="s">
        <v>7141</v>
      </c>
      <c r="O1789" s="12"/>
      <c r="P1789" s="12"/>
      <c r="Q1789" s="7" t="s">
        <v>238</v>
      </c>
      <c r="R1789" s="7"/>
      <c r="S1789" s="11"/>
      <c r="T1789" s="7"/>
      <c r="U1789" s="7"/>
      <c r="V1789" s="7"/>
      <c r="W1789" s="7" t="s">
        <v>458</v>
      </c>
      <c r="X1789" s="13"/>
      <c r="Y1789" s="12"/>
      <c r="Z1789" s="12"/>
      <c r="AA1789" s="7"/>
      <c r="AB1789" s="7"/>
      <c r="AC1789" s="7"/>
      <c r="AD1789" s="7"/>
      <c r="AE1789" s="7"/>
      <c r="AF1789" s="7"/>
      <c r="AG1789" s="7"/>
      <c r="AH1789" s="7"/>
      <c r="AI1789" s="9"/>
      <c r="AJ1789" s="14"/>
      <c r="AK1789" s="7"/>
      <c r="AL1789" s="12"/>
      <c r="AM1789" s="12"/>
      <c r="AN1789" s="12"/>
      <c r="AO1789" s="12"/>
      <c r="AP1789" s="12"/>
      <c r="AQ1789" s="12"/>
      <c r="AR1789" s="16" t="s">
        <v>7209</v>
      </c>
    </row>
    <row r="1790" spans="1:44" ht="30" customHeight="1" x14ac:dyDescent="0.25">
      <c r="A1790" s="17" t="s">
        <v>7229</v>
      </c>
      <c r="B1790" s="17" t="s">
        <v>2625</v>
      </c>
      <c r="C1790" s="8" t="s">
        <v>7230</v>
      </c>
      <c r="D1790" s="7" t="s">
        <v>2348</v>
      </c>
      <c r="E1790" s="18" t="s">
        <v>3598</v>
      </c>
      <c r="F1790" s="7"/>
      <c r="G1790" s="7" t="s">
        <v>49</v>
      </c>
      <c r="H1790" s="7" t="s">
        <v>7205</v>
      </c>
      <c r="I1790" s="7" t="s">
        <v>7206</v>
      </c>
      <c r="J1790" s="7" t="s">
        <v>75</v>
      </c>
      <c r="K1790" s="9"/>
      <c r="L1790" s="9" t="s">
        <v>7231</v>
      </c>
      <c r="M1790" s="7" t="s">
        <v>7208</v>
      </c>
      <c r="N1790" s="12" t="s">
        <v>7141</v>
      </c>
      <c r="O1790" s="12"/>
      <c r="P1790" s="12"/>
      <c r="Q1790" s="7" t="s">
        <v>238</v>
      </c>
      <c r="R1790" s="7"/>
      <c r="S1790" s="11"/>
      <c r="T1790" s="7"/>
      <c r="U1790" s="7"/>
      <c r="V1790" s="7"/>
      <c r="W1790" s="7" t="s">
        <v>458</v>
      </c>
      <c r="X1790" s="13"/>
      <c r="Y1790" s="12"/>
      <c r="Z1790" s="12"/>
      <c r="AA1790" s="7"/>
      <c r="AB1790" s="7"/>
      <c r="AC1790" s="7"/>
      <c r="AD1790" s="7"/>
      <c r="AE1790" s="7"/>
      <c r="AF1790" s="7"/>
      <c r="AG1790" s="7"/>
      <c r="AH1790" s="7"/>
      <c r="AI1790" s="9"/>
      <c r="AJ1790" s="14"/>
      <c r="AK1790" s="7"/>
      <c r="AL1790" s="12"/>
      <c r="AM1790" s="12"/>
      <c r="AN1790" s="12"/>
      <c r="AO1790" s="12"/>
      <c r="AP1790" s="12"/>
      <c r="AQ1790" s="12"/>
      <c r="AR1790" s="16" t="s">
        <v>7209</v>
      </c>
    </row>
    <row r="1791" spans="1:44" ht="30" customHeight="1" x14ac:dyDescent="0.25">
      <c r="A1791" s="17" t="s">
        <v>7232</v>
      </c>
      <c r="B1791" s="17" t="s">
        <v>2625</v>
      </c>
      <c r="C1791" s="8" t="s">
        <v>7233</v>
      </c>
      <c r="D1791" s="7" t="s">
        <v>2348</v>
      </c>
      <c r="E1791" s="18" t="s">
        <v>3598</v>
      </c>
      <c r="F1791" s="7"/>
      <c r="G1791" s="7" t="s">
        <v>49</v>
      </c>
      <c r="H1791" s="7"/>
      <c r="I1791" s="7" t="s">
        <v>144</v>
      </c>
      <c r="J1791" s="7" t="s">
        <v>75</v>
      </c>
      <c r="K1791" s="9"/>
      <c r="L1791" s="9" t="s">
        <v>7234</v>
      </c>
      <c r="M1791" s="7" t="s">
        <v>7208</v>
      </c>
      <c r="N1791" s="12" t="s">
        <v>7141</v>
      </c>
      <c r="O1791" s="12"/>
      <c r="P1791" s="12"/>
      <c r="Q1791" s="7" t="s">
        <v>238</v>
      </c>
      <c r="R1791" s="7"/>
      <c r="S1791" s="11"/>
      <c r="T1791" s="7"/>
      <c r="U1791" s="7"/>
      <c r="V1791" s="7"/>
      <c r="W1791" s="7" t="s">
        <v>458</v>
      </c>
      <c r="X1791" s="13"/>
      <c r="Y1791" s="12"/>
      <c r="Z1791" s="12"/>
      <c r="AA1791" s="7"/>
      <c r="AB1791" s="7"/>
      <c r="AC1791" s="7"/>
      <c r="AD1791" s="7"/>
      <c r="AE1791" s="7"/>
      <c r="AF1791" s="7"/>
      <c r="AG1791" s="7"/>
      <c r="AH1791" s="7"/>
      <c r="AI1791" s="9"/>
      <c r="AJ1791" s="14"/>
      <c r="AK1791" s="7"/>
      <c r="AL1791" s="12"/>
      <c r="AM1791" s="12"/>
      <c r="AN1791" s="12"/>
      <c r="AO1791" s="12"/>
      <c r="AP1791" s="12"/>
      <c r="AQ1791" s="12"/>
      <c r="AR1791" s="16" t="s">
        <v>7209</v>
      </c>
    </row>
    <row r="1792" spans="1:44" ht="30" customHeight="1" x14ac:dyDescent="0.25">
      <c r="A1792" s="17" t="s">
        <v>7235</v>
      </c>
      <c r="B1792" s="17" t="s">
        <v>2625</v>
      </c>
      <c r="C1792" s="8" t="s">
        <v>7236</v>
      </c>
      <c r="D1792" s="7" t="s">
        <v>2348</v>
      </c>
      <c r="E1792" s="18" t="s">
        <v>3598</v>
      </c>
      <c r="F1792" s="7"/>
      <c r="G1792" s="7" t="s">
        <v>49</v>
      </c>
      <c r="H1792" s="7"/>
      <c r="I1792" s="7" t="s">
        <v>144</v>
      </c>
      <c r="J1792" s="7" t="s">
        <v>75</v>
      </c>
      <c r="K1792" s="9"/>
      <c r="L1792" s="9" t="s">
        <v>7237</v>
      </c>
      <c r="M1792" s="7" t="s">
        <v>7208</v>
      </c>
      <c r="N1792" s="12" t="s">
        <v>7141</v>
      </c>
      <c r="O1792" s="12"/>
      <c r="P1792" s="12"/>
      <c r="Q1792" s="7" t="s">
        <v>238</v>
      </c>
      <c r="R1792" s="7"/>
      <c r="S1792" s="11"/>
      <c r="T1792" s="7"/>
      <c r="U1792" s="7"/>
      <c r="V1792" s="7"/>
      <c r="W1792" s="7" t="s">
        <v>458</v>
      </c>
      <c r="X1792" s="13"/>
      <c r="Y1792" s="12"/>
      <c r="Z1792" s="12"/>
      <c r="AA1792" s="7"/>
      <c r="AB1792" s="7"/>
      <c r="AC1792" s="7"/>
      <c r="AD1792" s="7"/>
      <c r="AE1792" s="7"/>
      <c r="AF1792" s="7"/>
      <c r="AG1792" s="7"/>
      <c r="AH1792" s="7"/>
      <c r="AI1792" s="9"/>
      <c r="AJ1792" s="14"/>
      <c r="AK1792" s="7"/>
      <c r="AL1792" s="12"/>
      <c r="AM1792" s="12"/>
      <c r="AN1792" s="12"/>
      <c r="AO1792" s="12"/>
      <c r="AP1792" s="12"/>
      <c r="AQ1792" s="12"/>
      <c r="AR1792" s="16" t="s">
        <v>7209</v>
      </c>
    </row>
    <row r="1793" spans="1:44" ht="30" customHeight="1" x14ac:dyDescent="0.25">
      <c r="A1793" s="7" t="s">
        <v>7238</v>
      </c>
      <c r="B1793" s="8" t="s">
        <v>2625</v>
      </c>
      <c r="C1793" s="8" t="s">
        <v>4516</v>
      </c>
      <c r="D1793" s="7" t="s">
        <v>7239</v>
      </c>
      <c r="E1793" s="18" t="s">
        <v>3598</v>
      </c>
      <c r="F1793" s="7" t="s">
        <v>7240</v>
      </c>
      <c r="G1793" s="7" t="s">
        <v>176</v>
      </c>
      <c r="H1793" s="7"/>
      <c r="I1793" s="7"/>
      <c r="J1793" s="7"/>
      <c r="K1793" s="9"/>
      <c r="L1793" s="9"/>
      <c r="M1793" s="7" t="s">
        <v>66</v>
      </c>
      <c r="N1793" s="7" t="s">
        <v>66</v>
      </c>
      <c r="O1793" s="12"/>
      <c r="P1793" s="12"/>
      <c r="Q1793" s="7"/>
      <c r="R1793" s="7"/>
      <c r="S1793" s="11"/>
      <c r="T1793" s="7"/>
      <c r="U1793" s="7"/>
      <c r="V1793" s="7"/>
      <c r="W1793" s="12" t="s">
        <v>178</v>
      </c>
      <c r="X1793" s="13" t="s">
        <v>7241</v>
      </c>
      <c r="Y1793" s="12"/>
      <c r="Z1793" s="12"/>
      <c r="AA1793" s="7"/>
      <c r="AB1793" s="7"/>
      <c r="AC1793" s="7"/>
      <c r="AD1793" s="7"/>
      <c r="AE1793" s="7"/>
      <c r="AF1793" s="7"/>
      <c r="AG1793" s="7"/>
      <c r="AH1793" s="7"/>
      <c r="AI1793" s="9"/>
      <c r="AJ1793" s="14"/>
      <c r="AK1793" s="7"/>
      <c r="AL1793" s="12"/>
      <c r="AM1793" s="12"/>
      <c r="AN1793" s="12"/>
      <c r="AO1793" s="12"/>
      <c r="AP1793" s="12"/>
      <c r="AQ1793" s="12"/>
      <c r="AR1793" s="16" t="s">
        <v>7242</v>
      </c>
    </row>
    <row r="1794" spans="1:44" ht="30" customHeight="1" x14ac:dyDescent="0.25">
      <c r="A1794" s="7" t="s">
        <v>7243</v>
      </c>
      <c r="B1794" s="8" t="s">
        <v>2625</v>
      </c>
      <c r="C1794" s="8" t="s">
        <v>7244</v>
      </c>
      <c r="D1794" s="7" t="s">
        <v>7245</v>
      </c>
      <c r="E1794" s="18" t="s">
        <v>3598</v>
      </c>
      <c r="F1794" s="7"/>
      <c r="G1794" s="7" t="s">
        <v>176</v>
      </c>
      <c r="H1794" s="7"/>
      <c r="I1794" s="7"/>
      <c r="J1794" s="7"/>
      <c r="K1794" s="9"/>
      <c r="L1794" s="9"/>
      <c r="M1794" s="7" t="s">
        <v>7246</v>
      </c>
      <c r="N1794" s="7" t="s">
        <v>7246</v>
      </c>
      <c r="O1794" s="12"/>
      <c r="P1794" s="12"/>
      <c r="Q1794" s="7"/>
      <c r="R1794" s="7"/>
      <c r="S1794" s="11"/>
      <c r="T1794" s="7"/>
      <c r="U1794" s="7"/>
      <c r="V1794" s="7"/>
      <c r="W1794" s="12" t="s">
        <v>178</v>
      </c>
      <c r="X1794" s="13"/>
      <c r="Y1794" s="12"/>
      <c r="Z1794" s="12"/>
      <c r="AA1794" s="7"/>
      <c r="AB1794" s="7"/>
      <c r="AC1794" s="7"/>
      <c r="AD1794" s="7"/>
      <c r="AE1794" s="7"/>
      <c r="AF1794" s="7"/>
      <c r="AG1794" s="7"/>
      <c r="AH1794" s="7"/>
      <c r="AI1794" s="9"/>
      <c r="AJ1794" s="14"/>
      <c r="AK1794" s="7"/>
      <c r="AL1794" s="12"/>
      <c r="AM1794" s="12"/>
      <c r="AN1794" s="12"/>
      <c r="AO1794" s="12"/>
      <c r="AP1794" s="12"/>
      <c r="AQ1794" s="12" t="s">
        <v>7247</v>
      </c>
      <c r="AR1794" s="16" t="s">
        <v>7248</v>
      </c>
    </row>
    <row r="1795" spans="1:44" ht="30" customHeight="1" x14ac:dyDescent="0.25">
      <c r="A1795" s="7" t="s">
        <v>7249</v>
      </c>
      <c r="B1795" s="8" t="s">
        <v>2625</v>
      </c>
      <c r="C1795" s="8" t="s">
        <v>7250</v>
      </c>
      <c r="D1795" s="7" t="s">
        <v>7245</v>
      </c>
      <c r="E1795" s="18" t="s">
        <v>3598</v>
      </c>
      <c r="F1795" s="7"/>
      <c r="G1795" s="7" t="s">
        <v>65</v>
      </c>
      <c r="H1795" s="7"/>
      <c r="I1795" s="7"/>
      <c r="J1795" s="7"/>
      <c r="K1795" s="9"/>
      <c r="L1795" s="9"/>
      <c r="M1795" s="7" t="s">
        <v>66</v>
      </c>
      <c r="N1795" s="7" t="s">
        <v>66</v>
      </c>
      <c r="O1795" s="12"/>
      <c r="P1795" s="12"/>
      <c r="Q1795" s="7"/>
      <c r="R1795" s="7"/>
      <c r="S1795" s="11"/>
      <c r="T1795" s="7"/>
      <c r="U1795" s="7"/>
      <c r="V1795" s="7"/>
      <c r="W1795" s="12" t="s">
        <v>67</v>
      </c>
      <c r="X1795" s="13"/>
      <c r="Y1795" s="12"/>
      <c r="Z1795" s="12"/>
      <c r="AA1795" s="7"/>
      <c r="AB1795" s="7"/>
      <c r="AC1795" s="7"/>
      <c r="AD1795" s="7"/>
      <c r="AE1795" s="7"/>
      <c r="AF1795" s="7"/>
      <c r="AG1795" s="7"/>
      <c r="AH1795" s="7"/>
      <c r="AI1795" s="9"/>
      <c r="AJ1795" s="14"/>
      <c r="AK1795" s="7"/>
      <c r="AL1795" s="12"/>
      <c r="AM1795" s="12"/>
      <c r="AN1795" s="12"/>
      <c r="AO1795" s="12"/>
      <c r="AP1795" s="12"/>
      <c r="AQ1795" s="12" t="s">
        <v>3231</v>
      </c>
      <c r="AR1795" s="12"/>
    </row>
    <row r="1796" spans="1:44" ht="30" customHeight="1" x14ac:dyDescent="0.25">
      <c r="A1796" s="7" t="s">
        <v>7251</v>
      </c>
      <c r="B1796" s="8" t="s">
        <v>2625</v>
      </c>
      <c r="C1796" s="8" t="s">
        <v>7252</v>
      </c>
      <c r="D1796" s="7" t="s">
        <v>2348</v>
      </c>
      <c r="E1796" s="18" t="s">
        <v>3598</v>
      </c>
      <c r="F1796" s="7" t="s">
        <v>7253</v>
      </c>
      <c r="G1796" s="7" t="s">
        <v>49</v>
      </c>
      <c r="H1796" s="7"/>
      <c r="I1796" s="7"/>
      <c r="J1796" s="7"/>
      <c r="K1796" s="9" t="s">
        <v>7254</v>
      </c>
      <c r="L1796" s="9"/>
      <c r="M1796" s="7" t="s">
        <v>7255</v>
      </c>
      <c r="N1796" s="12" t="s">
        <v>7256</v>
      </c>
      <c r="O1796" s="12"/>
      <c r="P1796" s="12"/>
      <c r="Q1796" s="7" t="s">
        <v>238</v>
      </c>
      <c r="R1796" s="7"/>
      <c r="S1796" s="11"/>
      <c r="T1796" s="7"/>
      <c r="U1796" s="7"/>
      <c r="V1796" s="7"/>
      <c r="W1796" s="12" t="s">
        <v>83</v>
      </c>
      <c r="X1796" s="13" t="s">
        <v>7257</v>
      </c>
      <c r="Y1796" s="12"/>
      <c r="Z1796" s="12"/>
      <c r="AA1796" s="7">
        <v>165</v>
      </c>
      <c r="AB1796" s="7"/>
      <c r="AC1796" s="7" t="s">
        <v>2949</v>
      </c>
      <c r="AD1796" s="7"/>
      <c r="AE1796" s="7" t="s">
        <v>253</v>
      </c>
      <c r="AF1796" s="7" t="s">
        <v>254</v>
      </c>
      <c r="AG1796" s="7" t="s">
        <v>7258</v>
      </c>
      <c r="AH1796" s="7"/>
      <c r="AI1796" s="9"/>
      <c r="AJ1796" s="14" t="s">
        <v>7259</v>
      </c>
      <c r="AK1796" s="12"/>
      <c r="AL1796" s="12"/>
      <c r="AM1796" s="12"/>
      <c r="AN1796" s="12"/>
      <c r="AO1796" s="12"/>
      <c r="AP1796" s="12"/>
      <c r="AQ1796" s="7" t="s">
        <v>7260</v>
      </c>
      <c r="AR1796" s="12" t="s">
        <v>7261</v>
      </c>
    </row>
    <row r="1797" spans="1:44" ht="30" customHeight="1" x14ac:dyDescent="0.25">
      <c r="A1797" s="7" t="s">
        <v>7251</v>
      </c>
      <c r="B1797" s="8" t="s">
        <v>2625</v>
      </c>
      <c r="C1797" s="8" t="s">
        <v>7262</v>
      </c>
      <c r="D1797" s="7" t="s">
        <v>2348</v>
      </c>
      <c r="E1797" s="18" t="s">
        <v>3598</v>
      </c>
      <c r="F1797" s="7" t="s">
        <v>7263</v>
      </c>
      <c r="G1797" s="7" t="s">
        <v>49</v>
      </c>
      <c r="H1797" s="7"/>
      <c r="I1797" s="7"/>
      <c r="J1797" s="7"/>
      <c r="K1797" s="9" t="s">
        <v>7264</v>
      </c>
      <c r="L1797" s="23"/>
      <c r="M1797" s="7" t="s">
        <v>7255</v>
      </c>
      <c r="N1797" s="12" t="s">
        <v>7256</v>
      </c>
      <c r="O1797" s="12"/>
      <c r="P1797" s="12"/>
      <c r="Q1797" s="7" t="s">
        <v>238</v>
      </c>
      <c r="R1797" s="7"/>
      <c r="S1797" s="11"/>
      <c r="T1797" s="7"/>
      <c r="U1797" s="7"/>
      <c r="V1797" s="7"/>
      <c r="W1797" s="12" t="s">
        <v>134</v>
      </c>
      <c r="X1797" s="13" t="s">
        <v>7265</v>
      </c>
      <c r="Y1797" s="12"/>
      <c r="Z1797" s="12"/>
      <c r="AA1797" s="7"/>
      <c r="AB1797" s="7"/>
      <c r="AC1797" s="7"/>
      <c r="AD1797" s="7"/>
      <c r="AE1797" s="7"/>
      <c r="AF1797" s="7"/>
      <c r="AG1797" s="7"/>
      <c r="AH1797" s="7"/>
      <c r="AI1797" s="9"/>
      <c r="AJ1797" s="14"/>
      <c r="AK1797" s="7"/>
      <c r="AL1797" s="12"/>
      <c r="AM1797" s="12"/>
      <c r="AN1797" s="12"/>
      <c r="AO1797" s="12"/>
      <c r="AP1797" s="12"/>
      <c r="AQ1797" s="12" t="s">
        <v>7266</v>
      </c>
      <c r="AR1797" s="12" t="s">
        <v>7267</v>
      </c>
    </row>
    <row r="1798" spans="1:44" ht="30" customHeight="1" x14ac:dyDescent="0.25">
      <c r="A1798" s="17" t="s">
        <v>7251</v>
      </c>
      <c r="B1798" s="17" t="s">
        <v>2625</v>
      </c>
      <c r="C1798" s="8" t="s">
        <v>7268</v>
      </c>
      <c r="D1798" s="7" t="s">
        <v>2348</v>
      </c>
      <c r="E1798" s="18" t="s">
        <v>3598</v>
      </c>
      <c r="F1798" s="7" t="s">
        <v>7269</v>
      </c>
      <c r="G1798" s="7" t="s">
        <v>49</v>
      </c>
      <c r="H1798" s="7"/>
      <c r="I1798" s="7" t="s">
        <v>144</v>
      </c>
      <c r="J1798" s="7" t="s">
        <v>75</v>
      </c>
      <c r="K1798" s="9"/>
      <c r="L1798" s="9" t="s">
        <v>7270</v>
      </c>
      <c r="M1798" s="7" t="s">
        <v>7255</v>
      </c>
      <c r="N1798" s="12" t="s">
        <v>7256</v>
      </c>
      <c r="O1798" s="12"/>
      <c r="P1798" s="12"/>
      <c r="Q1798" s="7" t="s">
        <v>238</v>
      </c>
      <c r="R1798" s="7"/>
      <c r="S1798" s="11"/>
      <c r="T1798" s="7"/>
      <c r="U1798" s="7"/>
      <c r="V1798" s="7"/>
      <c r="W1798" s="12" t="s">
        <v>458</v>
      </c>
      <c r="X1798" s="13"/>
      <c r="Y1798" s="12"/>
      <c r="Z1798" s="12"/>
      <c r="AA1798" s="7"/>
      <c r="AB1798" s="7"/>
      <c r="AC1798" s="7"/>
      <c r="AD1798" s="7"/>
      <c r="AE1798" s="7"/>
      <c r="AF1798" s="7"/>
      <c r="AG1798" s="7"/>
      <c r="AH1798" s="7"/>
      <c r="AI1798" s="9"/>
      <c r="AJ1798" s="14"/>
      <c r="AK1798" s="7"/>
      <c r="AL1798" s="12"/>
      <c r="AM1798" s="12"/>
      <c r="AN1798" s="12"/>
      <c r="AO1798" s="12"/>
      <c r="AP1798" s="12"/>
      <c r="AQ1798" s="12" t="s">
        <v>7271</v>
      </c>
      <c r="AR1798" s="12" t="s">
        <v>7272</v>
      </c>
    </row>
    <row r="1799" spans="1:44" ht="30" customHeight="1" x14ac:dyDescent="0.25">
      <c r="A1799" s="7" t="s">
        <v>7251</v>
      </c>
      <c r="B1799" s="8" t="s">
        <v>2625</v>
      </c>
      <c r="C1799" s="8" t="s">
        <v>7273</v>
      </c>
      <c r="D1799" s="7" t="s">
        <v>2348</v>
      </c>
      <c r="E1799" s="18" t="s">
        <v>3598</v>
      </c>
      <c r="F1799" s="7" t="s">
        <v>7274</v>
      </c>
      <c r="G1799" s="7" t="s">
        <v>49</v>
      </c>
      <c r="H1799" s="7"/>
      <c r="I1799" s="7"/>
      <c r="J1799" s="7"/>
      <c r="K1799" s="41"/>
      <c r="L1799" s="9" t="s">
        <v>7275</v>
      </c>
      <c r="M1799" s="7" t="s">
        <v>7255</v>
      </c>
      <c r="N1799" s="12" t="s">
        <v>7256</v>
      </c>
      <c r="O1799" s="12"/>
      <c r="P1799" s="12"/>
      <c r="Q1799" s="7" t="s">
        <v>238</v>
      </c>
      <c r="R1799" s="7"/>
      <c r="S1799" s="11"/>
      <c r="T1799" s="7"/>
      <c r="U1799" s="7"/>
      <c r="V1799" s="7"/>
      <c r="W1799" s="12" t="s">
        <v>57</v>
      </c>
      <c r="X1799" s="13"/>
      <c r="Y1799" s="12"/>
      <c r="Z1799" s="12"/>
      <c r="AA1799" s="7">
        <v>270</v>
      </c>
      <c r="AB1799" s="7"/>
      <c r="AC1799" s="7" t="s">
        <v>2949</v>
      </c>
      <c r="AD1799" s="7" t="s">
        <v>7276</v>
      </c>
      <c r="AE1799" s="7" t="s">
        <v>7277</v>
      </c>
      <c r="AF1799" s="7" t="s">
        <v>254</v>
      </c>
      <c r="AG1799" s="7" t="s">
        <v>7278</v>
      </c>
      <c r="AH1799" s="7"/>
      <c r="AI1799" s="9"/>
      <c r="AJ1799" s="14">
        <v>135</v>
      </c>
      <c r="AK1799" s="7"/>
      <c r="AL1799" s="12"/>
      <c r="AM1799" s="12"/>
      <c r="AN1799" s="12"/>
      <c r="AO1799" s="12"/>
      <c r="AP1799" s="12"/>
      <c r="AQ1799" s="12" t="s">
        <v>7279</v>
      </c>
      <c r="AR1799" s="12" t="s">
        <v>7280</v>
      </c>
    </row>
    <row r="1800" spans="1:44" ht="30" customHeight="1" x14ac:dyDescent="0.25">
      <c r="A1800" s="7" t="s">
        <v>7251</v>
      </c>
      <c r="B1800" s="8" t="s">
        <v>2625</v>
      </c>
      <c r="C1800" s="8" t="s">
        <v>7281</v>
      </c>
      <c r="D1800" s="7" t="s">
        <v>2348</v>
      </c>
      <c r="E1800" s="18" t="s">
        <v>3598</v>
      </c>
      <c r="F1800" s="7" t="s">
        <v>7282</v>
      </c>
      <c r="G1800" s="7" t="s">
        <v>49</v>
      </c>
      <c r="H1800" s="7"/>
      <c r="I1800" s="7"/>
      <c r="J1800" s="7"/>
      <c r="K1800" s="9" t="s">
        <v>7283</v>
      </c>
      <c r="L1800" s="9"/>
      <c r="M1800" s="7" t="s">
        <v>7255</v>
      </c>
      <c r="N1800" s="12" t="s">
        <v>7256</v>
      </c>
      <c r="O1800" s="12"/>
      <c r="P1800" s="12"/>
      <c r="Q1800" s="7" t="s">
        <v>238</v>
      </c>
      <c r="R1800" s="7"/>
      <c r="S1800" s="11"/>
      <c r="T1800" s="7"/>
      <c r="U1800" s="7"/>
      <c r="V1800" s="7"/>
      <c r="W1800" s="12" t="s">
        <v>134</v>
      </c>
      <c r="X1800" s="13" t="s">
        <v>4789</v>
      </c>
      <c r="Y1800" s="12"/>
      <c r="Z1800" s="12"/>
      <c r="AA1800" s="7" t="s">
        <v>7284</v>
      </c>
      <c r="AB1800" s="7"/>
      <c r="AC1800" s="7" t="s">
        <v>2949</v>
      </c>
      <c r="AD1800" s="7"/>
      <c r="AE1800" s="7" t="s">
        <v>87</v>
      </c>
      <c r="AF1800" s="7" t="s">
        <v>254</v>
      </c>
      <c r="AG1800" s="7" t="s">
        <v>7258</v>
      </c>
      <c r="AH1800" s="7"/>
      <c r="AI1800" s="9"/>
      <c r="AJ1800" s="14">
        <v>221</v>
      </c>
      <c r="AK1800" s="12"/>
      <c r="AL1800" s="12"/>
      <c r="AM1800" s="12"/>
      <c r="AN1800" s="12"/>
      <c r="AO1800" s="12"/>
      <c r="AP1800" s="12"/>
      <c r="AQ1800" s="12" t="s">
        <v>7285</v>
      </c>
      <c r="AR1800" s="12" t="s">
        <v>7286</v>
      </c>
    </row>
    <row r="1801" spans="1:44" ht="30" customHeight="1" x14ac:dyDescent="0.25">
      <c r="A1801" s="7" t="s">
        <v>7251</v>
      </c>
      <c r="B1801" s="8" t="s">
        <v>2625</v>
      </c>
      <c r="C1801" s="8" t="s">
        <v>7287</v>
      </c>
      <c r="D1801" s="7" t="s">
        <v>7138</v>
      </c>
      <c r="E1801" s="18" t="s">
        <v>3598</v>
      </c>
      <c r="F1801" s="7" t="s">
        <v>7288</v>
      </c>
      <c r="G1801" s="7" t="s">
        <v>49</v>
      </c>
      <c r="H1801" s="7"/>
      <c r="I1801" s="7"/>
      <c r="J1801" s="7"/>
      <c r="K1801" s="9" t="s">
        <v>7289</v>
      </c>
      <c r="L1801" s="9"/>
      <c r="M1801" s="7" t="s">
        <v>7140</v>
      </c>
      <c r="N1801" s="12" t="s">
        <v>7141</v>
      </c>
      <c r="O1801" s="12" t="s">
        <v>2625</v>
      </c>
      <c r="P1801" s="27">
        <v>1</v>
      </c>
      <c r="Q1801" s="7" t="s">
        <v>238</v>
      </c>
      <c r="R1801" s="7"/>
      <c r="S1801" s="11"/>
      <c r="T1801" s="7"/>
      <c r="U1801" s="7"/>
      <c r="V1801" s="7" t="s">
        <v>7290</v>
      </c>
      <c r="W1801" s="12" t="s">
        <v>134</v>
      </c>
      <c r="X1801" s="13" t="s">
        <v>974</v>
      </c>
      <c r="Y1801" s="12"/>
      <c r="Z1801" s="12"/>
      <c r="AA1801" s="7">
        <v>122</v>
      </c>
      <c r="AB1801" s="7"/>
      <c r="AC1801" s="7" t="s">
        <v>2949</v>
      </c>
      <c r="AD1801" s="7"/>
      <c r="AE1801" s="7" t="s">
        <v>87</v>
      </c>
      <c r="AF1801" s="7" t="s">
        <v>254</v>
      </c>
      <c r="AG1801" s="7" t="s">
        <v>7291</v>
      </c>
      <c r="AH1801" s="7"/>
      <c r="AI1801" s="9"/>
      <c r="AJ1801" s="14">
        <v>43</v>
      </c>
      <c r="AK1801" s="12" t="s">
        <v>7292</v>
      </c>
      <c r="AL1801" s="12"/>
      <c r="AM1801" s="12"/>
      <c r="AN1801" s="12"/>
      <c r="AO1801" s="12"/>
      <c r="AP1801" s="12"/>
      <c r="AQ1801" s="12" t="s">
        <v>7293</v>
      </c>
      <c r="AR1801" s="12" t="s">
        <v>7294</v>
      </c>
    </row>
    <row r="1802" spans="1:44" ht="30" customHeight="1" x14ac:dyDescent="0.25">
      <c r="A1802" s="7" t="s">
        <v>7251</v>
      </c>
      <c r="B1802" s="8" t="s">
        <v>2625</v>
      </c>
      <c r="C1802" s="8" t="s">
        <v>7295</v>
      </c>
      <c r="D1802" s="7" t="s">
        <v>7138</v>
      </c>
      <c r="E1802" s="18" t="s">
        <v>2364</v>
      </c>
      <c r="F1802" s="7"/>
      <c r="G1802" s="7" t="s">
        <v>295</v>
      </c>
      <c r="H1802" s="7"/>
      <c r="I1802" s="7"/>
      <c r="J1802" s="7"/>
      <c r="K1802" s="9" t="s">
        <v>2393</v>
      </c>
      <c r="L1802" s="9"/>
      <c r="M1802" s="7" t="s">
        <v>7140</v>
      </c>
      <c r="N1802" s="12" t="s">
        <v>7141</v>
      </c>
      <c r="O1802" s="12" t="s">
        <v>2625</v>
      </c>
      <c r="P1802" s="27">
        <v>1</v>
      </c>
      <c r="Q1802" s="7" t="s">
        <v>238</v>
      </c>
      <c r="R1802" s="7"/>
      <c r="S1802" s="11"/>
      <c r="T1802" s="7"/>
      <c r="U1802" s="7"/>
      <c r="V1802" s="7"/>
      <c r="W1802" s="12" t="s">
        <v>178</v>
      </c>
      <c r="X1802" s="13" t="s">
        <v>7296</v>
      </c>
      <c r="Y1802" s="12"/>
      <c r="Z1802" s="12"/>
      <c r="AA1802" s="7"/>
      <c r="AB1802" s="7"/>
      <c r="AC1802" s="7"/>
      <c r="AD1802" s="7"/>
      <c r="AE1802" s="7"/>
      <c r="AF1802" s="7"/>
      <c r="AG1802" s="7"/>
      <c r="AH1802" s="7"/>
      <c r="AI1802" s="9"/>
      <c r="AJ1802" s="14"/>
      <c r="AK1802" s="7"/>
      <c r="AL1802" s="12"/>
      <c r="AM1802" s="12"/>
      <c r="AN1802" s="12"/>
      <c r="AO1802" s="12"/>
      <c r="AP1802" s="12"/>
      <c r="AQ1802" s="12" t="s">
        <v>7297</v>
      </c>
      <c r="AR1802" s="12" t="s">
        <v>7298</v>
      </c>
    </row>
    <row r="1803" spans="1:44" ht="30" customHeight="1" x14ac:dyDescent="0.25">
      <c r="A1803" s="7" t="s">
        <v>7251</v>
      </c>
      <c r="B1803" s="8" t="s">
        <v>2625</v>
      </c>
      <c r="C1803" s="8" t="s">
        <v>7299</v>
      </c>
      <c r="D1803" s="7" t="s">
        <v>7138</v>
      </c>
      <c r="E1803" s="18" t="s">
        <v>2364</v>
      </c>
      <c r="F1803" s="7" t="s">
        <v>7300</v>
      </c>
      <c r="G1803" s="7" t="s">
        <v>295</v>
      </c>
      <c r="H1803" s="7"/>
      <c r="I1803" s="7"/>
      <c r="J1803" s="7"/>
      <c r="K1803" s="9" t="s">
        <v>2415</v>
      </c>
      <c r="L1803" s="9"/>
      <c r="M1803" s="7" t="s">
        <v>7140</v>
      </c>
      <c r="N1803" s="12" t="s">
        <v>7141</v>
      </c>
      <c r="O1803" s="12" t="s">
        <v>2625</v>
      </c>
      <c r="P1803" s="27">
        <v>1</v>
      </c>
      <c r="Q1803" s="7" t="s">
        <v>238</v>
      </c>
      <c r="R1803" s="7"/>
      <c r="S1803" s="11"/>
      <c r="T1803" s="7"/>
      <c r="U1803" s="7"/>
      <c r="V1803" s="7" t="s">
        <v>7301</v>
      </c>
      <c r="W1803" s="12" t="s">
        <v>178</v>
      </c>
      <c r="X1803" s="13" t="s">
        <v>7302</v>
      </c>
      <c r="Y1803" s="12"/>
      <c r="Z1803" s="12"/>
      <c r="AA1803" s="7"/>
      <c r="AB1803" s="7"/>
      <c r="AC1803" s="7"/>
      <c r="AD1803" s="7"/>
      <c r="AE1803" s="7"/>
      <c r="AF1803" s="7"/>
      <c r="AG1803" s="7"/>
      <c r="AH1803" s="7"/>
      <c r="AI1803" s="9"/>
      <c r="AJ1803" s="14"/>
      <c r="AK1803" s="7"/>
      <c r="AL1803" s="12"/>
      <c r="AM1803" s="12"/>
      <c r="AN1803" s="12"/>
      <c r="AO1803" s="12"/>
      <c r="AP1803" s="12"/>
      <c r="AQ1803" s="12"/>
      <c r="AR1803" s="12" t="s">
        <v>7303</v>
      </c>
    </row>
    <row r="1804" spans="1:44" ht="30" customHeight="1" x14ac:dyDescent="0.25">
      <c r="A1804" s="7" t="s">
        <v>7251</v>
      </c>
      <c r="B1804" s="8" t="s">
        <v>2625</v>
      </c>
      <c r="C1804" s="8" t="s">
        <v>7304</v>
      </c>
      <c r="D1804" s="7" t="s">
        <v>7138</v>
      </c>
      <c r="E1804" s="18" t="s">
        <v>2364</v>
      </c>
      <c r="F1804" s="7" t="s">
        <v>7300</v>
      </c>
      <c r="G1804" s="7" t="s">
        <v>176</v>
      </c>
      <c r="H1804" s="7"/>
      <c r="I1804" s="7"/>
      <c r="J1804" s="7"/>
      <c r="K1804" s="9" t="s">
        <v>6572</v>
      </c>
      <c r="L1804" s="9"/>
      <c r="M1804" s="7" t="s">
        <v>66</v>
      </c>
      <c r="N1804" s="7" t="s">
        <v>66</v>
      </c>
      <c r="O1804" s="12"/>
      <c r="P1804" s="12"/>
      <c r="Q1804" s="7"/>
      <c r="R1804" s="7"/>
      <c r="S1804" s="11"/>
      <c r="T1804" s="7"/>
      <c r="U1804" s="7"/>
      <c r="V1804" s="7" t="s">
        <v>7305</v>
      </c>
      <c r="W1804" s="12" t="s">
        <v>178</v>
      </c>
      <c r="X1804" s="13" t="s">
        <v>7143</v>
      </c>
      <c r="Y1804" s="12"/>
      <c r="Z1804" s="12"/>
      <c r="AA1804" s="7"/>
      <c r="AB1804" s="7"/>
      <c r="AC1804" s="7"/>
      <c r="AD1804" s="7"/>
      <c r="AE1804" s="7"/>
      <c r="AF1804" s="7"/>
      <c r="AG1804" s="7"/>
      <c r="AH1804" s="7"/>
      <c r="AI1804" s="9"/>
      <c r="AJ1804" s="14"/>
      <c r="AK1804" s="7"/>
      <c r="AL1804" s="12"/>
      <c r="AM1804" s="12"/>
      <c r="AN1804" s="12"/>
      <c r="AO1804" s="12"/>
      <c r="AP1804" s="12"/>
      <c r="AQ1804" s="12"/>
      <c r="AR1804" s="12" t="s">
        <v>7144</v>
      </c>
    </row>
    <row r="1805" spans="1:44" ht="30" customHeight="1" x14ac:dyDescent="0.25">
      <c r="A1805" s="26" t="s">
        <v>7251</v>
      </c>
      <c r="B1805" s="26" t="s">
        <v>2625</v>
      </c>
      <c r="C1805" s="8" t="s">
        <v>7306</v>
      </c>
      <c r="D1805" s="7" t="s">
        <v>7307</v>
      </c>
      <c r="E1805" s="18"/>
      <c r="F1805" s="7"/>
      <c r="G1805" s="7" t="s">
        <v>176</v>
      </c>
      <c r="H1805" s="7" t="s">
        <v>7308</v>
      </c>
      <c r="I1805" s="7" t="s">
        <v>3610</v>
      </c>
      <c r="J1805" s="7" t="s">
        <v>75</v>
      </c>
      <c r="K1805" s="9" t="s">
        <v>2191</v>
      </c>
      <c r="L1805" s="9"/>
      <c r="M1805" s="7" t="s">
        <v>7140</v>
      </c>
      <c r="N1805" s="12" t="s">
        <v>7141</v>
      </c>
      <c r="O1805" s="12" t="s">
        <v>2625</v>
      </c>
      <c r="P1805" s="27">
        <v>1</v>
      </c>
      <c r="Q1805" s="7" t="s">
        <v>238</v>
      </c>
      <c r="R1805" s="7"/>
      <c r="S1805" s="11"/>
      <c r="T1805" s="7"/>
      <c r="U1805" s="7"/>
      <c r="V1805" s="7"/>
      <c r="W1805" s="12" t="s">
        <v>178</v>
      </c>
      <c r="X1805" s="13" t="s">
        <v>7309</v>
      </c>
      <c r="Y1805" s="12"/>
      <c r="Z1805" s="12"/>
      <c r="AA1805" s="7"/>
      <c r="AB1805" s="7"/>
      <c r="AC1805" s="7"/>
      <c r="AD1805" s="7"/>
      <c r="AE1805" s="7"/>
      <c r="AF1805" s="7"/>
      <c r="AG1805" s="7"/>
      <c r="AH1805" s="7"/>
      <c r="AI1805" s="9"/>
      <c r="AJ1805" s="14"/>
      <c r="AK1805" s="7"/>
      <c r="AL1805" s="12"/>
      <c r="AM1805" s="12"/>
      <c r="AN1805" s="12"/>
      <c r="AO1805" s="12"/>
      <c r="AP1805" s="12"/>
      <c r="AQ1805" s="12"/>
      <c r="AR1805" s="16" t="s">
        <v>7153</v>
      </c>
    </row>
    <row r="1806" spans="1:44" ht="30" customHeight="1" x14ac:dyDescent="0.25">
      <c r="A1806" s="7" t="s">
        <v>7251</v>
      </c>
      <c r="B1806" s="8" t="s">
        <v>2625</v>
      </c>
      <c r="C1806" s="8" t="s">
        <v>7310</v>
      </c>
      <c r="D1806" s="7" t="s">
        <v>7311</v>
      </c>
      <c r="E1806" s="18"/>
      <c r="F1806" s="7"/>
      <c r="G1806" s="7" t="s">
        <v>176</v>
      </c>
      <c r="H1806" s="7"/>
      <c r="I1806" s="7"/>
      <c r="J1806" s="7"/>
      <c r="K1806" s="9" t="s">
        <v>7312</v>
      </c>
      <c r="L1806" s="9"/>
      <c r="M1806" s="7" t="s">
        <v>7140</v>
      </c>
      <c r="N1806" s="12" t="s">
        <v>7141</v>
      </c>
      <c r="O1806" s="12" t="s">
        <v>2625</v>
      </c>
      <c r="P1806" s="27">
        <v>1</v>
      </c>
      <c r="Q1806" s="7" t="s">
        <v>238</v>
      </c>
      <c r="R1806" s="7"/>
      <c r="S1806" s="11"/>
      <c r="T1806" s="7"/>
      <c r="U1806" s="7"/>
      <c r="V1806" s="7"/>
      <c r="W1806" s="12" t="s">
        <v>178</v>
      </c>
      <c r="X1806" s="13" t="s">
        <v>6983</v>
      </c>
      <c r="Y1806" s="12"/>
      <c r="Z1806" s="12"/>
      <c r="AA1806" s="7"/>
      <c r="AB1806" s="7"/>
      <c r="AC1806" s="7"/>
      <c r="AD1806" s="7"/>
      <c r="AE1806" s="7"/>
      <c r="AF1806" s="7"/>
      <c r="AG1806" s="7"/>
      <c r="AH1806" s="7"/>
      <c r="AI1806" s="9"/>
      <c r="AJ1806" s="14"/>
      <c r="AK1806" s="7"/>
      <c r="AL1806" s="12"/>
      <c r="AM1806" s="12"/>
      <c r="AN1806" s="12"/>
      <c r="AO1806" s="12"/>
      <c r="AP1806" s="12"/>
      <c r="AQ1806" s="12"/>
      <c r="AR1806" s="16" t="s">
        <v>7153</v>
      </c>
    </row>
    <row r="1807" spans="1:44" ht="30" customHeight="1" x14ac:dyDescent="0.25">
      <c r="A1807" s="26" t="s">
        <v>7251</v>
      </c>
      <c r="B1807" s="26" t="s">
        <v>2625</v>
      </c>
      <c r="C1807" s="8" t="s">
        <v>7313</v>
      </c>
      <c r="D1807" s="7" t="s">
        <v>7314</v>
      </c>
      <c r="E1807" s="18"/>
      <c r="F1807" s="7"/>
      <c r="G1807" s="7" t="s">
        <v>176</v>
      </c>
      <c r="H1807" s="7" t="s">
        <v>7315</v>
      </c>
      <c r="I1807" s="7" t="s">
        <v>144</v>
      </c>
      <c r="J1807" s="7" t="s">
        <v>75</v>
      </c>
      <c r="K1807" s="9" t="s">
        <v>7316</v>
      </c>
      <c r="L1807" s="9"/>
      <c r="M1807" s="7" t="s">
        <v>7140</v>
      </c>
      <c r="N1807" s="12" t="s">
        <v>7141</v>
      </c>
      <c r="O1807" s="12" t="s">
        <v>2625</v>
      </c>
      <c r="P1807" s="27">
        <v>1</v>
      </c>
      <c r="Q1807" s="7" t="s">
        <v>238</v>
      </c>
      <c r="R1807" s="7"/>
      <c r="S1807" s="11"/>
      <c r="T1807" s="7"/>
      <c r="U1807" s="7"/>
      <c r="V1807" s="7"/>
      <c r="W1807" s="12" t="s">
        <v>178</v>
      </c>
      <c r="X1807" s="13" t="s">
        <v>7317</v>
      </c>
      <c r="Y1807" s="12"/>
      <c r="Z1807" s="12"/>
      <c r="AA1807" s="7"/>
      <c r="AB1807" s="7"/>
      <c r="AC1807" s="7"/>
      <c r="AD1807" s="7"/>
      <c r="AE1807" s="7"/>
      <c r="AF1807" s="7"/>
      <c r="AG1807" s="7"/>
      <c r="AH1807" s="7"/>
      <c r="AI1807" s="9"/>
      <c r="AJ1807" s="14"/>
      <c r="AK1807" s="7"/>
      <c r="AL1807" s="12"/>
      <c r="AM1807" s="12"/>
      <c r="AN1807" s="12"/>
      <c r="AO1807" s="12"/>
      <c r="AP1807" s="12"/>
      <c r="AQ1807" s="12"/>
      <c r="AR1807" s="16" t="s">
        <v>7153</v>
      </c>
    </row>
    <row r="1808" spans="1:44" ht="30" customHeight="1" x14ac:dyDescent="0.25">
      <c r="A1808" s="26" t="s">
        <v>7251</v>
      </c>
      <c r="B1808" s="26" t="s">
        <v>2625</v>
      </c>
      <c r="C1808" s="8" t="s">
        <v>7318</v>
      </c>
      <c r="D1808" s="7" t="s">
        <v>7319</v>
      </c>
      <c r="E1808" s="18"/>
      <c r="F1808" s="7"/>
      <c r="G1808" s="7" t="s">
        <v>176</v>
      </c>
      <c r="H1808" s="7" t="s">
        <v>7151</v>
      </c>
      <c r="I1808" s="7" t="s">
        <v>7152</v>
      </c>
      <c r="J1808" s="7" t="s">
        <v>75</v>
      </c>
      <c r="K1808" s="9" t="s">
        <v>1622</v>
      </c>
      <c r="L1808" s="9"/>
      <c r="M1808" s="7" t="s">
        <v>7140</v>
      </c>
      <c r="N1808" s="12" t="s">
        <v>7141</v>
      </c>
      <c r="O1808" s="12" t="s">
        <v>2625</v>
      </c>
      <c r="P1808" s="27">
        <v>1</v>
      </c>
      <c r="Q1808" s="7" t="s">
        <v>238</v>
      </c>
      <c r="R1808" s="7"/>
      <c r="S1808" s="11"/>
      <c r="T1808" s="7"/>
      <c r="U1808" s="7"/>
      <c r="V1808" s="7"/>
      <c r="W1808" s="12" t="s">
        <v>178</v>
      </c>
      <c r="X1808" s="13" t="s">
        <v>6983</v>
      </c>
      <c r="Y1808" s="12"/>
      <c r="Z1808" s="12"/>
      <c r="AA1808" s="7"/>
      <c r="AB1808" s="7"/>
      <c r="AC1808" s="7"/>
      <c r="AD1808" s="7"/>
      <c r="AE1808" s="7"/>
      <c r="AF1808" s="7"/>
      <c r="AG1808" s="7"/>
      <c r="AH1808" s="7"/>
      <c r="AI1808" s="9"/>
      <c r="AJ1808" s="14"/>
      <c r="AK1808" s="7"/>
      <c r="AL1808" s="12"/>
      <c r="AM1808" s="12"/>
      <c r="AN1808" s="12"/>
      <c r="AO1808" s="12"/>
      <c r="AP1808" s="12"/>
      <c r="AQ1808" s="12"/>
      <c r="AR1808" s="16" t="s">
        <v>7153</v>
      </c>
    </row>
    <row r="1809" spans="1:44" ht="30" customHeight="1" x14ac:dyDescent="0.25">
      <c r="A1809" s="26" t="s">
        <v>7251</v>
      </c>
      <c r="B1809" s="26" t="s">
        <v>2625</v>
      </c>
      <c r="C1809" s="8" t="s">
        <v>7320</v>
      </c>
      <c r="D1809" s="7" t="s">
        <v>7321</v>
      </c>
      <c r="E1809" s="18"/>
      <c r="F1809" s="7"/>
      <c r="G1809" s="7" t="s">
        <v>176</v>
      </c>
      <c r="H1809" s="7"/>
      <c r="I1809" s="7" t="s">
        <v>144</v>
      </c>
      <c r="J1809" s="7" t="s">
        <v>75</v>
      </c>
      <c r="K1809" s="9" t="s">
        <v>7322</v>
      </c>
      <c r="L1809" s="9"/>
      <c r="M1809" s="7" t="s">
        <v>7140</v>
      </c>
      <c r="N1809" s="12" t="s">
        <v>7141</v>
      </c>
      <c r="O1809" s="12" t="s">
        <v>2625</v>
      </c>
      <c r="P1809" s="27">
        <v>1</v>
      </c>
      <c r="Q1809" s="7" t="s">
        <v>238</v>
      </c>
      <c r="R1809" s="7"/>
      <c r="S1809" s="11"/>
      <c r="T1809" s="7"/>
      <c r="U1809" s="7"/>
      <c r="V1809" s="7"/>
      <c r="W1809" s="12" t="s">
        <v>178</v>
      </c>
      <c r="X1809" s="13" t="s">
        <v>7323</v>
      </c>
      <c r="Y1809" s="12"/>
      <c r="Z1809" s="12"/>
      <c r="AA1809" s="7"/>
      <c r="AB1809" s="7"/>
      <c r="AC1809" s="7"/>
      <c r="AD1809" s="7"/>
      <c r="AE1809" s="7"/>
      <c r="AF1809" s="7"/>
      <c r="AG1809" s="7"/>
      <c r="AH1809" s="7"/>
      <c r="AI1809" s="9"/>
      <c r="AJ1809" s="14"/>
      <c r="AK1809" s="7"/>
      <c r="AL1809" s="12"/>
      <c r="AM1809" s="12"/>
      <c r="AN1809" s="12"/>
      <c r="AO1809" s="12"/>
      <c r="AP1809" s="12"/>
      <c r="AQ1809" s="12"/>
      <c r="AR1809" s="16" t="s">
        <v>7153</v>
      </c>
    </row>
    <row r="1810" spans="1:44" ht="30" customHeight="1" x14ac:dyDescent="0.25">
      <c r="A1810" s="7" t="s">
        <v>7251</v>
      </c>
      <c r="B1810" s="8" t="s">
        <v>2625</v>
      </c>
      <c r="C1810" s="8" t="s">
        <v>7324</v>
      </c>
      <c r="D1810" s="7" t="s">
        <v>7325</v>
      </c>
      <c r="E1810" s="18"/>
      <c r="F1810" s="7"/>
      <c r="G1810" s="7" t="s">
        <v>176</v>
      </c>
      <c r="H1810" s="7"/>
      <c r="I1810" s="7"/>
      <c r="J1810" s="7"/>
      <c r="K1810" s="9" t="s">
        <v>1718</v>
      </c>
      <c r="L1810" s="9"/>
      <c r="M1810" s="7" t="s">
        <v>7140</v>
      </c>
      <c r="N1810" s="12" t="s">
        <v>7141</v>
      </c>
      <c r="O1810" s="12" t="s">
        <v>2625</v>
      </c>
      <c r="P1810" s="27">
        <v>1</v>
      </c>
      <c r="Q1810" s="7" t="s">
        <v>238</v>
      </c>
      <c r="R1810" s="7"/>
      <c r="S1810" s="11"/>
      <c r="T1810" s="7"/>
      <c r="U1810" s="7"/>
      <c r="V1810" s="7"/>
      <c r="W1810" s="12" t="s">
        <v>178</v>
      </c>
      <c r="X1810" s="13" t="s">
        <v>3186</v>
      </c>
      <c r="Y1810" s="12"/>
      <c r="Z1810" s="12"/>
      <c r="AA1810" s="7"/>
      <c r="AB1810" s="7"/>
      <c r="AC1810" s="7"/>
      <c r="AD1810" s="7"/>
      <c r="AE1810" s="7"/>
      <c r="AF1810" s="7"/>
      <c r="AG1810" s="7"/>
      <c r="AH1810" s="7"/>
      <c r="AI1810" s="9"/>
      <c r="AJ1810" s="14"/>
      <c r="AK1810" s="7"/>
      <c r="AL1810" s="12"/>
      <c r="AM1810" s="12"/>
      <c r="AN1810" s="12"/>
      <c r="AO1810" s="12"/>
      <c r="AP1810" s="12"/>
      <c r="AQ1810" s="12"/>
      <c r="AR1810" s="16" t="s">
        <v>7153</v>
      </c>
    </row>
    <row r="1811" spans="1:44" ht="30" customHeight="1" x14ac:dyDescent="0.25">
      <c r="A1811" s="7" t="s">
        <v>7251</v>
      </c>
      <c r="B1811" s="8" t="s">
        <v>2625</v>
      </c>
      <c r="C1811" s="8" t="s">
        <v>7326</v>
      </c>
      <c r="D1811" s="7" t="s">
        <v>7325</v>
      </c>
      <c r="E1811" s="18"/>
      <c r="F1811" s="7"/>
      <c r="G1811" s="7" t="s">
        <v>176</v>
      </c>
      <c r="H1811" s="7"/>
      <c r="I1811" s="7"/>
      <c r="J1811" s="7"/>
      <c r="K1811" s="9" t="s">
        <v>2501</v>
      </c>
      <c r="L1811" s="9"/>
      <c r="M1811" s="7" t="s">
        <v>7140</v>
      </c>
      <c r="N1811" s="12" t="s">
        <v>7141</v>
      </c>
      <c r="O1811" s="12" t="s">
        <v>2625</v>
      </c>
      <c r="P1811" s="27">
        <v>1</v>
      </c>
      <c r="Q1811" s="7" t="s">
        <v>238</v>
      </c>
      <c r="R1811" s="7"/>
      <c r="S1811" s="11"/>
      <c r="T1811" s="7"/>
      <c r="U1811" s="7"/>
      <c r="V1811" s="7"/>
      <c r="W1811" s="12" t="s">
        <v>178</v>
      </c>
      <c r="X1811" s="57" t="s">
        <v>5536</v>
      </c>
      <c r="Y1811" s="12"/>
      <c r="Z1811" s="12"/>
      <c r="AA1811" s="7"/>
      <c r="AB1811" s="7"/>
      <c r="AC1811" s="7"/>
      <c r="AD1811" s="7"/>
      <c r="AE1811" s="7"/>
      <c r="AF1811" s="7"/>
      <c r="AG1811" s="7"/>
      <c r="AH1811" s="7"/>
      <c r="AI1811" s="9"/>
      <c r="AJ1811" s="14"/>
      <c r="AK1811" s="7"/>
      <c r="AL1811" s="12"/>
      <c r="AM1811" s="12"/>
      <c r="AN1811" s="12"/>
      <c r="AO1811" s="12"/>
      <c r="AP1811" s="12"/>
      <c r="AQ1811" s="12"/>
      <c r="AR1811" s="16" t="s">
        <v>7153</v>
      </c>
    </row>
    <row r="1812" spans="1:44" ht="30" customHeight="1" x14ac:dyDescent="0.25">
      <c r="A1812" s="7" t="s">
        <v>7251</v>
      </c>
      <c r="B1812" s="8" t="s">
        <v>2625</v>
      </c>
      <c r="C1812" s="8" t="s">
        <v>7327</v>
      </c>
      <c r="D1812" s="7" t="s">
        <v>7328</v>
      </c>
      <c r="E1812" s="18"/>
      <c r="F1812" s="7"/>
      <c r="G1812" s="7" t="s">
        <v>176</v>
      </c>
      <c r="H1812" s="7"/>
      <c r="I1812" s="7"/>
      <c r="J1812" s="7"/>
      <c r="K1812" s="9" t="s">
        <v>261</v>
      </c>
      <c r="L1812" s="9"/>
      <c r="M1812" s="7" t="s">
        <v>7140</v>
      </c>
      <c r="N1812" s="12" t="s">
        <v>7141</v>
      </c>
      <c r="O1812" s="12" t="s">
        <v>2625</v>
      </c>
      <c r="P1812" s="27">
        <v>1</v>
      </c>
      <c r="Q1812" s="7" t="s">
        <v>238</v>
      </c>
      <c r="R1812" s="7"/>
      <c r="S1812" s="11"/>
      <c r="T1812" s="7"/>
      <c r="U1812" s="7"/>
      <c r="V1812" s="7"/>
      <c r="W1812" s="12" t="s">
        <v>178</v>
      </c>
      <c r="X1812" s="13" t="s">
        <v>275</v>
      </c>
      <c r="Y1812" s="12"/>
      <c r="Z1812" s="12"/>
      <c r="AA1812" s="7"/>
      <c r="AB1812" s="7"/>
      <c r="AC1812" s="7"/>
      <c r="AD1812" s="7"/>
      <c r="AE1812" s="7"/>
      <c r="AF1812" s="7"/>
      <c r="AG1812" s="7"/>
      <c r="AH1812" s="7"/>
      <c r="AI1812" s="9"/>
      <c r="AJ1812" s="14"/>
      <c r="AK1812" s="7"/>
      <c r="AL1812" s="12"/>
      <c r="AM1812" s="12"/>
      <c r="AN1812" s="12"/>
      <c r="AO1812" s="12"/>
      <c r="AP1812" s="12"/>
      <c r="AQ1812" s="12"/>
      <c r="AR1812" s="16" t="s">
        <v>7153</v>
      </c>
    </row>
    <row r="1813" spans="1:44" ht="30" customHeight="1" x14ac:dyDescent="0.25">
      <c r="A1813" s="7" t="s">
        <v>7251</v>
      </c>
      <c r="B1813" s="8" t="s">
        <v>2625</v>
      </c>
      <c r="C1813" s="8" t="s">
        <v>7329</v>
      </c>
      <c r="D1813" s="7" t="s">
        <v>7330</v>
      </c>
      <c r="E1813" s="18"/>
      <c r="F1813" s="7"/>
      <c r="G1813" s="7" t="s">
        <v>176</v>
      </c>
      <c r="H1813" s="7"/>
      <c r="I1813" s="7"/>
      <c r="J1813" s="7"/>
      <c r="K1813" s="9" t="s">
        <v>7331</v>
      </c>
      <c r="L1813" s="9"/>
      <c r="M1813" s="7" t="s">
        <v>7140</v>
      </c>
      <c r="N1813" s="12" t="s">
        <v>7141</v>
      </c>
      <c r="O1813" s="12" t="s">
        <v>2625</v>
      </c>
      <c r="P1813" s="27">
        <v>1</v>
      </c>
      <c r="Q1813" s="7" t="s">
        <v>238</v>
      </c>
      <c r="R1813" s="7"/>
      <c r="S1813" s="11"/>
      <c r="T1813" s="7"/>
      <c r="U1813" s="7"/>
      <c r="V1813" s="7"/>
      <c r="W1813" s="12" t="s">
        <v>178</v>
      </c>
      <c r="X1813" s="13" t="s">
        <v>6983</v>
      </c>
      <c r="Y1813" s="12"/>
      <c r="Z1813" s="12"/>
      <c r="AA1813" s="7"/>
      <c r="AB1813" s="7"/>
      <c r="AC1813" s="7"/>
      <c r="AD1813" s="7"/>
      <c r="AE1813" s="7"/>
      <c r="AF1813" s="7"/>
      <c r="AG1813" s="7"/>
      <c r="AH1813" s="7"/>
      <c r="AI1813" s="9"/>
      <c r="AJ1813" s="14"/>
      <c r="AK1813" s="7"/>
      <c r="AL1813" s="12"/>
      <c r="AM1813" s="12"/>
      <c r="AN1813" s="12"/>
      <c r="AO1813" s="12"/>
      <c r="AP1813" s="12"/>
      <c r="AQ1813" s="12"/>
      <c r="AR1813" s="16" t="s">
        <v>7153</v>
      </c>
    </row>
    <row r="1814" spans="1:44" ht="30" customHeight="1" x14ac:dyDescent="0.25">
      <c r="A1814" s="7" t="s">
        <v>7251</v>
      </c>
      <c r="B1814" s="8" t="s">
        <v>2625</v>
      </c>
      <c r="C1814" s="8" t="s">
        <v>7332</v>
      </c>
      <c r="D1814" s="7" t="s">
        <v>7333</v>
      </c>
      <c r="E1814" s="18"/>
      <c r="F1814" s="7"/>
      <c r="G1814" s="7" t="s">
        <v>176</v>
      </c>
      <c r="H1814" s="7"/>
      <c r="I1814" s="7"/>
      <c r="J1814" s="7"/>
      <c r="K1814" s="9" t="s">
        <v>7334</v>
      </c>
      <c r="L1814" s="9"/>
      <c r="M1814" s="7" t="s">
        <v>7140</v>
      </c>
      <c r="N1814" s="12" t="s">
        <v>7141</v>
      </c>
      <c r="O1814" s="12" t="s">
        <v>2625</v>
      </c>
      <c r="P1814" s="27">
        <v>1</v>
      </c>
      <c r="Q1814" s="7" t="s">
        <v>238</v>
      </c>
      <c r="R1814" s="7"/>
      <c r="S1814" s="11"/>
      <c r="T1814" s="7"/>
      <c r="U1814" s="7"/>
      <c r="V1814" s="7"/>
      <c r="W1814" s="12" t="s">
        <v>178</v>
      </c>
      <c r="X1814" s="13" t="s">
        <v>3299</v>
      </c>
      <c r="Y1814" s="12"/>
      <c r="Z1814" s="12"/>
      <c r="AA1814" s="7"/>
      <c r="AB1814" s="7"/>
      <c r="AC1814" s="7"/>
      <c r="AD1814" s="7"/>
      <c r="AE1814" s="7"/>
      <c r="AF1814" s="7"/>
      <c r="AG1814" s="7"/>
      <c r="AH1814" s="7"/>
      <c r="AI1814" s="9"/>
      <c r="AJ1814" s="14"/>
      <c r="AK1814" s="7"/>
      <c r="AL1814" s="12"/>
      <c r="AM1814" s="12"/>
      <c r="AN1814" s="12"/>
      <c r="AO1814" s="12"/>
      <c r="AP1814" s="12"/>
      <c r="AQ1814" s="12"/>
      <c r="AR1814" s="16" t="s">
        <v>7153</v>
      </c>
    </row>
    <row r="1815" spans="1:44" ht="30" customHeight="1" x14ac:dyDescent="0.25">
      <c r="A1815" s="7" t="s">
        <v>7251</v>
      </c>
      <c r="B1815" s="8" t="s">
        <v>2625</v>
      </c>
      <c r="C1815" s="8" t="s">
        <v>7335</v>
      </c>
      <c r="D1815" s="7" t="s">
        <v>7336</v>
      </c>
      <c r="E1815" s="18"/>
      <c r="F1815" s="7"/>
      <c r="G1815" s="7" t="s">
        <v>176</v>
      </c>
      <c r="H1815" s="7"/>
      <c r="I1815" s="7"/>
      <c r="J1815" s="7"/>
      <c r="K1815" s="9" t="s">
        <v>7337</v>
      </c>
      <c r="L1815" s="9"/>
      <c r="M1815" s="7" t="s">
        <v>7140</v>
      </c>
      <c r="N1815" s="12" t="s">
        <v>7141</v>
      </c>
      <c r="O1815" s="12" t="s">
        <v>2625</v>
      </c>
      <c r="P1815" s="27">
        <v>1</v>
      </c>
      <c r="Q1815" s="7" t="s">
        <v>238</v>
      </c>
      <c r="R1815" s="7"/>
      <c r="S1815" s="11"/>
      <c r="T1815" s="7"/>
      <c r="U1815" s="7"/>
      <c r="V1815" s="7"/>
      <c r="W1815" s="12" t="s">
        <v>178</v>
      </c>
      <c r="X1815" s="13" t="s">
        <v>5171</v>
      </c>
      <c r="Y1815" s="12"/>
      <c r="Z1815" s="12"/>
      <c r="AA1815" s="7"/>
      <c r="AB1815" s="7"/>
      <c r="AC1815" s="7"/>
      <c r="AD1815" s="7"/>
      <c r="AE1815" s="7"/>
      <c r="AF1815" s="7"/>
      <c r="AG1815" s="7"/>
      <c r="AH1815" s="7"/>
      <c r="AI1815" s="9"/>
      <c r="AJ1815" s="14"/>
      <c r="AK1815" s="7"/>
      <c r="AL1815" s="12"/>
      <c r="AM1815" s="12"/>
      <c r="AN1815" s="12"/>
      <c r="AO1815" s="12"/>
      <c r="AP1815" s="12"/>
      <c r="AQ1815" s="12"/>
      <c r="AR1815" s="16" t="s">
        <v>7153</v>
      </c>
    </row>
    <row r="1816" spans="1:44" ht="30" customHeight="1" x14ac:dyDescent="0.25">
      <c r="A1816" s="7" t="s">
        <v>7251</v>
      </c>
      <c r="B1816" s="8" t="s">
        <v>2625</v>
      </c>
      <c r="C1816" s="8" t="s">
        <v>7338</v>
      </c>
      <c r="D1816" s="7" t="s">
        <v>7338</v>
      </c>
      <c r="E1816" s="18"/>
      <c r="F1816" s="7"/>
      <c r="G1816" s="7" t="s">
        <v>176</v>
      </c>
      <c r="H1816" s="7"/>
      <c r="I1816" s="7"/>
      <c r="J1816" s="7"/>
      <c r="K1816" s="9" t="s">
        <v>5922</v>
      </c>
      <c r="L1816" s="9"/>
      <c r="M1816" s="7" t="s">
        <v>7140</v>
      </c>
      <c r="N1816" s="12" t="s">
        <v>7141</v>
      </c>
      <c r="O1816" s="12" t="s">
        <v>2625</v>
      </c>
      <c r="P1816" s="27">
        <v>1</v>
      </c>
      <c r="Q1816" s="7" t="s">
        <v>238</v>
      </c>
      <c r="R1816" s="7"/>
      <c r="S1816" s="11"/>
      <c r="T1816" s="7"/>
      <c r="U1816" s="7"/>
      <c r="V1816" s="7"/>
      <c r="W1816" s="12" t="s">
        <v>178</v>
      </c>
      <c r="X1816" s="13" t="s">
        <v>3203</v>
      </c>
      <c r="Y1816" s="12"/>
      <c r="Z1816" s="12"/>
      <c r="AA1816" s="7"/>
      <c r="AB1816" s="7"/>
      <c r="AC1816" s="7"/>
      <c r="AD1816" s="7"/>
      <c r="AE1816" s="7"/>
      <c r="AF1816" s="7"/>
      <c r="AG1816" s="7"/>
      <c r="AH1816" s="7"/>
      <c r="AI1816" s="9"/>
      <c r="AJ1816" s="14"/>
      <c r="AK1816" s="7"/>
      <c r="AL1816" s="12"/>
      <c r="AM1816" s="12"/>
      <c r="AN1816" s="12"/>
      <c r="AO1816" s="12"/>
      <c r="AP1816" s="12"/>
      <c r="AQ1816" s="12"/>
      <c r="AR1816" s="16" t="s">
        <v>7153</v>
      </c>
    </row>
    <row r="1817" spans="1:44" ht="30" customHeight="1" x14ac:dyDescent="0.25">
      <c r="A1817" s="7" t="s">
        <v>7251</v>
      </c>
      <c r="B1817" s="26" t="s">
        <v>2625</v>
      </c>
      <c r="C1817" s="8" t="s">
        <v>7339</v>
      </c>
      <c r="D1817" s="7" t="s">
        <v>7340</v>
      </c>
      <c r="E1817" s="18" t="s">
        <v>2364</v>
      </c>
      <c r="F1817" s="7"/>
      <c r="G1817" s="7" t="s">
        <v>176</v>
      </c>
      <c r="H1817" s="7" t="s">
        <v>7341</v>
      </c>
      <c r="I1817" s="7" t="s">
        <v>7206</v>
      </c>
      <c r="J1817" s="7" t="s">
        <v>75</v>
      </c>
      <c r="K1817" s="9" t="s">
        <v>7342</v>
      </c>
      <c r="L1817" s="9"/>
      <c r="M1817" s="7" t="s">
        <v>7140</v>
      </c>
      <c r="N1817" s="12" t="s">
        <v>7141</v>
      </c>
      <c r="O1817" s="12" t="s">
        <v>2625</v>
      </c>
      <c r="P1817" s="27">
        <v>1</v>
      </c>
      <c r="Q1817" s="7" t="s">
        <v>238</v>
      </c>
      <c r="R1817" s="7"/>
      <c r="S1817" s="11"/>
      <c r="T1817" s="7"/>
      <c r="U1817" s="7"/>
      <c r="V1817" s="7"/>
      <c r="W1817" s="12" t="s">
        <v>178</v>
      </c>
      <c r="X1817" s="13" t="s">
        <v>4493</v>
      </c>
      <c r="Y1817" s="12"/>
      <c r="Z1817" s="12"/>
      <c r="AA1817" s="7"/>
      <c r="AB1817" s="7"/>
      <c r="AC1817" s="7"/>
      <c r="AD1817" s="7"/>
      <c r="AE1817" s="7"/>
      <c r="AF1817" s="7"/>
      <c r="AG1817" s="7"/>
      <c r="AH1817" s="7"/>
      <c r="AI1817" s="9"/>
      <c r="AJ1817" s="14"/>
      <c r="AK1817" s="7"/>
      <c r="AL1817" s="12"/>
      <c r="AM1817" s="12"/>
      <c r="AN1817" s="12"/>
      <c r="AO1817" s="12"/>
      <c r="AP1817" s="12"/>
      <c r="AQ1817" s="12"/>
      <c r="AR1817" s="16" t="s">
        <v>7153</v>
      </c>
    </row>
    <row r="1818" spans="1:44" ht="30" customHeight="1" x14ac:dyDescent="0.25">
      <c r="A1818" s="7" t="s">
        <v>7251</v>
      </c>
      <c r="B1818" s="8" t="s">
        <v>2625</v>
      </c>
      <c r="C1818" s="8" t="s">
        <v>7343</v>
      </c>
      <c r="D1818" s="7" t="s">
        <v>7344</v>
      </c>
      <c r="E1818" s="18"/>
      <c r="F1818" s="7"/>
      <c r="G1818" s="7" t="s">
        <v>176</v>
      </c>
      <c r="H1818" s="7"/>
      <c r="I1818" s="7"/>
      <c r="J1818" s="7"/>
      <c r="K1818" s="9" t="s">
        <v>7345</v>
      </c>
      <c r="L1818" s="9"/>
      <c r="M1818" s="7" t="s">
        <v>7140</v>
      </c>
      <c r="N1818" s="12" t="s">
        <v>7141</v>
      </c>
      <c r="O1818" s="12" t="s">
        <v>2625</v>
      </c>
      <c r="P1818" s="27">
        <v>1</v>
      </c>
      <c r="Q1818" s="7" t="s">
        <v>238</v>
      </c>
      <c r="R1818" s="7"/>
      <c r="S1818" s="11"/>
      <c r="T1818" s="7"/>
      <c r="U1818" s="7"/>
      <c r="V1818" s="7"/>
      <c r="W1818" s="12" t="s">
        <v>178</v>
      </c>
      <c r="X1818" s="13" t="s">
        <v>364</v>
      </c>
      <c r="Y1818" s="12"/>
      <c r="Z1818" s="12"/>
      <c r="AA1818" s="7"/>
      <c r="AB1818" s="7"/>
      <c r="AC1818" s="7"/>
      <c r="AD1818" s="7"/>
      <c r="AE1818" s="7"/>
      <c r="AF1818" s="7"/>
      <c r="AG1818" s="7"/>
      <c r="AH1818" s="7"/>
      <c r="AI1818" s="9"/>
      <c r="AJ1818" s="14"/>
      <c r="AK1818" s="7"/>
      <c r="AL1818" s="12"/>
      <c r="AM1818" s="12"/>
      <c r="AN1818" s="12"/>
      <c r="AO1818" s="12"/>
      <c r="AP1818" s="12"/>
      <c r="AQ1818" s="12"/>
      <c r="AR1818" s="16" t="s">
        <v>7153</v>
      </c>
    </row>
    <row r="1819" spans="1:44" ht="30" customHeight="1" x14ac:dyDescent="0.25">
      <c r="A1819" s="7" t="s">
        <v>7251</v>
      </c>
      <c r="B1819" s="26" t="s">
        <v>2625</v>
      </c>
      <c r="C1819" s="8" t="s">
        <v>7346</v>
      </c>
      <c r="D1819" s="7" t="s">
        <v>7340</v>
      </c>
      <c r="E1819" s="18" t="s">
        <v>2364</v>
      </c>
      <c r="F1819" s="7"/>
      <c r="G1819" s="7" t="s">
        <v>295</v>
      </c>
      <c r="H1819" s="7" t="s">
        <v>7341</v>
      </c>
      <c r="I1819" s="7" t="s">
        <v>7206</v>
      </c>
      <c r="J1819" s="7" t="s">
        <v>75</v>
      </c>
      <c r="K1819" s="9" t="s">
        <v>185</v>
      </c>
      <c r="L1819" s="9"/>
      <c r="M1819" s="7" t="s">
        <v>7140</v>
      </c>
      <c r="N1819" s="12" t="s">
        <v>7141</v>
      </c>
      <c r="O1819" s="12" t="s">
        <v>2625</v>
      </c>
      <c r="P1819" s="27">
        <v>1</v>
      </c>
      <c r="Q1819" s="7" t="s">
        <v>238</v>
      </c>
      <c r="R1819" s="7"/>
      <c r="S1819" s="11"/>
      <c r="T1819" s="7"/>
      <c r="U1819" s="7"/>
      <c r="V1819" s="7" t="s">
        <v>7158</v>
      </c>
      <c r="W1819" s="12" t="s">
        <v>178</v>
      </c>
      <c r="X1819" s="13" t="s">
        <v>6919</v>
      </c>
      <c r="Y1819" s="12"/>
      <c r="Z1819" s="12"/>
      <c r="AA1819" s="7"/>
      <c r="AB1819" s="7"/>
      <c r="AC1819" s="7"/>
      <c r="AD1819" s="7"/>
      <c r="AE1819" s="7"/>
      <c r="AF1819" s="7"/>
      <c r="AG1819" s="7"/>
      <c r="AH1819" s="7"/>
      <c r="AI1819" s="9"/>
      <c r="AJ1819" s="14"/>
      <c r="AK1819" s="7"/>
      <c r="AL1819" s="12"/>
      <c r="AM1819" s="12"/>
      <c r="AN1819" s="12"/>
      <c r="AO1819" s="12"/>
      <c r="AP1819" s="12"/>
      <c r="AQ1819" s="12"/>
      <c r="AR1819" s="16" t="s">
        <v>7347</v>
      </c>
    </row>
    <row r="1820" spans="1:44" ht="30" customHeight="1" x14ac:dyDescent="0.25">
      <c r="A1820" s="7" t="s">
        <v>7251</v>
      </c>
      <c r="B1820" s="8" t="s">
        <v>2625</v>
      </c>
      <c r="C1820" s="8" t="s">
        <v>7348</v>
      </c>
      <c r="D1820" s="7" t="s">
        <v>7340</v>
      </c>
      <c r="E1820" s="18" t="s">
        <v>2364</v>
      </c>
      <c r="F1820" s="7"/>
      <c r="G1820" s="7" t="s">
        <v>176</v>
      </c>
      <c r="H1820" s="7"/>
      <c r="I1820" s="7"/>
      <c r="J1820" s="7"/>
      <c r="K1820" s="9" t="s">
        <v>7349</v>
      </c>
      <c r="L1820" s="9"/>
      <c r="M1820" s="7" t="s">
        <v>7140</v>
      </c>
      <c r="N1820" s="12" t="s">
        <v>7141</v>
      </c>
      <c r="O1820" s="12" t="s">
        <v>2625</v>
      </c>
      <c r="P1820" s="27">
        <v>1</v>
      </c>
      <c r="Q1820" s="7" t="s">
        <v>238</v>
      </c>
      <c r="R1820" s="7"/>
      <c r="S1820" s="11"/>
      <c r="T1820" s="7"/>
      <c r="U1820" s="7"/>
      <c r="V1820" s="7"/>
      <c r="W1820" s="12" t="s">
        <v>178</v>
      </c>
      <c r="X1820" s="13" t="s">
        <v>4595</v>
      </c>
      <c r="Y1820" s="12"/>
      <c r="Z1820" s="12"/>
      <c r="AA1820" s="7"/>
      <c r="AB1820" s="7"/>
      <c r="AC1820" s="7"/>
      <c r="AD1820" s="7"/>
      <c r="AE1820" s="7"/>
      <c r="AF1820" s="7"/>
      <c r="AG1820" s="7"/>
      <c r="AH1820" s="7"/>
      <c r="AI1820" s="9"/>
      <c r="AJ1820" s="14"/>
      <c r="AK1820" s="7"/>
      <c r="AL1820" s="12"/>
      <c r="AM1820" s="12"/>
      <c r="AN1820" s="12"/>
      <c r="AO1820" s="12"/>
      <c r="AP1820" s="12"/>
      <c r="AQ1820" s="12"/>
      <c r="AR1820" s="16" t="s">
        <v>7153</v>
      </c>
    </row>
    <row r="1821" spans="1:44" ht="30" customHeight="1" x14ac:dyDescent="0.25">
      <c r="A1821" s="7" t="s">
        <v>7251</v>
      </c>
      <c r="B1821" s="8" t="s">
        <v>2625</v>
      </c>
      <c r="C1821" s="8" t="s">
        <v>7350</v>
      </c>
      <c r="D1821" s="7" t="s">
        <v>7350</v>
      </c>
      <c r="E1821" s="18"/>
      <c r="F1821" s="7"/>
      <c r="G1821" s="7" t="s">
        <v>176</v>
      </c>
      <c r="H1821" s="7"/>
      <c r="I1821" s="7"/>
      <c r="J1821" s="7"/>
      <c r="K1821" s="9" t="s">
        <v>1614</v>
      </c>
      <c r="L1821" s="9"/>
      <c r="M1821" s="7" t="s">
        <v>7140</v>
      </c>
      <c r="N1821" s="12" t="s">
        <v>7141</v>
      </c>
      <c r="O1821" s="12" t="s">
        <v>2625</v>
      </c>
      <c r="P1821" s="27">
        <v>1</v>
      </c>
      <c r="Q1821" s="7" t="s">
        <v>238</v>
      </c>
      <c r="R1821" s="7"/>
      <c r="S1821" s="11"/>
      <c r="T1821" s="7"/>
      <c r="U1821" s="7"/>
      <c r="V1821" s="7"/>
      <c r="W1821" s="12" t="s">
        <v>178</v>
      </c>
      <c r="X1821" s="13" t="s">
        <v>6983</v>
      </c>
      <c r="Y1821" s="12"/>
      <c r="Z1821" s="12"/>
      <c r="AA1821" s="7"/>
      <c r="AB1821" s="7"/>
      <c r="AC1821" s="7"/>
      <c r="AD1821" s="7"/>
      <c r="AE1821" s="7"/>
      <c r="AF1821" s="7"/>
      <c r="AG1821" s="7"/>
      <c r="AH1821" s="7"/>
      <c r="AI1821" s="9"/>
      <c r="AJ1821" s="14"/>
      <c r="AK1821" s="7"/>
      <c r="AL1821" s="12"/>
      <c r="AM1821" s="12"/>
      <c r="AN1821" s="12"/>
      <c r="AO1821" s="12"/>
      <c r="AP1821" s="12"/>
      <c r="AQ1821" s="12"/>
      <c r="AR1821" s="16" t="s">
        <v>7153</v>
      </c>
    </row>
    <row r="1822" spans="1:44" ht="30" customHeight="1" x14ac:dyDescent="0.25">
      <c r="A1822" s="26" t="s">
        <v>7251</v>
      </c>
      <c r="B1822" s="26" t="s">
        <v>2625</v>
      </c>
      <c r="C1822" s="8" t="s">
        <v>7351</v>
      </c>
      <c r="D1822" s="7" t="s">
        <v>7352</v>
      </c>
      <c r="E1822" s="18"/>
      <c r="F1822" s="7"/>
      <c r="G1822" s="7" t="s">
        <v>176</v>
      </c>
      <c r="H1822" s="7" t="s">
        <v>7353</v>
      </c>
      <c r="I1822" s="7" t="s">
        <v>144</v>
      </c>
      <c r="J1822" s="7" t="s">
        <v>75</v>
      </c>
      <c r="K1822" s="9" t="s">
        <v>7354</v>
      </c>
      <c r="L1822" s="9"/>
      <c r="M1822" s="7" t="s">
        <v>7140</v>
      </c>
      <c r="N1822" s="12" t="s">
        <v>7141</v>
      </c>
      <c r="O1822" s="12" t="s">
        <v>2625</v>
      </c>
      <c r="P1822" s="27">
        <v>1</v>
      </c>
      <c r="Q1822" s="7" t="s">
        <v>238</v>
      </c>
      <c r="R1822" s="7"/>
      <c r="S1822" s="11"/>
      <c r="T1822" s="7"/>
      <c r="U1822" s="7"/>
      <c r="V1822" s="7"/>
      <c r="W1822" s="12" t="s">
        <v>178</v>
      </c>
      <c r="X1822" s="13" t="s">
        <v>4595</v>
      </c>
      <c r="Y1822" s="12"/>
      <c r="Z1822" s="12"/>
      <c r="AA1822" s="7"/>
      <c r="AB1822" s="7"/>
      <c r="AC1822" s="7"/>
      <c r="AD1822" s="7"/>
      <c r="AE1822" s="7"/>
      <c r="AF1822" s="7"/>
      <c r="AG1822" s="7"/>
      <c r="AH1822" s="7"/>
      <c r="AI1822" s="9"/>
      <c r="AJ1822" s="14"/>
      <c r="AK1822" s="7"/>
      <c r="AL1822" s="12"/>
      <c r="AM1822" s="12"/>
      <c r="AN1822" s="12"/>
      <c r="AO1822" s="12"/>
      <c r="AP1822" s="12"/>
      <c r="AQ1822" s="12"/>
      <c r="AR1822" s="16" t="s">
        <v>7153</v>
      </c>
    </row>
    <row r="1823" spans="1:44" ht="30" customHeight="1" x14ac:dyDescent="0.25">
      <c r="A1823" s="26" t="s">
        <v>7251</v>
      </c>
      <c r="B1823" s="26" t="s">
        <v>2625</v>
      </c>
      <c r="C1823" s="8" t="s">
        <v>7355</v>
      </c>
      <c r="D1823" s="7" t="s">
        <v>7355</v>
      </c>
      <c r="E1823" s="18"/>
      <c r="F1823" s="7"/>
      <c r="G1823" s="7" t="s">
        <v>49</v>
      </c>
      <c r="H1823" s="7" t="s">
        <v>7356</v>
      </c>
      <c r="I1823" s="7" t="s">
        <v>144</v>
      </c>
      <c r="J1823" s="7" t="s">
        <v>75</v>
      </c>
      <c r="K1823" s="9" t="s">
        <v>7357</v>
      </c>
      <c r="L1823" s="9"/>
      <c r="M1823" s="7" t="s">
        <v>7140</v>
      </c>
      <c r="N1823" s="12" t="s">
        <v>7141</v>
      </c>
      <c r="O1823" s="12" t="s">
        <v>2625</v>
      </c>
      <c r="P1823" s="27">
        <v>1</v>
      </c>
      <c r="Q1823" s="7" t="s">
        <v>238</v>
      </c>
      <c r="R1823" s="7"/>
      <c r="S1823" s="11"/>
      <c r="T1823" s="7"/>
      <c r="U1823" s="7"/>
      <c r="V1823" s="7"/>
      <c r="W1823" s="12" t="s">
        <v>134</v>
      </c>
      <c r="X1823" s="13" t="s">
        <v>147</v>
      </c>
      <c r="Y1823" s="12"/>
      <c r="Z1823" s="12"/>
      <c r="AA1823" s="7"/>
      <c r="AB1823" s="7"/>
      <c r="AC1823" s="7"/>
      <c r="AD1823" s="7"/>
      <c r="AE1823" s="7"/>
      <c r="AF1823" s="7"/>
      <c r="AG1823" s="7"/>
      <c r="AH1823" s="7"/>
      <c r="AI1823" s="9"/>
      <c r="AJ1823" s="14"/>
      <c r="AK1823" s="7"/>
      <c r="AL1823" s="12"/>
      <c r="AM1823" s="12"/>
      <c r="AN1823" s="12"/>
      <c r="AO1823" s="12"/>
      <c r="AP1823" s="12"/>
      <c r="AQ1823" s="12"/>
      <c r="AR1823" s="16" t="s">
        <v>7153</v>
      </c>
    </row>
    <row r="1824" spans="1:44" ht="30" customHeight="1" x14ac:dyDescent="0.25">
      <c r="A1824" s="7" t="s">
        <v>7251</v>
      </c>
      <c r="B1824" s="8" t="s">
        <v>2625</v>
      </c>
      <c r="C1824" s="8" t="s">
        <v>7358</v>
      </c>
      <c r="D1824" s="7" t="s">
        <v>7138</v>
      </c>
      <c r="E1824" s="18" t="s">
        <v>2364</v>
      </c>
      <c r="F1824" s="7"/>
      <c r="G1824" s="7" t="s">
        <v>49</v>
      </c>
      <c r="H1824" s="7"/>
      <c r="I1824" s="7"/>
      <c r="J1824" s="7" t="s">
        <v>59</v>
      </c>
      <c r="K1824" s="9" t="s">
        <v>843</v>
      </c>
      <c r="L1824" s="9"/>
      <c r="M1824" s="7" t="s">
        <v>7140</v>
      </c>
      <c r="N1824" s="12" t="s">
        <v>7141</v>
      </c>
      <c r="O1824" s="12" t="s">
        <v>2625</v>
      </c>
      <c r="P1824" s="27">
        <v>1</v>
      </c>
      <c r="Q1824" s="7" t="s">
        <v>238</v>
      </c>
      <c r="R1824" s="7"/>
      <c r="S1824" s="11"/>
      <c r="T1824" s="7"/>
      <c r="U1824" s="7"/>
      <c r="V1824" s="7"/>
      <c r="W1824" s="12" t="s">
        <v>134</v>
      </c>
      <c r="X1824" s="13" t="s">
        <v>4789</v>
      </c>
      <c r="Y1824" s="12"/>
      <c r="Z1824" s="12"/>
      <c r="AA1824" s="7"/>
      <c r="AB1824" s="7"/>
      <c r="AC1824" s="7"/>
      <c r="AD1824" s="7"/>
      <c r="AE1824" s="7"/>
      <c r="AF1824" s="7"/>
      <c r="AG1824" s="7"/>
      <c r="AH1824" s="7"/>
      <c r="AI1824" s="9"/>
      <c r="AJ1824" s="14"/>
      <c r="AK1824" s="7"/>
      <c r="AL1824" s="12"/>
      <c r="AM1824" s="12"/>
      <c r="AN1824" s="12"/>
      <c r="AO1824" s="12"/>
      <c r="AP1824" s="12"/>
      <c r="AQ1824" s="12"/>
      <c r="AR1824" s="16" t="s">
        <v>7153</v>
      </c>
    </row>
    <row r="1825" spans="1:44" ht="30" customHeight="1" x14ac:dyDescent="0.25">
      <c r="A1825" s="17" t="s">
        <v>7251</v>
      </c>
      <c r="B1825" s="17" t="s">
        <v>2625</v>
      </c>
      <c r="C1825" s="8" t="s">
        <v>7359</v>
      </c>
      <c r="D1825" s="7" t="s">
        <v>7179</v>
      </c>
      <c r="E1825" s="18"/>
      <c r="F1825" s="7"/>
      <c r="G1825" s="7" t="s">
        <v>49</v>
      </c>
      <c r="H1825" s="7"/>
      <c r="I1825" s="7" t="s">
        <v>144</v>
      </c>
      <c r="J1825" s="7" t="s">
        <v>75</v>
      </c>
      <c r="K1825" s="9"/>
      <c r="L1825" s="9"/>
      <c r="M1825" s="7" t="s">
        <v>66</v>
      </c>
      <c r="N1825" s="7" t="s">
        <v>66</v>
      </c>
      <c r="O1825" s="12"/>
      <c r="P1825" s="27"/>
      <c r="Q1825" s="7"/>
      <c r="R1825" s="7"/>
      <c r="S1825" s="11"/>
      <c r="T1825" s="7"/>
      <c r="U1825" s="7"/>
      <c r="V1825" s="7" t="s">
        <v>7158</v>
      </c>
      <c r="W1825" s="12" t="s">
        <v>83</v>
      </c>
      <c r="X1825" s="13" t="s">
        <v>814</v>
      </c>
      <c r="Y1825" s="12"/>
      <c r="Z1825" s="12"/>
      <c r="AA1825" s="7"/>
      <c r="AB1825" s="7"/>
      <c r="AC1825" s="7"/>
      <c r="AD1825" s="7"/>
      <c r="AE1825" s="7"/>
      <c r="AF1825" s="7"/>
      <c r="AG1825" s="7"/>
      <c r="AH1825" s="7"/>
      <c r="AI1825" s="9"/>
      <c r="AJ1825" s="14"/>
      <c r="AK1825" s="7"/>
      <c r="AL1825" s="12"/>
      <c r="AM1825" s="12"/>
      <c r="AN1825" s="12"/>
      <c r="AO1825" s="12"/>
      <c r="AP1825" s="12"/>
      <c r="AQ1825" s="12"/>
      <c r="AR1825" s="16" t="s">
        <v>7360</v>
      </c>
    </row>
    <row r="1826" spans="1:44" ht="30" customHeight="1" x14ac:dyDescent="0.25">
      <c r="A1826" s="7" t="s">
        <v>7251</v>
      </c>
      <c r="B1826" s="8" t="s">
        <v>2625</v>
      </c>
      <c r="C1826" s="8" t="s">
        <v>7361</v>
      </c>
      <c r="D1826" s="7"/>
      <c r="E1826" s="18"/>
      <c r="F1826" s="7" t="s">
        <v>7362</v>
      </c>
      <c r="G1826" s="7" t="s">
        <v>176</v>
      </c>
      <c r="H1826" s="7"/>
      <c r="I1826" s="7"/>
      <c r="J1826" s="7"/>
      <c r="K1826" s="9" t="s">
        <v>5175</v>
      </c>
      <c r="L1826" s="9"/>
      <c r="M1826" s="12" t="s">
        <v>7363</v>
      </c>
      <c r="N1826" s="12" t="s">
        <v>7364</v>
      </c>
      <c r="O1826" s="12" t="s">
        <v>2625</v>
      </c>
      <c r="P1826" s="27"/>
      <c r="Q1826" s="7" t="s">
        <v>238</v>
      </c>
      <c r="R1826" s="7"/>
      <c r="S1826" s="11"/>
      <c r="T1826" s="7"/>
      <c r="U1826" s="7"/>
      <c r="V1826" s="7" t="s">
        <v>7158</v>
      </c>
      <c r="W1826" s="12" t="s">
        <v>178</v>
      </c>
      <c r="X1826" s="13" t="s">
        <v>6878</v>
      </c>
      <c r="Y1826" s="12"/>
      <c r="Z1826" s="12"/>
      <c r="AA1826" s="7"/>
      <c r="AB1826" s="7"/>
      <c r="AC1826" s="7"/>
      <c r="AD1826" s="7"/>
      <c r="AE1826" s="7"/>
      <c r="AF1826" s="7"/>
      <c r="AG1826" s="7"/>
      <c r="AH1826" s="7"/>
      <c r="AI1826" s="9"/>
      <c r="AJ1826" s="14"/>
      <c r="AK1826" s="7"/>
      <c r="AL1826" s="12"/>
      <c r="AM1826" s="12"/>
      <c r="AN1826" s="12"/>
      <c r="AO1826" s="12"/>
      <c r="AP1826" s="12"/>
      <c r="AQ1826" s="12"/>
      <c r="AR1826" s="16" t="s">
        <v>7365</v>
      </c>
    </row>
    <row r="1827" spans="1:44" ht="30" customHeight="1" x14ac:dyDescent="0.25">
      <c r="A1827" s="7" t="s">
        <v>7251</v>
      </c>
      <c r="B1827" s="8" t="s">
        <v>2625</v>
      </c>
      <c r="C1827" s="8" t="s">
        <v>7366</v>
      </c>
      <c r="D1827" s="7" t="s">
        <v>7367</v>
      </c>
      <c r="E1827" s="18"/>
      <c r="F1827" s="7"/>
      <c r="G1827" s="7" t="s">
        <v>295</v>
      </c>
      <c r="H1827" s="7"/>
      <c r="I1827" s="7"/>
      <c r="J1827" s="7"/>
      <c r="K1827" s="9"/>
      <c r="L1827" s="9"/>
      <c r="M1827" s="7" t="s">
        <v>66</v>
      </c>
      <c r="N1827" s="7" t="s">
        <v>66</v>
      </c>
      <c r="O1827" s="12"/>
      <c r="P1827" s="27"/>
      <c r="Q1827" s="7"/>
      <c r="R1827" s="7"/>
      <c r="S1827" s="11"/>
      <c r="T1827" s="7"/>
      <c r="U1827" s="7"/>
      <c r="V1827" s="7" t="s">
        <v>7158</v>
      </c>
      <c r="W1827" s="12" t="s">
        <v>178</v>
      </c>
      <c r="X1827" s="13" t="s">
        <v>67</v>
      </c>
      <c r="Y1827" s="12"/>
      <c r="Z1827" s="12"/>
      <c r="AA1827" s="7"/>
      <c r="AB1827" s="7"/>
      <c r="AC1827" s="7"/>
      <c r="AD1827" s="7"/>
      <c r="AE1827" s="7"/>
      <c r="AF1827" s="7"/>
      <c r="AG1827" s="7"/>
      <c r="AH1827" s="7"/>
      <c r="AI1827" s="9"/>
      <c r="AJ1827" s="14"/>
      <c r="AK1827" s="7"/>
      <c r="AL1827" s="12"/>
      <c r="AM1827" s="12"/>
      <c r="AN1827" s="12"/>
      <c r="AO1827" s="12"/>
      <c r="AP1827" s="12"/>
      <c r="AQ1827" s="12" t="s">
        <v>7368</v>
      </c>
      <c r="AR1827" s="12" t="s">
        <v>7369</v>
      </c>
    </row>
    <row r="1828" spans="1:44" ht="30" customHeight="1" x14ac:dyDescent="0.25">
      <c r="A1828" s="17" t="s">
        <v>7251</v>
      </c>
      <c r="B1828" s="17" t="s">
        <v>2625</v>
      </c>
      <c r="C1828" s="8" t="s">
        <v>7370</v>
      </c>
      <c r="D1828" s="7" t="s">
        <v>7370</v>
      </c>
      <c r="E1828" s="18"/>
      <c r="F1828" s="7"/>
      <c r="G1828" s="7" t="s">
        <v>49</v>
      </c>
      <c r="H1828" s="7" t="s">
        <v>7371</v>
      </c>
      <c r="I1828" s="7" t="s">
        <v>7206</v>
      </c>
      <c r="J1828" s="7" t="s">
        <v>75</v>
      </c>
      <c r="K1828" s="9"/>
      <c r="L1828" s="9" t="s">
        <v>3494</v>
      </c>
      <c r="M1828" s="7" t="s">
        <v>7140</v>
      </c>
      <c r="N1828" s="12" t="s">
        <v>7141</v>
      </c>
      <c r="O1828" s="12" t="s">
        <v>2625</v>
      </c>
      <c r="P1828" s="27">
        <v>1</v>
      </c>
      <c r="Q1828" s="7" t="s">
        <v>238</v>
      </c>
      <c r="R1828" s="7"/>
      <c r="S1828" s="11"/>
      <c r="T1828" s="7"/>
      <c r="U1828" s="7"/>
      <c r="V1828" s="7"/>
      <c r="W1828" s="7" t="s">
        <v>2353</v>
      </c>
      <c r="X1828" s="13"/>
      <c r="Y1828" s="12"/>
      <c r="Z1828" s="12"/>
      <c r="AA1828" s="7"/>
      <c r="AB1828" s="7"/>
      <c r="AC1828" s="7"/>
      <c r="AD1828" s="7"/>
      <c r="AE1828" s="7"/>
      <c r="AF1828" s="7"/>
      <c r="AG1828" s="7"/>
      <c r="AH1828" s="7"/>
      <c r="AI1828" s="9"/>
      <c r="AJ1828" s="14"/>
      <c r="AK1828" s="7"/>
      <c r="AL1828" s="12"/>
      <c r="AM1828" s="12"/>
      <c r="AN1828" s="12"/>
      <c r="AO1828" s="12"/>
      <c r="AP1828" s="12"/>
      <c r="AQ1828" s="12"/>
      <c r="AR1828" s="16" t="s">
        <v>7372</v>
      </c>
    </row>
    <row r="1829" spans="1:44" ht="30" customHeight="1" x14ac:dyDescent="0.25">
      <c r="A1829" s="17" t="s">
        <v>7251</v>
      </c>
      <c r="B1829" s="17" t="s">
        <v>2625</v>
      </c>
      <c r="C1829" s="8" t="s">
        <v>7373</v>
      </c>
      <c r="D1829" s="7" t="s">
        <v>7373</v>
      </c>
      <c r="E1829" s="18"/>
      <c r="F1829" s="7"/>
      <c r="G1829" s="7" t="s">
        <v>49</v>
      </c>
      <c r="H1829" s="7" t="s">
        <v>7374</v>
      </c>
      <c r="I1829" s="7" t="s">
        <v>3610</v>
      </c>
      <c r="J1829" s="7" t="s">
        <v>75</v>
      </c>
      <c r="K1829" s="9"/>
      <c r="L1829" s="9" t="s">
        <v>7375</v>
      </c>
      <c r="M1829" s="7" t="s">
        <v>7140</v>
      </c>
      <c r="N1829" s="12" t="s">
        <v>7141</v>
      </c>
      <c r="O1829" s="12" t="s">
        <v>2625</v>
      </c>
      <c r="P1829" s="27">
        <v>1</v>
      </c>
      <c r="Q1829" s="7" t="s">
        <v>238</v>
      </c>
      <c r="R1829" s="7"/>
      <c r="S1829" s="11"/>
      <c r="T1829" s="7"/>
      <c r="U1829" s="7"/>
      <c r="V1829" s="7"/>
      <c r="W1829" s="7" t="s">
        <v>458</v>
      </c>
      <c r="X1829" s="13"/>
      <c r="Y1829" s="12"/>
      <c r="Z1829" s="12"/>
      <c r="AA1829" s="7"/>
      <c r="AB1829" s="7"/>
      <c r="AC1829" s="7"/>
      <c r="AD1829" s="7"/>
      <c r="AE1829" s="7"/>
      <c r="AF1829" s="7"/>
      <c r="AG1829" s="7"/>
      <c r="AH1829" s="7"/>
      <c r="AI1829" s="9"/>
      <c r="AJ1829" s="14"/>
      <c r="AK1829" s="7"/>
      <c r="AL1829" s="12"/>
      <c r="AM1829" s="12"/>
      <c r="AN1829" s="12"/>
      <c r="AO1829" s="12"/>
      <c r="AP1829" s="12"/>
      <c r="AQ1829" s="12" t="s">
        <v>7376</v>
      </c>
      <c r="AR1829" s="16" t="s">
        <v>7372</v>
      </c>
    </row>
    <row r="1830" spans="1:44" ht="30" customHeight="1" x14ac:dyDescent="0.25">
      <c r="A1830" s="7" t="s">
        <v>7251</v>
      </c>
      <c r="B1830" s="8" t="s">
        <v>2625</v>
      </c>
      <c r="C1830" s="8" t="s">
        <v>7377</v>
      </c>
      <c r="D1830" s="7" t="s">
        <v>7150</v>
      </c>
      <c r="E1830" s="18"/>
      <c r="F1830" s="7"/>
      <c r="G1830" s="7" t="s">
        <v>49</v>
      </c>
      <c r="H1830" s="7"/>
      <c r="I1830" s="7"/>
      <c r="J1830" s="7"/>
      <c r="K1830" s="9"/>
      <c r="L1830" s="9" t="s">
        <v>315</v>
      </c>
      <c r="M1830" s="7" t="s">
        <v>7140</v>
      </c>
      <c r="N1830" s="12" t="s">
        <v>7141</v>
      </c>
      <c r="O1830" s="12" t="s">
        <v>2625</v>
      </c>
      <c r="P1830" s="27">
        <v>1</v>
      </c>
      <c r="Q1830" s="7" t="s">
        <v>238</v>
      </c>
      <c r="R1830" s="7"/>
      <c r="S1830" s="11"/>
      <c r="T1830" s="7"/>
      <c r="U1830" s="7"/>
      <c r="V1830" s="7"/>
      <c r="W1830" s="7" t="s">
        <v>458</v>
      </c>
      <c r="X1830" s="13"/>
      <c r="Y1830" s="12"/>
      <c r="Z1830" s="12"/>
      <c r="AA1830" s="7"/>
      <c r="AB1830" s="7"/>
      <c r="AC1830" s="7"/>
      <c r="AD1830" s="7"/>
      <c r="AE1830" s="7"/>
      <c r="AF1830" s="7"/>
      <c r="AG1830" s="7"/>
      <c r="AH1830" s="7"/>
      <c r="AI1830" s="9"/>
      <c r="AJ1830" s="14"/>
      <c r="AK1830" s="7"/>
      <c r="AL1830" s="12"/>
      <c r="AM1830" s="12"/>
      <c r="AN1830" s="12"/>
      <c r="AO1830" s="12"/>
      <c r="AP1830" s="12"/>
      <c r="AQ1830" s="12"/>
      <c r="AR1830" s="16" t="s">
        <v>7372</v>
      </c>
    </row>
    <row r="1831" spans="1:44" ht="30" customHeight="1" x14ac:dyDescent="0.25">
      <c r="A1831" s="7" t="s">
        <v>7251</v>
      </c>
      <c r="B1831" s="8" t="s">
        <v>2625</v>
      </c>
      <c r="C1831" s="8" t="s">
        <v>7313</v>
      </c>
      <c r="D1831" s="7" t="s">
        <v>7378</v>
      </c>
      <c r="E1831" s="18"/>
      <c r="F1831" s="7"/>
      <c r="G1831" s="7" t="s">
        <v>49</v>
      </c>
      <c r="H1831" s="7"/>
      <c r="I1831" s="7"/>
      <c r="J1831" s="7"/>
      <c r="K1831" s="9"/>
      <c r="L1831" s="9" t="s">
        <v>1333</v>
      </c>
      <c r="M1831" s="7" t="s">
        <v>7140</v>
      </c>
      <c r="N1831" s="12" t="s">
        <v>7141</v>
      </c>
      <c r="O1831" s="12" t="s">
        <v>2625</v>
      </c>
      <c r="P1831" s="27">
        <v>1</v>
      </c>
      <c r="Q1831" s="7" t="s">
        <v>238</v>
      </c>
      <c r="R1831" s="7"/>
      <c r="S1831" s="11"/>
      <c r="T1831" s="7"/>
      <c r="U1831" s="7"/>
      <c r="V1831" s="7"/>
      <c r="W1831" s="7" t="s">
        <v>458</v>
      </c>
      <c r="X1831" s="13"/>
      <c r="Y1831" s="12"/>
      <c r="Z1831" s="12"/>
      <c r="AA1831" s="7"/>
      <c r="AB1831" s="7"/>
      <c r="AC1831" s="7"/>
      <c r="AD1831" s="7"/>
      <c r="AE1831" s="7"/>
      <c r="AF1831" s="7"/>
      <c r="AG1831" s="7"/>
      <c r="AH1831" s="7"/>
      <c r="AI1831" s="9"/>
      <c r="AJ1831" s="14"/>
      <c r="AK1831" s="7"/>
      <c r="AL1831" s="12"/>
      <c r="AM1831" s="12"/>
      <c r="AN1831" s="12"/>
      <c r="AO1831" s="12"/>
      <c r="AP1831" s="12"/>
      <c r="AQ1831" s="12"/>
      <c r="AR1831" s="16" t="s">
        <v>7372</v>
      </c>
    </row>
    <row r="1832" spans="1:44" ht="30" customHeight="1" x14ac:dyDescent="0.25">
      <c r="A1832" s="7" t="s">
        <v>7251</v>
      </c>
      <c r="B1832" s="8" t="s">
        <v>2625</v>
      </c>
      <c r="C1832" s="8" t="s">
        <v>7379</v>
      </c>
      <c r="D1832" s="7" t="s">
        <v>2348</v>
      </c>
      <c r="E1832" s="18"/>
      <c r="F1832" s="7"/>
      <c r="G1832" s="7" t="s">
        <v>49</v>
      </c>
      <c r="H1832" s="7"/>
      <c r="I1832" s="7"/>
      <c r="J1832" s="7"/>
      <c r="K1832" s="9"/>
      <c r="L1832" s="9"/>
      <c r="M1832" s="7" t="s">
        <v>7169</v>
      </c>
      <c r="N1832" s="12" t="s">
        <v>7174</v>
      </c>
      <c r="O1832" s="12" t="s">
        <v>2625</v>
      </c>
      <c r="P1832" s="27">
        <v>1</v>
      </c>
      <c r="Q1832" s="7" t="s">
        <v>238</v>
      </c>
      <c r="R1832" s="7"/>
      <c r="S1832" s="11"/>
      <c r="T1832" s="7"/>
      <c r="U1832" s="7"/>
      <c r="V1832" s="7"/>
      <c r="W1832" s="7" t="s">
        <v>163</v>
      </c>
      <c r="X1832" s="13"/>
      <c r="Y1832" s="12"/>
      <c r="Z1832" s="12"/>
      <c r="AA1832" s="7"/>
      <c r="AB1832" s="7"/>
      <c r="AC1832" s="7"/>
      <c r="AD1832" s="7"/>
      <c r="AE1832" s="7"/>
      <c r="AF1832" s="7"/>
      <c r="AG1832" s="7"/>
      <c r="AH1832" s="7"/>
      <c r="AI1832" s="9"/>
      <c r="AJ1832" s="14"/>
      <c r="AK1832" s="7"/>
      <c r="AL1832" s="12"/>
      <c r="AM1832" s="12"/>
      <c r="AN1832" s="12"/>
      <c r="AO1832" s="12"/>
      <c r="AP1832" s="12"/>
      <c r="AQ1832" s="12"/>
      <c r="AR1832" s="12"/>
    </row>
    <row r="1833" spans="1:44" ht="30" customHeight="1" x14ac:dyDescent="0.25">
      <c r="A1833" s="17" t="s">
        <v>7251</v>
      </c>
      <c r="B1833" s="17" t="s">
        <v>2625</v>
      </c>
      <c r="C1833" s="8" t="s">
        <v>5564</v>
      </c>
      <c r="D1833" s="7" t="s">
        <v>4566</v>
      </c>
      <c r="E1833" s="18"/>
      <c r="F1833" s="7"/>
      <c r="G1833" s="7" t="s">
        <v>49</v>
      </c>
      <c r="H1833" s="7"/>
      <c r="I1833" s="7" t="s">
        <v>144</v>
      </c>
      <c r="J1833" s="7" t="s">
        <v>75</v>
      </c>
      <c r="K1833" s="9"/>
      <c r="L1833" s="9"/>
      <c r="M1833" s="12" t="s">
        <v>7163</v>
      </c>
      <c r="N1833" s="12" t="s">
        <v>7141</v>
      </c>
      <c r="O1833" s="12" t="s">
        <v>2625</v>
      </c>
      <c r="P1833" s="27">
        <v>1</v>
      </c>
      <c r="Q1833" s="7" t="s">
        <v>238</v>
      </c>
      <c r="R1833" s="7"/>
      <c r="S1833" s="11"/>
      <c r="T1833" s="7"/>
      <c r="U1833" s="7"/>
      <c r="V1833" s="7"/>
      <c r="W1833" s="7" t="s">
        <v>458</v>
      </c>
      <c r="X1833" s="13"/>
      <c r="Y1833" s="12"/>
      <c r="Z1833" s="12"/>
      <c r="AA1833" s="7"/>
      <c r="AB1833" s="7"/>
      <c r="AC1833" s="7"/>
      <c r="AD1833" s="7"/>
      <c r="AE1833" s="7"/>
      <c r="AF1833" s="7"/>
      <c r="AG1833" s="7"/>
      <c r="AH1833" s="7"/>
      <c r="AI1833" s="9"/>
      <c r="AJ1833" s="14"/>
      <c r="AK1833" s="7"/>
      <c r="AL1833" s="12"/>
      <c r="AM1833" s="12"/>
      <c r="AN1833" s="12"/>
      <c r="AO1833" s="12"/>
      <c r="AP1833" s="12"/>
      <c r="AQ1833" s="12"/>
      <c r="AR1833" s="16" t="s">
        <v>7380</v>
      </c>
    </row>
    <row r="1834" spans="1:44" ht="30" customHeight="1" x14ac:dyDescent="0.25">
      <c r="A1834" s="7" t="s">
        <v>7251</v>
      </c>
      <c r="B1834" s="8" t="s">
        <v>2625</v>
      </c>
      <c r="C1834" s="8" t="s">
        <v>7381</v>
      </c>
      <c r="D1834" s="7" t="s">
        <v>7381</v>
      </c>
      <c r="E1834" s="18"/>
      <c r="F1834" s="7" t="s">
        <v>7382</v>
      </c>
      <c r="G1834" s="7" t="s">
        <v>49</v>
      </c>
      <c r="H1834" s="7"/>
      <c r="I1834" s="7"/>
      <c r="J1834" s="7"/>
      <c r="K1834" s="9"/>
      <c r="L1834" s="9" t="s">
        <v>6342</v>
      </c>
      <c r="M1834" s="12" t="s">
        <v>7163</v>
      </c>
      <c r="N1834" s="12" t="s">
        <v>7141</v>
      </c>
      <c r="O1834" s="12" t="s">
        <v>2625</v>
      </c>
      <c r="P1834" s="27">
        <v>1</v>
      </c>
      <c r="Q1834" s="7" t="s">
        <v>238</v>
      </c>
      <c r="R1834" s="7"/>
      <c r="S1834" s="11"/>
      <c r="T1834" s="7"/>
      <c r="U1834" s="7"/>
      <c r="V1834" s="7"/>
      <c r="W1834" s="7" t="s">
        <v>458</v>
      </c>
      <c r="X1834" s="13"/>
      <c r="Y1834" s="12"/>
      <c r="Z1834" s="12"/>
      <c r="AA1834" s="7"/>
      <c r="AB1834" s="7"/>
      <c r="AC1834" s="7"/>
      <c r="AD1834" s="7"/>
      <c r="AE1834" s="7"/>
      <c r="AF1834" s="7"/>
      <c r="AG1834" s="7"/>
      <c r="AH1834" s="7"/>
      <c r="AI1834" s="9"/>
      <c r="AJ1834" s="14"/>
      <c r="AK1834" s="7"/>
      <c r="AL1834" s="12"/>
      <c r="AM1834" s="12"/>
      <c r="AN1834" s="12"/>
      <c r="AO1834" s="12"/>
      <c r="AP1834" s="12"/>
      <c r="AQ1834" s="12" t="s">
        <v>7383</v>
      </c>
      <c r="AR1834" s="16" t="s">
        <v>7384</v>
      </c>
    </row>
    <row r="1835" spans="1:44" ht="30" customHeight="1" x14ac:dyDescent="0.25">
      <c r="A1835" s="7" t="s">
        <v>7251</v>
      </c>
      <c r="B1835" s="8" t="s">
        <v>2625</v>
      </c>
      <c r="C1835" s="8" t="s">
        <v>7385</v>
      </c>
      <c r="D1835" s="7" t="s">
        <v>7386</v>
      </c>
      <c r="E1835" s="18"/>
      <c r="F1835" s="7"/>
      <c r="G1835" s="7" t="s">
        <v>49</v>
      </c>
      <c r="H1835" s="7"/>
      <c r="I1835" s="7"/>
      <c r="J1835" s="7"/>
      <c r="K1835" s="9"/>
      <c r="L1835" s="9" t="s">
        <v>4803</v>
      </c>
      <c r="M1835" s="12" t="s">
        <v>7163</v>
      </c>
      <c r="N1835" s="12" t="s">
        <v>7141</v>
      </c>
      <c r="O1835" s="12" t="s">
        <v>2625</v>
      </c>
      <c r="P1835" s="27">
        <v>1</v>
      </c>
      <c r="Q1835" s="7" t="s">
        <v>238</v>
      </c>
      <c r="R1835" s="7"/>
      <c r="S1835" s="11"/>
      <c r="T1835" s="7"/>
      <c r="U1835" s="7"/>
      <c r="V1835" s="7"/>
      <c r="W1835" s="7" t="s">
        <v>458</v>
      </c>
      <c r="X1835" s="13"/>
      <c r="Y1835" s="12"/>
      <c r="Z1835" s="12"/>
      <c r="AA1835" s="7"/>
      <c r="AB1835" s="7"/>
      <c r="AC1835" s="7"/>
      <c r="AD1835" s="7"/>
      <c r="AE1835" s="7"/>
      <c r="AF1835" s="7"/>
      <c r="AG1835" s="7"/>
      <c r="AH1835" s="7"/>
      <c r="AI1835" s="9"/>
      <c r="AJ1835" s="14"/>
      <c r="AK1835" s="7"/>
      <c r="AL1835" s="12"/>
      <c r="AM1835" s="12"/>
      <c r="AN1835" s="12"/>
      <c r="AO1835" s="12"/>
      <c r="AP1835" s="12"/>
      <c r="AQ1835" s="12"/>
      <c r="AR1835" s="16" t="s">
        <v>7384</v>
      </c>
    </row>
    <row r="1836" spans="1:44" ht="30" customHeight="1" x14ac:dyDescent="0.25">
      <c r="A1836" s="7" t="s">
        <v>7251</v>
      </c>
      <c r="B1836" s="8" t="s">
        <v>2625</v>
      </c>
      <c r="C1836" s="8" t="s">
        <v>7387</v>
      </c>
      <c r="D1836" s="7" t="s">
        <v>7388</v>
      </c>
      <c r="E1836" s="18"/>
      <c r="F1836" s="7"/>
      <c r="G1836" s="7" t="s">
        <v>49</v>
      </c>
      <c r="H1836" s="7"/>
      <c r="I1836" s="7"/>
      <c r="J1836" s="7"/>
      <c r="K1836" s="23"/>
      <c r="L1836" s="9" t="s">
        <v>7389</v>
      </c>
      <c r="M1836" s="12" t="s">
        <v>7163</v>
      </c>
      <c r="N1836" s="12" t="s">
        <v>7141</v>
      </c>
      <c r="O1836" s="12" t="s">
        <v>2625</v>
      </c>
      <c r="P1836" s="27">
        <v>1</v>
      </c>
      <c r="Q1836" s="7" t="s">
        <v>238</v>
      </c>
      <c r="R1836" s="7"/>
      <c r="S1836" s="11"/>
      <c r="T1836" s="7"/>
      <c r="U1836" s="7"/>
      <c r="V1836" s="7"/>
      <c r="W1836" s="7" t="s">
        <v>458</v>
      </c>
      <c r="X1836" s="13"/>
      <c r="Y1836" s="12"/>
      <c r="Z1836" s="12"/>
      <c r="AA1836" s="7"/>
      <c r="AB1836" s="7"/>
      <c r="AC1836" s="7"/>
      <c r="AD1836" s="7"/>
      <c r="AE1836" s="7"/>
      <c r="AF1836" s="7"/>
      <c r="AG1836" s="7"/>
      <c r="AH1836" s="7"/>
      <c r="AI1836" s="9"/>
      <c r="AJ1836" s="14"/>
      <c r="AK1836" s="7"/>
      <c r="AL1836" s="12"/>
      <c r="AM1836" s="12"/>
      <c r="AN1836" s="12"/>
      <c r="AO1836" s="12"/>
      <c r="AP1836" s="12"/>
      <c r="AQ1836" s="12"/>
      <c r="AR1836" s="16" t="s">
        <v>7384</v>
      </c>
    </row>
    <row r="1837" spans="1:44" ht="30" customHeight="1" x14ac:dyDescent="0.25">
      <c r="A1837" s="7" t="s">
        <v>7251</v>
      </c>
      <c r="B1837" s="8" t="s">
        <v>2625</v>
      </c>
      <c r="C1837" s="8" t="s">
        <v>7390</v>
      </c>
      <c r="D1837" s="7" t="s">
        <v>7388</v>
      </c>
      <c r="E1837" s="18"/>
      <c r="F1837" s="7"/>
      <c r="G1837" s="7" t="s">
        <v>49</v>
      </c>
      <c r="H1837" s="7"/>
      <c r="I1837" s="7"/>
      <c r="J1837" s="7"/>
      <c r="K1837" s="23"/>
      <c r="L1837" s="9" t="s">
        <v>7389</v>
      </c>
      <c r="M1837" s="12" t="s">
        <v>7163</v>
      </c>
      <c r="N1837" s="12" t="s">
        <v>7141</v>
      </c>
      <c r="O1837" s="12" t="s">
        <v>2625</v>
      </c>
      <c r="P1837" s="27">
        <v>1</v>
      </c>
      <c r="Q1837" s="7" t="s">
        <v>238</v>
      </c>
      <c r="R1837" s="7"/>
      <c r="S1837" s="11"/>
      <c r="T1837" s="7"/>
      <c r="U1837" s="7"/>
      <c r="V1837" s="7"/>
      <c r="W1837" s="7" t="s">
        <v>458</v>
      </c>
      <c r="X1837" s="13"/>
      <c r="Y1837" s="12"/>
      <c r="Z1837" s="12"/>
      <c r="AA1837" s="7"/>
      <c r="AB1837" s="7"/>
      <c r="AC1837" s="7"/>
      <c r="AD1837" s="7"/>
      <c r="AE1837" s="7"/>
      <c r="AF1837" s="7"/>
      <c r="AG1837" s="7"/>
      <c r="AH1837" s="7"/>
      <c r="AI1837" s="9"/>
      <c r="AJ1837" s="14"/>
      <c r="AK1837" s="7"/>
      <c r="AL1837" s="12"/>
      <c r="AM1837" s="12"/>
      <c r="AN1837" s="12"/>
      <c r="AO1837" s="12"/>
      <c r="AP1837" s="12"/>
      <c r="AQ1837" s="12"/>
      <c r="AR1837" s="16" t="s">
        <v>7384</v>
      </c>
    </row>
    <row r="1838" spans="1:44" ht="30" customHeight="1" x14ac:dyDescent="0.25">
      <c r="A1838" s="7" t="s">
        <v>7251</v>
      </c>
      <c r="B1838" s="8" t="s">
        <v>2625</v>
      </c>
      <c r="C1838" s="8" t="s">
        <v>7391</v>
      </c>
      <c r="D1838" s="7" t="s">
        <v>7388</v>
      </c>
      <c r="E1838" s="18"/>
      <c r="F1838" s="7"/>
      <c r="G1838" s="7" t="s">
        <v>49</v>
      </c>
      <c r="H1838" s="7"/>
      <c r="I1838" s="7"/>
      <c r="J1838" s="7"/>
      <c r="K1838" s="23"/>
      <c r="L1838" s="9" t="s">
        <v>4768</v>
      </c>
      <c r="M1838" s="12" t="s">
        <v>7163</v>
      </c>
      <c r="N1838" s="12" t="s">
        <v>7141</v>
      </c>
      <c r="O1838" s="12" t="s">
        <v>2625</v>
      </c>
      <c r="P1838" s="27">
        <v>1</v>
      </c>
      <c r="Q1838" s="7" t="s">
        <v>238</v>
      </c>
      <c r="R1838" s="7"/>
      <c r="S1838" s="11"/>
      <c r="T1838" s="7"/>
      <c r="U1838" s="7"/>
      <c r="V1838" s="7"/>
      <c r="W1838" s="7" t="s">
        <v>458</v>
      </c>
      <c r="X1838" s="13"/>
      <c r="Y1838" s="12"/>
      <c r="Z1838" s="12"/>
      <c r="AA1838" s="7"/>
      <c r="AB1838" s="7"/>
      <c r="AC1838" s="7"/>
      <c r="AD1838" s="7"/>
      <c r="AE1838" s="7"/>
      <c r="AF1838" s="7"/>
      <c r="AG1838" s="7"/>
      <c r="AH1838" s="7"/>
      <c r="AI1838" s="9"/>
      <c r="AJ1838" s="14"/>
      <c r="AK1838" s="7"/>
      <c r="AL1838" s="12"/>
      <c r="AM1838" s="12"/>
      <c r="AN1838" s="12"/>
      <c r="AO1838" s="12"/>
      <c r="AP1838" s="12"/>
      <c r="AQ1838" s="12"/>
      <c r="AR1838" s="16" t="s">
        <v>7384</v>
      </c>
    </row>
    <row r="1839" spans="1:44" ht="30" customHeight="1" x14ac:dyDescent="0.25">
      <c r="A1839" s="7" t="s">
        <v>7251</v>
      </c>
      <c r="B1839" s="8" t="s">
        <v>2625</v>
      </c>
      <c r="C1839" s="8" t="s">
        <v>7392</v>
      </c>
      <c r="D1839" s="7" t="s">
        <v>4566</v>
      </c>
      <c r="E1839" s="18"/>
      <c r="F1839" s="7" t="s">
        <v>7393</v>
      </c>
      <c r="G1839" s="7" t="s">
        <v>7394</v>
      </c>
      <c r="H1839" s="7"/>
      <c r="I1839" s="7"/>
      <c r="J1839" s="7"/>
      <c r="K1839" s="9" t="s">
        <v>6262</v>
      </c>
      <c r="L1839" s="23"/>
      <c r="M1839" s="12" t="s">
        <v>7163</v>
      </c>
      <c r="N1839" s="12" t="s">
        <v>7141</v>
      </c>
      <c r="O1839" s="12" t="s">
        <v>2625</v>
      </c>
      <c r="P1839" s="27">
        <v>1</v>
      </c>
      <c r="Q1839" s="7" t="s">
        <v>238</v>
      </c>
      <c r="R1839" s="7"/>
      <c r="S1839" s="11"/>
      <c r="T1839" s="7"/>
      <c r="U1839" s="7"/>
      <c r="V1839" s="7"/>
      <c r="W1839" s="12" t="s">
        <v>178</v>
      </c>
      <c r="X1839" s="13" t="s">
        <v>7395</v>
      </c>
      <c r="Y1839" s="12"/>
      <c r="Z1839" s="12"/>
      <c r="AA1839" s="7"/>
      <c r="AB1839" s="7"/>
      <c r="AC1839" s="7"/>
      <c r="AD1839" s="7"/>
      <c r="AE1839" s="7"/>
      <c r="AF1839" s="7"/>
      <c r="AG1839" s="7"/>
      <c r="AH1839" s="7"/>
      <c r="AI1839" s="9"/>
      <c r="AJ1839" s="14"/>
      <c r="AK1839" s="7"/>
      <c r="AL1839" s="12"/>
      <c r="AM1839" s="12"/>
      <c r="AN1839" s="12"/>
      <c r="AO1839" s="12"/>
      <c r="AP1839" s="12"/>
      <c r="AQ1839" s="12"/>
      <c r="AR1839" s="16" t="s">
        <v>7396</v>
      </c>
    </row>
    <row r="1840" spans="1:44" ht="30" customHeight="1" x14ac:dyDescent="0.25">
      <c r="A1840" s="17" t="s">
        <v>7251</v>
      </c>
      <c r="B1840" s="17" t="s">
        <v>2625</v>
      </c>
      <c r="C1840" s="8" t="s">
        <v>7397</v>
      </c>
      <c r="D1840" s="7"/>
      <c r="E1840" s="18"/>
      <c r="F1840" s="7"/>
      <c r="G1840" s="7" t="s">
        <v>49</v>
      </c>
      <c r="H1840" s="7" t="s">
        <v>7398</v>
      </c>
      <c r="I1840" s="7" t="s">
        <v>3610</v>
      </c>
      <c r="J1840" s="7" t="s">
        <v>75</v>
      </c>
      <c r="K1840" s="9"/>
      <c r="L1840" s="9"/>
      <c r="M1840" s="12" t="s">
        <v>7163</v>
      </c>
      <c r="N1840" s="12" t="s">
        <v>7141</v>
      </c>
      <c r="O1840" s="12" t="s">
        <v>2625</v>
      </c>
      <c r="P1840" s="27">
        <v>1</v>
      </c>
      <c r="Q1840" s="7" t="s">
        <v>238</v>
      </c>
      <c r="R1840" s="7"/>
      <c r="S1840" s="11"/>
      <c r="T1840" s="7"/>
      <c r="U1840" s="7"/>
      <c r="V1840" s="7"/>
      <c r="W1840" s="7" t="s">
        <v>458</v>
      </c>
      <c r="X1840" s="13"/>
      <c r="Y1840" s="12"/>
      <c r="Z1840" s="12"/>
      <c r="AA1840" s="7"/>
      <c r="AB1840" s="7"/>
      <c r="AC1840" s="7"/>
      <c r="AD1840" s="7"/>
      <c r="AE1840" s="7"/>
      <c r="AF1840" s="7"/>
      <c r="AG1840" s="7"/>
      <c r="AH1840" s="7"/>
      <c r="AI1840" s="9"/>
      <c r="AJ1840" s="14"/>
      <c r="AK1840" s="7"/>
      <c r="AL1840" s="12"/>
      <c r="AM1840" s="12"/>
      <c r="AN1840" s="12"/>
      <c r="AO1840" s="12"/>
      <c r="AP1840" s="12"/>
      <c r="AQ1840" s="12"/>
      <c r="AR1840" s="16" t="s">
        <v>7384</v>
      </c>
    </row>
    <row r="1841" spans="1:44" ht="30" customHeight="1" x14ac:dyDescent="0.25">
      <c r="A1841" s="7" t="s">
        <v>7251</v>
      </c>
      <c r="B1841" s="8" t="s">
        <v>2625</v>
      </c>
      <c r="C1841" s="8" t="s">
        <v>7399</v>
      </c>
      <c r="D1841" s="7" t="s">
        <v>7400</v>
      </c>
      <c r="E1841" s="18"/>
      <c r="F1841" s="7" t="s">
        <v>7401</v>
      </c>
      <c r="G1841" s="7" t="s">
        <v>7394</v>
      </c>
      <c r="H1841" s="7"/>
      <c r="I1841" s="7"/>
      <c r="J1841" s="7"/>
      <c r="K1841" s="9" t="s">
        <v>7402</v>
      </c>
      <c r="L1841" s="23"/>
      <c r="M1841" s="12" t="s">
        <v>7163</v>
      </c>
      <c r="N1841" s="12" t="s">
        <v>7141</v>
      </c>
      <c r="O1841" s="12" t="s">
        <v>2625</v>
      </c>
      <c r="P1841" s="27">
        <v>1</v>
      </c>
      <c r="Q1841" s="7" t="s">
        <v>238</v>
      </c>
      <c r="R1841" s="7"/>
      <c r="S1841" s="11"/>
      <c r="T1841" s="7"/>
      <c r="U1841" s="7"/>
      <c r="V1841" s="7"/>
      <c r="W1841" s="12" t="s">
        <v>178</v>
      </c>
      <c r="X1841" s="13" t="s">
        <v>239</v>
      </c>
      <c r="Y1841" s="12"/>
      <c r="Z1841" s="12"/>
      <c r="AA1841" s="7"/>
      <c r="AB1841" s="7"/>
      <c r="AC1841" s="7"/>
      <c r="AD1841" s="7"/>
      <c r="AE1841" s="7"/>
      <c r="AF1841" s="7"/>
      <c r="AG1841" s="7"/>
      <c r="AH1841" s="7"/>
      <c r="AI1841" s="9"/>
      <c r="AJ1841" s="14"/>
      <c r="AK1841" s="7"/>
      <c r="AL1841" s="12"/>
      <c r="AM1841" s="12"/>
      <c r="AN1841" s="12"/>
      <c r="AO1841" s="12"/>
      <c r="AP1841" s="12"/>
      <c r="AQ1841" s="12"/>
      <c r="AR1841" s="16" t="s">
        <v>7396</v>
      </c>
    </row>
    <row r="1842" spans="1:44" ht="30" customHeight="1" x14ac:dyDescent="0.25">
      <c r="A1842" s="7" t="s">
        <v>7251</v>
      </c>
      <c r="B1842" s="8" t="s">
        <v>2625</v>
      </c>
      <c r="C1842" s="8" t="s">
        <v>7403</v>
      </c>
      <c r="D1842" s="7" t="s">
        <v>7400</v>
      </c>
      <c r="E1842" s="18"/>
      <c r="F1842" s="7" t="s">
        <v>7404</v>
      </c>
      <c r="G1842" s="7" t="s">
        <v>7394</v>
      </c>
      <c r="H1842" s="7"/>
      <c r="I1842" s="7"/>
      <c r="J1842" s="7"/>
      <c r="K1842" s="9" t="s">
        <v>7405</v>
      </c>
      <c r="L1842" s="23"/>
      <c r="M1842" s="12" t="s">
        <v>7163</v>
      </c>
      <c r="N1842" s="12" t="s">
        <v>7141</v>
      </c>
      <c r="O1842" s="12" t="s">
        <v>2625</v>
      </c>
      <c r="P1842" s="27">
        <v>1</v>
      </c>
      <c r="Q1842" s="7" t="s">
        <v>238</v>
      </c>
      <c r="R1842" s="7"/>
      <c r="S1842" s="11"/>
      <c r="T1842" s="7"/>
      <c r="U1842" s="7"/>
      <c r="V1842" s="7"/>
      <c r="W1842" s="12" t="s">
        <v>178</v>
      </c>
      <c r="X1842" s="13" t="s">
        <v>7201</v>
      </c>
      <c r="Y1842" s="12"/>
      <c r="Z1842" s="12"/>
      <c r="AA1842" s="7"/>
      <c r="AB1842" s="7"/>
      <c r="AC1842" s="7"/>
      <c r="AD1842" s="7"/>
      <c r="AE1842" s="7"/>
      <c r="AF1842" s="7"/>
      <c r="AG1842" s="7"/>
      <c r="AH1842" s="7"/>
      <c r="AI1842" s="9"/>
      <c r="AJ1842" s="14"/>
      <c r="AK1842" s="7"/>
      <c r="AL1842" s="12"/>
      <c r="AM1842" s="12"/>
      <c r="AN1842" s="12"/>
      <c r="AO1842" s="12"/>
      <c r="AP1842" s="12"/>
      <c r="AQ1842" s="12"/>
      <c r="AR1842" s="16" t="s">
        <v>7396</v>
      </c>
    </row>
    <row r="1843" spans="1:44" ht="30" customHeight="1" x14ac:dyDescent="0.25">
      <c r="A1843" s="7" t="s">
        <v>7251</v>
      </c>
      <c r="B1843" s="8" t="s">
        <v>2625</v>
      </c>
      <c r="C1843" s="8" t="s">
        <v>7406</v>
      </c>
      <c r="D1843" s="7" t="s">
        <v>7400</v>
      </c>
      <c r="E1843" s="18"/>
      <c r="F1843" s="7" t="s">
        <v>7406</v>
      </c>
      <c r="G1843" s="7" t="s">
        <v>7394</v>
      </c>
      <c r="H1843" s="7"/>
      <c r="I1843" s="7"/>
      <c r="J1843" s="7"/>
      <c r="K1843" s="9" t="s">
        <v>2968</v>
      </c>
      <c r="L1843" s="9"/>
      <c r="M1843" s="12" t="s">
        <v>7163</v>
      </c>
      <c r="N1843" s="12" t="s">
        <v>7141</v>
      </c>
      <c r="O1843" s="12" t="s">
        <v>2625</v>
      </c>
      <c r="P1843" s="27">
        <v>1</v>
      </c>
      <c r="Q1843" s="7" t="s">
        <v>238</v>
      </c>
      <c r="R1843" s="7"/>
      <c r="S1843" s="11"/>
      <c r="T1843" s="7"/>
      <c r="U1843" s="7"/>
      <c r="V1843" s="7"/>
      <c r="W1843" s="12" t="s">
        <v>178</v>
      </c>
      <c r="X1843" s="13" t="s">
        <v>179</v>
      </c>
      <c r="Y1843" s="12"/>
      <c r="Z1843" s="12"/>
      <c r="AA1843" s="7"/>
      <c r="AB1843" s="7"/>
      <c r="AC1843" s="7"/>
      <c r="AD1843" s="7"/>
      <c r="AE1843" s="7"/>
      <c r="AF1843" s="7"/>
      <c r="AG1843" s="7"/>
      <c r="AH1843" s="7"/>
      <c r="AI1843" s="9"/>
      <c r="AJ1843" s="14"/>
      <c r="AK1843" s="7"/>
      <c r="AL1843" s="12"/>
      <c r="AM1843" s="12"/>
      <c r="AN1843" s="12"/>
      <c r="AO1843" s="12"/>
      <c r="AP1843" s="12"/>
      <c r="AQ1843" s="12"/>
      <c r="AR1843" s="16" t="s">
        <v>7396</v>
      </c>
    </row>
    <row r="1844" spans="1:44" ht="30" customHeight="1" x14ac:dyDescent="0.25">
      <c r="A1844" s="7" t="s">
        <v>7251</v>
      </c>
      <c r="B1844" s="8" t="s">
        <v>2625</v>
      </c>
      <c r="C1844" s="8" t="s">
        <v>7407</v>
      </c>
      <c r="D1844" s="7" t="s">
        <v>7400</v>
      </c>
      <c r="E1844" s="18"/>
      <c r="F1844" s="7"/>
      <c r="G1844" s="7" t="s">
        <v>7394</v>
      </c>
      <c r="H1844" s="7"/>
      <c r="I1844" s="7"/>
      <c r="J1844" s="7"/>
      <c r="K1844" s="9" t="s">
        <v>7408</v>
      </c>
      <c r="L1844" s="9"/>
      <c r="M1844" s="12" t="s">
        <v>7163</v>
      </c>
      <c r="N1844" s="12" t="s">
        <v>7141</v>
      </c>
      <c r="O1844" s="12" t="s">
        <v>2625</v>
      </c>
      <c r="P1844" s="27">
        <v>1</v>
      </c>
      <c r="Q1844" s="7" t="s">
        <v>238</v>
      </c>
      <c r="R1844" s="7"/>
      <c r="S1844" s="11"/>
      <c r="T1844" s="7"/>
      <c r="U1844" s="7"/>
      <c r="V1844" s="7"/>
      <c r="W1844" s="12" t="s">
        <v>178</v>
      </c>
      <c r="X1844" s="13" t="s">
        <v>4518</v>
      </c>
      <c r="Y1844" s="12"/>
      <c r="Z1844" s="12"/>
      <c r="AA1844" s="7"/>
      <c r="AB1844" s="7"/>
      <c r="AC1844" s="7"/>
      <c r="AD1844" s="7"/>
      <c r="AE1844" s="7"/>
      <c r="AF1844" s="7"/>
      <c r="AG1844" s="7"/>
      <c r="AH1844" s="7"/>
      <c r="AI1844" s="9"/>
      <c r="AJ1844" s="14"/>
      <c r="AK1844" s="7"/>
      <c r="AL1844" s="12"/>
      <c r="AM1844" s="12"/>
      <c r="AN1844" s="12"/>
      <c r="AO1844" s="12"/>
      <c r="AP1844" s="12"/>
      <c r="AQ1844" s="12"/>
      <c r="AR1844" s="12" t="s">
        <v>7409</v>
      </c>
    </row>
    <row r="1845" spans="1:44" ht="30" customHeight="1" x14ac:dyDescent="0.25">
      <c r="A1845" s="7" t="s">
        <v>7251</v>
      </c>
      <c r="B1845" s="8" t="s">
        <v>2625</v>
      </c>
      <c r="C1845" s="8" t="s">
        <v>7410</v>
      </c>
      <c r="D1845" s="7" t="s">
        <v>7400</v>
      </c>
      <c r="E1845" s="18"/>
      <c r="F1845" s="7"/>
      <c r="G1845" s="7" t="s">
        <v>7394</v>
      </c>
      <c r="H1845" s="7"/>
      <c r="I1845" s="7"/>
      <c r="J1845" s="7"/>
      <c r="K1845" s="9" t="s">
        <v>7411</v>
      </c>
      <c r="L1845" s="9"/>
      <c r="M1845" s="12" t="s">
        <v>7163</v>
      </c>
      <c r="N1845" s="12" t="s">
        <v>7141</v>
      </c>
      <c r="O1845" s="12" t="s">
        <v>2625</v>
      </c>
      <c r="P1845" s="27">
        <v>1</v>
      </c>
      <c r="Q1845" s="7" t="s">
        <v>238</v>
      </c>
      <c r="R1845" s="7"/>
      <c r="S1845" s="11"/>
      <c r="T1845" s="7"/>
      <c r="U1845" s="7"/>
      <c r="V1845" s="7"/>
      <c r="W1845" s="12" t="s">
        <v>178</v>
      </c>
      <c r="X1845" s="13" t="s">
        <v>1604</v>
      </c>
      <c r="Y1845" s="12"/>
      <c r="Z1845" s="12"/>
      <c r="AA1845" s="7"/>
      <c r="AB1845" s="7"/>
      <c r="AC1845" s="7"/>
      <c r="AD1845" s="7"/>
      <c r="AE1845" s="7"/>
      <c r="AF1845" s="7"/>
      <c r="AG1845" s="7"/>
      <c r="AH1845" s="7"/>
      <c r="AI1845" s="9"/>
      <c r="AJ1845" s="14"/>
      <c r="AK1845" s="7"/>
      <c r="AL1845" s="12"/>
      <c r="AM1845" s="12"/>
      <c r="AN1845" s="12"/>
      <c r="AO1845" s="12"/>
      <c r="AP1845" s="12"/>
      <c r="AQ1845" s="12"/>
      <c r="AR1845" s="12" t="s">
        <v>7412</v>
      </c>
    </row>
    <row r="1846" spans="1:44" ht="30" customHeight="1" x14ac:dyDescent="0.25">
      <c r="A1846" s="7" t="s">
        <v>7251</v>
      </c>
      <c r="B1846" s="8" t="s">
        <v>2625</v>
      </c>
      <c r="C1846" s="8" t="s">
        <v>7413</v>
      </c>
      <c r="D1846" s="7" t="s">
        <v>7400</v>
      </c>
      <c r="E1846" s="18"/>
      <c r="F1846" s="7"/>
      <c r="G1846" s="7" t="s">
        <v>7394</v>
      </c>
      <c r="H1846" s="7"/>
      <c r="I1846" s="7"/>
      <c r="J1846" s="7"/>
      <c r="K1846" s="9" t="s">
        <v>7414</v>
      </c>
      <c r="L1846" s="9"/>
      <c r="M1846" s="12" t="s">
        <v>7163</v>
      </c>
      <c r="N1846" s="12" t="s">
        <v>7141</v>
      </c>
      <c r="O1846" s="12" t="s">
        <v>2625</v>
      </c>
      <c r="P1846" s="27">
        <v>1</v>
      </c>
      <c r="Q1846" s="7" t="s">
        <v>238</v>
      </c>
      <c r="R1846" s="7"/>
      <c r="S1846" s="11"/>
      <c r="T1846" s="7"/>
      <c r="U1846" s="7"/>
      <c r="V1846" s="7"/>
      <c r="W1846" s="12" t="s">
        <v>178</v>
      </c>
      <c r="X1846" s="13" t="s">
        <v>7415</v>
      </c>
      <c r="Y1846" s="12"/>
      <c r="Z1846" s="12"/>
      <c r="AA1846" s="7"/>
      <c r="AB1846" s="7"/>
      <c r="AC1846" s="7"/>
      <c r="AD1846" s="7"/>
      <c r="AE1846" s="7"/>
      <c r="AF1846" s="7"/>
      <c r="AG1846" s="7"/>
      <c r="AH1846" s="7"/>
      <c r="AI1846" s="9"/>
      <c r="AJ1846" s="14"/>
      <c r="AK1846" s="7"/>
      <c r="AL1846" s="12"/>
      <c r="AM1846" s="12"/>
      <c r="AN1846" s="12"/>
      <c r="AO1846" s="12"/>
      <c r="AP1846" s="12"/>
      <c r="AQ1846" s="12"/>
      <c r="AR1846" s="12" t="s">
        <v>7416</v>
      </c>
    </row>
    <row r="1847" spans="1:44" ht="30" customHeight="1" x14ac:dyDescent="0.25">
      <c r="A1847" s="7" t="s">
        <v>7251</v>
      </c>
      <c r="B1847" s="8" t="s">
        <v>2625</v>
      </c>
      <c r="C1847" s="8" t="s">
        <v>7417</v>
      </c>
      <c r="D1847" s="7" t="s">
        <v>7418</v>
      </c>
      <c r="E1847" s="18"/>
      <c r="F1847" s="7" t="s">
        <v>7168</v>
      </c>
      <c r="G1847" s="7" t="s">
        <v>7394</v>
      </c>
      <c r="H1847" s="7"/>
      <c r="I1847" s="7"/>
      <c r="J1847" s="7"/>
      <c r="K1847" s="9" t="s">
        <v>591</v>
      </c>
      <c r="L1847" s="9"/>
      <c r="M1847" s="7" t="s">
        <v>7169</v>
      </c>
      <c r="N1847" s="12" t="s">
        <v>7174</v>
      </c>
      <c r="O1847" s="12" t="s">
        <v>2625</v>
      </c>
      <c r="P1847" s="27">
        <v>1</v>
      </c>
      <c r="Q1847" s="7" t="s">
        <v>238</v>
      </c>
      <c r="R1847" s="7"/>
      <c r="S1847" s="11"/>
      <c r="T1847" s="7"/>
      <c r="U1847" s="7"/>
      <c r="V1847" s="7"/>
      <c r="W1847" s="12" t="s">
        <v>178</v>
      </c>
      <c r="X1847" s="13" t="s">
        <v>5530</v>
      </c>
      <c r="Y1847" s="12"/>
      <c r="Z1847" s="12"/>
      <c r="AA1847" s="7"/>
      <c r="AB1847" s="7"/>
      <c r="AC1847" s="7"/>
      <c r="AD1847" s="7"/>
      <c r="AE1847" s="7"/>
      <c r="AF1847" s="7"/>
      <c r="AG1847" s="7"/>
      <c r="AH1847" s="7"/>
      <c r="AI1847" s="9"/>
      <c r="AJ1847" s="14"/>
      <c r="AK1847" s="7"/>
      <c r="AL1847" s="12"/>
      <c r="AM1847" s="12"/>
      <c r="AN1847" s="12"/>
      <c r="AO1847" s="12"/>
      <c r="AP1847" s="12"/>
      <c r="AQ1847" s="12"/>
      <c r="AR1847" s="16" t="s">
        <v>7419</v>
      </c>
    </row>
    <row r="1848" spans="1:44" ht="30" customHeight="1" x14ac:dyDescent="0.25">
      <c r="A1848" s="7" t="s">
        <v>7251</v>
      </c>
      <c r="B1848" s="8" t="s">
        <v>2625</v>
      </c>
      <c r="C1848" s="8" t="s">
        <v>7420</v>
      </c>
      <c r="D1848" s="7" t="s">
        <v>7400</v>
      </c>
      <c r="E1848" s="18"/>
      <c r="F1848" s="7" t="s">
        <v>7421</v>
      </c>
      <c r="G1848" s="7" t="s">
        <v>7394</v>
      </c>
      <c r="H1848" s="7"/>
      <c r="I1848" s="7"/>
      <c r="J1848" s="7"/>
      <c r="K1848" s="9" t="s">
        <v>6277</v>
      </c>
      <c r="L1848" s="9"/>
      <c r="M1848" s="12" t="s">
        <v>7163</v>
      </c>
      <c r="N1848" s="12" t="s">
        <v>7141</v>
      </c>
      <c r="O1848" s="12" t="s">
        <v>2625</v>
      </c>
      <c r="P1848" s="27">
        <v>1</v>
      </c>
      <c r="Q1848" s="7" t="s">
        <v>238</v>
      </c>
      <c r="R1848" s="7"/>
      <c r="S1848" s="11"/>
      <c r="T1848" s="7"/>
      <c r="U1848" s="7"/>
      <c r="V1848" s="7"/>
      <c r="W1848" s="12" t="s">
        <v>178</v>
      </c>
      <c r="X1848" s="13" t="s">
        <v>3268</v>
      </c>
      <c r="Y1848" s="12"/>
      <c r="Z1848" s="12"/>
      <c r="AA1848" s="7"/>
      <c r="AB1848" s="7"/>
      <c r="AC1848" s="7"/>
      <c r="AD1848" s="7"/>
      <c r="AE1848" s="7"/>
      <c r="AF1848" s="7"/>
      <c r="AG1848" s="7"/>
      <c r="AH1848" s="7"/>
      <c r="AI1848" s="9"/>
      <c r="AJ1848" s="14"/>
      <c r="AK1848" s="7"/>
      <c r="AL1848" s="12"/>
      <c r="AM1848" s="12"/>
      <c r="AN1848" s="12"/>
      <c r="AO1848" s="12"/>
      <c r="AP1848" s="12"/>
      <c r="AQ1848" s="12"/>
      <c r="AR1848" s="12" t="s">
        <v>7422</v>
      </c>
    </row>
    <row r="1849" spans="1:44" ht="30" customHeight="1" x14ac:dyDescent="0.25">
      <c r="A1849" s="7" t="s">
        <v>7251</v>
      </c>
      <c r="B1849" s="8" t="s">
        <v>2625</v>
      </c>
      <c r="C1849" s="8" t="s">
        <v>7423</v>
      </c>
      <c r="D1849" s="7" t="s">
        <v>7400</v>
      </c>
      <c r="E1849" s="18"/>
      <c r="F1849" s="7"/>
      <c r="G1849" s="7" t="s">
        <v>4780</v>
      </c>
      <c r="H1849" s="7"/>
      <c r="I1849" s="7"/>
      <c r="J1849" s="7"/>
      <c r="K1849" s="9" t="s">
        <v>1718</v>
      </c>
      <c r="L1849" s="9"/>
      <c r="M1849" s="12" t="s">
        <v>7424</v>
      </c>
      <c r="N1849" s="12" t="s">
        <v>7425</v>
      </c>
      <c r="O1849" s="12" t="s">
        <v>2625</v>
      </c>
      <c r="P1849" s="27">
        <v>1</v>
      </c>
      <c r="Q1849" s="7" t="s">
        <v>238</v>
      </c>
      <c r="R1849" s="7"/>
      <c r="S1849" s="11"/>
      <c r="T1849" s="7"/>
      <c r="U1849" s="7"/>
      <c r="V1849" s="7"/>
      <c r="W1849" s="12" t="s">
        <v>83</v>
      </c>
      <c r="X1849" s="13" t="s">
        <v>120</v>
      </c>
      <c r="Y1849" s="12"/>
      <c r="Z1849" s="12"/>
      <c r="AA1849" s="7"/>
      <c r="AB1849" s="7"/>
      <c r="AC1849" s="7"/>
      <c r="AD1849" s="7"/>
      <c r="AE1849" s="7"/>
      <c r="AF1849" s="7"/>
      <c r="AG1849" s="7"/>
      <c r="AH1849" s="7"/>
      <c r="AI1849" s="9"/>
      <c r="AJ1849" s="14"/>
      <c r="AK1849" s="7"/>
      <c r="AL1849" s="12"/>
      <c r="AM1849" s="12"/>
      <c r="AN1849" s="12"/>
      <c r="AO1849" s="12"/>
      <c r="AP1849" s="12"/>
      <c r="AQ1849" s="12"/>
      <c r="AR1849" s="12" t="s">
        <v>7426</v>
      </c>
    </row>
    <row r="1850" spans="1:44" ht="30" customHeight="1" x14ac:dyDescent="0.25">
      <c r="A1850" s="26" t="s">
        <v>7251</v>
      </c>
      <c r="B1850" s="26" t="s">
        <v>2625</v>
      </c>
      <c r="C1850" s="8" t="s">
        <v>7427</v>
      </c>
      <c r="D1850" s="18" t="s">
        <v>4475</v>
      </c>
      <c r="E1850" s="7" t="s">
        <v>3598</v>
      </c>
      <c r="F1850" s="7"/>
      <c r="G1850" s="7" t="s">
        <v>7394</v>
      </c>
      <c r="H1850" s="7" t="s">
        <v>7428</v>
      </c>
      <c r="I1850" s="7" t="s">
        <v>7206</v>
      </c>
      <c r="J1850" s="7" t="s">
        <v>75</v>
      </c>
      <c r="K1850" s="9" t="s">
        <v>4834</v>
      </c>
      <c r="L1850" s="9"/>
      <c r="M1850" s="12" t="s">
        <v>7363</v>
      </c>
      <c r="N1850" s="12" t="s">
        <v>7364</v>
      </c>
      <c r="O1850" s="12" t="s">
        <v>2625</v>
      </c>
      <c r="P1850" s="27"/>
      <c r="Q1850" s="7" t="s">
        <v>238</v>
      </c>
      <c r="R1850" s="7"/>
      <c r="S1850" s="11"/>
      <c r="T1850" s="7"/>
      <c r="U1850" s="7"/>
      <c r="V1850" s="7"/>
      <c r="W1850" s="12" t="s">
        <v>178</v>
      </c>
      <c r="X1850" s="57">
        <v>1921</v>
      </c>
      <c r="Y1850" s="12"/>
      <c r="Z1850" s="12"/>
      <c r="AA1850" s="7"/>
      <c r="AB1850" s="7"/>
      <c r="AC1850" s="7"/>
      <c r="AD1850" s="7"/>
      <c r="AE1850" s="7"/>
      <c r="AF1850" s="7"/>
      <c r="AG1850" s="7"/>
      <c r="AH1850" s="7"/>
      <c r="AI1850" s="9"/>
      <c r="AJ1850" s="14"/>
      <c r="AK1850" s="7"/>
      <c r="AL1850" s="12"/>
      <c r="AM1850" s="12"/>
      <c r="AN1850" s="12"/>
      <c r="AO1850" s="12"/>
      <c r="AP1850" s="12"/>
      <c r="AQ1850" s="12"/>
      <c r="AR1850" s="12" t="s">
        <v>7429</v>
      </c>
    </row>
    <row r="1851" spans="1:44" ht="30" customHeight="1" x14ac:dyDescent="0.25">
      <c r="A1851" s="7" t="s">
        <v>7251</v>
      </c>
      <c r="B1851" s="8" t="s">
        <v>2625</v>
      </c>
      <c r="C1851" s="8" t="s">
        <v>7430</v>
      </c>
      <c r="D1851" s="18"/>
      <c r="E1851" s="7"/>
      <c r="F1851" s="7"/>
      <c r="G1851" s="7" t="s">
        <v>7394</v>
      </c>
      <c r="H1851" s="7"/>
      <c r="I1851" s="7"/>
      <c r="J1851" s="7"/>
      <c r="K1851" s="9" t="s">
        <v>7431</v>
      </c>
      <c r="L1851" s="9"/>
      <c r="M1851" s="12" t="s">
        <v>7363</v>
      </c>
      <c r="N1851" s="12" t="s">
        <v>7364</v>
      </c>
      <c r="O1851" s="12" t="s">
        <v>2625</v>
      </c>
      <c r="P1851" s="27"/>
      <c r="Q1851" s="7" t="s">
        <v>238</v>
      </c>
      <c r="R1851" s="7"/>
      <c r="S1851" s="11"/>
      <c r="T1851" s="7"/>
      <c r="U1851" s="7"/>
      <c r="V1851" s="7"/>
      <c r="W1851" s="12" t="s">
        <v>178</v>
      </c>
      <c r="X1851" s="57">
        <v>1922</v>
      </c>
      <c r="Y1851" s="12"/>
      <c r="Z1851" s="12"/>
      <c r="AA1851" s="7"/>
      <c r="AB1851" s="7"/>
      <c r="AC1851" s="7"/>
      <c r="AD1851" s="7"/>
      <c r="AE1851" s="7"/>
      <c r="AF1851" s="7"/>
      <c r="AG1851" s="7"/>
      <c r="AH1851" s="7"/>
      <c r="AI1851" s="9"/>
      <c r="AJ1851" s="14"/>
      <c r="AK1851" s="7"/>
      <c r="AL1851" s="12"/>
      <c r="AM1851" s="12"/>
      <c r="AN1851" s="12"/>
      <c r="AO1851" s="12"/>
      <c r="AP1851" s="12"/>
      <c r="AQ1851" s="12"/>
      <c r="AR1851" s="16" t="s">
        <v>7432</v>
      </c>
    </row>
    <row r="1852" spans="1:44" ht="30" customHeight="1" x14ac:dyDescent="0.25">
      <c r="A1852" s="26" t="s">
        <v>7251</v>
      </c>
      <c r="B1852" s="26" t="s">
        <v>2625</v>
      </c>
      <c r="C1852" s="8" t="s">
        <v>7433</v>
      </c>
      <c r="D1852" s="18"/>
      <c r="E1852" s="7"/>
      <c r="F1852" s="7"/>
      <c r="G1852" s="7" t="s">
        <v>7394</v>
      </c>
      <c r="H1852" s="7" t="s">
        <v>7434</v>
      </c>
      <c r="I1852" s="7" t="s">
        <v>7206</v>
      </c>
      <c r="J1852" s="7" t="s">
        <v>75</v>
      </c>
      <c r="K1852" s="9" t="s">
        <v>2448</v>
      </c>
      <c r="L1852" s="9"/>
      <c r="M1852" s="12" t="s">
        <v>7363</v>
      </c>
      <c r="N1852" s="12" t="s">
        <v>7364</v>
      </c>
      <c r="O1852" s="12" t="s">
        <v>2625</v>
      </c>
      <c r="P1852" s="27"/>
      <c r="Q1852" s="7" t="s">
        <v>238</v>
      </c>
      <c r="R1852" s="7"/>
      <c r="S1852" s="11"/>
      <c r="T1852" s="7"/>
      <c r="U1852" s="7"/>
      <c r="V1852" s="7"/>
      <c r="W1852" s="12" t="s">
        <v>178</v>
      </c>
      <c r="X1852" s="13" t="s">
        <v>7435</v>
      </c>
      <c r="Y1852" s="12"/>
      <c r="Z1852" s="12"/>
      <c r="AA1852" s="7"/>
      <c r="AB1852" s="7"/>
      <c r="AC1852" s="7"/>
      <c r="AD1852" s="7"/>
      <c r="AE1852" s="7"/>
      <c r="AF1852" s="7"/>
      <c r="AG1852" s="7"/>
      <c r="AH1852" s="7"/>
      <c r="AI1852" s="9"/>
      <c r="AJ1852" s="14"/>
      <c r="AK1852" s="7"/>
      <c r="AL1852" s="12"/>
      <c r="AM1852" s="12"/>
      <c r="AN1852" s="12"/>
      <c r="AO1852" s="12"/>
      <c r="AP1852" s="12"/>
      <c r="AQ1852" s="12"/>
      <c r="AR1852" s="16" t="s">
        <v>7432</v>
      </c>
    </row>
    <row r="1853" spans="1:44" ht="30" customHeight="1" x14ac:dyDescent="0.25">
      <c r="A1853" s="7" t="s">
        <v>7251</v>
      </c>
      <c r="B1853" s="8" t="s">
        <v>2625</v>
      </c>
      <c r="C1853" s="8" t="s">
        <v>7436</v>
      </c>
      <c r="D1853" s="18"/>
      <c r="E1853" s="7"/>
      <c r="F1853" s="7"/>
      <c r="G1853" s="7" t="s">
        <v>7394</v>
      </c>
      <c r="H1853" s="7"/>
      <c r="I1853" s="7"/>
      <c r="J1853" s="7"/>
      <c r="K1853" s="9" t="s">
        <v>2191</v>
      </c>
      <c r="L1853" s="9"/>
      <c r="M1853" s="12" t="s">
        <v>7363</v>
      </c>
      <c r="N1853" s="12" t="s">
        <v>7364</v>
      </c>
      <c r="O1853" s="12" t="s">
        <v>2625</v>
      </c>
      <c r="P1853" s="27"/>
      <c r="Q1853" s="7" t="s">
        <v>238</v>
      </c>
      <c r="R1853" s="7"/>
      <c r="S1853" s="11"/>
      <c r="T1853" s="7"/>
      <c r="U1853" s="7"/>
      <c r="V1853" s="7"/>
      <c r="W1853" s="12" t="s">
        <v>178</v>
      </c>
      <c r="X1853" s="13" t="s">
        <v>364</v>
      </c>
      <c r="Y1853" s="12"/>
      <c r="Z1853" s="12"/>
      <c r="AA1853" s="7"/>
      <c r="AB1853" s="7"/>
      <c r="AC1853" s="7"/>
      <c r="AD1853" s="7"/>
      <c r="AE1853" s="7"/>
      <c r="AF1853" s="7"/>
      <c r="AG1853" s="7"/>
      <c r="AH1853" s="7"/>
      <c r="AI1853" s="9"/>
      <c r="AJ1853" s="14"/>
      <c r="AK1853" s="7"/>
      <c r="AL1853" s="12"/>
      <c r="AM1853" s="12"/>
      <c r="AN1853" s="12"/>
      <c r="AO1853" s="12"/>
      <c r="AP1853" s="12"/>
      <c r="AQ1853" s="12"/>
      <c r="AR1853" s="16" t="s">
        <v>7432</v>
      </c>
    </row>
    <row r="1854" spans="1:44" ht="30" customHeight="1" x14ac:dyDescent="0.25">
      <c r="A1854" s="26" t="s">
        <v>7251</v>
      </c>
      <c r="B1854" s="26" t="s">
        <v>2625</v>
      </c>
      <c r="C1854" s="8" t="s">
        <v>7437</v>
      </c>
      <c r="D1854" s="18"/>
      <c r="E1854" s="7"/>
      <c r="F1854" s="7"/>
      <c r="G1854" s="7" t="s">
        <v>7394</v>
      </c>
      <c r="H1854" s="7" t="s">
        <v>7438</v>
      </c>
      <c r="I1854" s="7" t="s">
        <v>7206</v>
      </c>
      <c r="J1854" s="7" t="s">
        <v>75</v>
      </c>
      <c r="K1854" s="9" t="s">
        <v>1500</v>
      </c>
      <c r="L1854" s="9"/>
      <c r="M1854" s="12" t="s">
        <v>7363</v>
      </c>
      <c r="N1854" s="12" t="s">
        <v>7364</v>
      </c>
      <c r="O1854" s="12" t="s">
        <v>2625</v>
      </c>
      <c r="P1854" s="27"/>
      <c r="Q1854" s="7" t="s">
        <v>238</v>
      </c>
      <c r="R1854" s="7"/>
      <c r="S1854" s="11"/>
      <c r="T1854" s="7"/>
      <c r="U1854" s="7"/>
      <c r="V1854" s="7"/>
      <c r="W1854" s="12" t="s">
        <v>178</v>
      </c>
      <c r="X1854" s="13" t="s">
        <v>364</v>
      </c>
      <c r="Y1854" s="12"/>
      <c r="Z1854" s="12"/>
      <c r="AA1854" s="7"/>
      <c r="AB1854" s="7"/>
      <c r="AC1854" s="7"/>
      <c r="AD1854" s="7"/>
      <c r="AE1854" s="7"/>
      <c r="AF1854" s="7"/>
      <c r="AG1854" s="7"/>
      <c r="AH1854" s="7"/>
      <c r="AI1854" s="9"/>
      <c r="AJ1854" s="14"/>
      <c r="AK1854" s="7"/>
      <c r="AL1854" s="12"/>
      <c r="AM1854" s="12"/>
      <c r="AN1854" s="12"/>
      <c r="AO1854" s="12"/>
      <c r="AP1854" s="12"/>
      <c r="AQ1854" s="12"/>
      <c r="AR1854" s="16" t="s">
        <v>7432</v>
      </c>
    </row>
    <row r="1855" spans="1:44" ht="30" customHeight="1" x14ac:dyDescent="0.25">
      <c r="A1855" s="26" t="s">
        <v>7251</v>
      </c>
      <c r="B1855" s="26" t="s">
        <v>2625</v>
      </c>
      <c r="C1855" s="8" t="s">
        <v>7439</v>
      </c>
      <c r="D1855" s="18"/>
      <c r="E1855" s="7"/>
      <c r="F1855" s="7"/>
      <c r="G1855" s="7" t="s">
        <v>7394</v>
      </c>
      <c r="H1855" s="7"/>
      <c r="I1855" s="7" t="s">
        <v>7206</v>
      </c>
      <c r="J1855" s="7" t="s">
        <v>75</v>
      </c>
      <c r="K1855" s="9" t="s">
        <v>7440</v>
      </c>
      <c r="L1855" s="9"/>
      <c r="M1855" s="12" t="s">
        <v>7363</v>
      </c>
      <c r="N1855" s="12" t="s">
        <v>7364</v>
      </c>
      <c r="O1855" s="12" t="s">
        <v>2625</v>
      </c>
      <c r="P1855" s="27"/>
      <c r="Q1855" s="7" t="s">
        <v>238</v>
      </c>
      <c r="R1855" s="7"/>
      <c r="S1855" s="11"/>
      <c r="T1855" s="7"/>
      <c r="U1855" s="7"/>
      <c r="V1855" s="7"/>
      <c r="W1855" s="12" t="s">
        <v>178</v>
      </c>
      <c r="X1855" s="13" t="s">
        <v>6878</v>
      </c>
      <c r="Y1855" s="12"/>
      <c r="Z1855" s="12"/>
      <c r="AA1855" s="7"/>
      <c r="AB1855" s="7"/>
      <c r="AC1855" s="7"/>
      <c r="AD1855" s="7"/>
      <c r="AE1855" s="7"/>
      <c r="AF1855" s="7"/>
      <c r="AG1855" s="7"/>
      <c r="AH1855" s="7"/>
      <c r="AI1855" s="9"/>
      <c r="AJ1855" s="14"/>
      <c r="AK1855" s="7"/>
      <c r="AL1855" s="12"/>
      <c r="AM1855" s="12"/>
      <c r="AN1855" s="12"/>
      <c r="AO1855" s="12"/>
      <c r="AP1855" s="12"/>
      <c r="AQ1855" s="12"/>
      <c r="AR1855" s="16" t="s">
        <v>7432</v>
      </c>
    </row>
    <row r="1856" spans="1:44" ht="30" customHeight="1" x14ac:dyDescent="0.25">
      <c r="A1856" s="7" t="s">
        <v>7251</v>
      </c>
      <c r="B1856" s="8" t="s">
        <v>2625</v>
      </c>
      <c r="C1856" s="8" t="s">
        <v>7441</v>
      </c>
      <c r="D1856" s="18"/>
      <c r="E1856" s="7"/>
      <c r="F1856" s="7"/>
      <c r="G1856" s="7" t="s">
        <v>7394</v>
      </c>
      <c r="H1856" s="7"/>
      <c r="I1856" s="18"/>
      <c r="J1856" s="18"/>
      <c r="K1856" s="9" t="s">
        <v>7442</v>
      </c>
      <c r="L1856" s="9"/>
      <c r="M1856" s="12" t="s">
        <v>7363</v>
      </c>
      <c r="N1856" s="12" t="s">
        <v>7364</v>
      </c>
      <c r="O1856" s="12" t="s">
        <v>2625</v>
      </c>
      <c r="P1856" s="27"/>
      <c r="Q1856" s="7" t="s">
        <v>238</v>
      </c>
      <c r="R1856" s="7"/>
      <c r="S1856" s="11"/>
      <c r="T1856" s="7"/>
      <c r="U1856" s="7"/>
      <c r="V1856" s="7"/>
      <c r="W1856" s="12" t="s">
        <v>178</v>
      </c>
      <c r="X1856" s="13" t="s">
        <v>3203</v>
      </c>
      <c r="Y1856" s="12"/>
      <c r="Z1856" s="12"/>
      <c r="AA1856" s="7"/>
      <c r="AB1856" s="7"/>
      <c r="AC1856" s="7"/>
      <c r="AD1856" s="7"/>
      <c r="AE1856" s="7"/>
      <c r="AF1856" s="7"/>
      <c r="AG1856" s="7"/>
      <c r="AH1856" s="7"/>
      <c r="AI1856" s="9"/>
      <c r="AJ1856" s="14"/>
      <c r="AK1856" s="7"/>
      <c r="AL1856" s="12"/>
      <c r="AM1856" s="12"/>
      <c r="AN1856" s="12"/>
      <c r="AO1856" s="12"/>
      <c r="AP1856" s="12"/>
      <c r="AQ1856" s="12"/>
      <c r="AR1856" s="16" t="s">
        <v>7432</v>
      </c>
    </row>
    <row r="1857" spans="1:44" ht="30" customHeight="1" x14ac:dyDescent="0.25">
      <c r="A1857" s="7" t="s">
        <v>7251</v>
      </c>
      <c r="B1857" s="8" t="s">
        <v>2625</v>
      </c>
      <c r="C1857" s="8" t="s">
        <v>7443</v>
      </c>
      <c r="D1857" s="18"/>
      <c r="E1857" s="7"/>
      <c r="F1857" s="7"/>
      <c r="G1857" s="7" t="s">
        <v>7394</v>
      </c>
      <c r="H1857" s="7"/>
      <c r="I1857" s="7"/>
      <c r="J1857" s="7"/>
      <c r="K1857" s="9" t="s">
        <v>7444</v>
      </c>
      <c r="L1857" s="9"/>
      <c r="M1857" s="12" t="s">
        <v>7363</v>
      </c>
      <c r="N1857" s="12" t="s">
        <v>7364</v>
      </c>
      <c r="O1857" s="12" t="s">
        <v>2625</v>
      </c>
      <c r="P1857" s="27"/>
      <c r="Q1857" s="7" t="s">
        <v>238</v>
      </c>
      <c r="R1857" s="7"/>
      <c r="S1857" s="11"/>
      <c r="T1857" s="7"/>
      <c r="U1857" s="7"/>
      <c r="V1857" s="7"/>
      <c r="W1857" s="12" t="s">
        <v>178</v>
      </c>
      <c r="X1857" s="13" t="s">
        <v>6878</v>
      </c>
      <c r="Y1857" s="12"/>
      <c r="Z1857" s="12"/>
      <c r="AA1857" s="7"/>
      <c r="AB1857" s="7"/>
      <c r="AC1857" s="7"/>
      <c r="AD1857" s="7"/>
      <c r="AE1857" s="7"/>
      <c r="AF1857" s="7"/>
      <c r="AG1857" s="7"/>
      <c r="AH1857" s="7"/>
      <c r="AI1857" s="9"/>
      <c r="AJ1857" s="14"/>
      <c r="AK1857" s="7"/>
      <c r="AL1857" s="12"/>
      <c r="AM1857" s="12"/>
      <c r="AN1857" s="12"/>
      <c r="AO1857" s="12"/>
      <c r="AP1857" s="12"/>
      <c r="AQ1857" s="12"/>
      <c r="AR1857" s="16" t="s">
        <v>7432</v>
      </c>
    </row>
    <row r="1858" spans="1:44" ht="30" customHeight="1" x14ac:dyDescent="0.25">
      <c r="A1858" s="7" t="s">
        <v>7251</v>
      </c>
      <c r="B1858" s="8" t="s">
        <v>2625</v>
      </c>
      <c r="C1858" s="8" t="s">
        <v>7445</v>
      </c>
      <c r="D1858" s="18"/>
      <c r="E1858" s="7"/>
      <c r="F1858" s="7"/>
      <c r="G1858" s="7" t="s">
        <v>7394</v>
      </c>
      <c r="H1858" s="7"/>
      <c r="I1858" s="7"/>
      <c r="J1858" s="7"/>
      <c r="K1858" s="9" t="s">
        <v>7442</v>
      </c>
      <c r="L1858" s="9"/>
      <c r="M1858" s="12" t="s">
        <v>7363</v>
      </c>
      <c r="N1858" s="12" t="s">
        <v>7364</v>
      </c>
      <c r="O1858" s="12" t="s">
        <v>2625</v>
      </c>
      <c r="P1858" s="27"/>
      <c r="Q1858" s="7" t="s">
        <v>238</v>
      </c>
      <c r="R1858" s="7"/>
      <c r="S1858" s="11"/>
      <c r="T1858" s="7"/>
      <c r="U1858" s="7"/>
      <c r="V1858" s="7"/>
      <c r="W1858" s="12" t="s">
        <v>178</v>
      </c>
      <c r="X1858" s="13" t="s">
        <v>3305</v>
      </c>
      <c r="Y1858" s="12"/>
      <c r="Z1858" s="12"/>
      <c r="AA1858" s="7"/>
      <c r="AB1858" s="7"/>
      <c r="AC1858" s="7"/>
      <c r="AD1858" s="7"/>
      <c r="AE1858" s="7"/>
      <c r="AF1858" s="7"/>
      <c r="AG1858" s="7"/>
      <c r="AH1858" s="7"/>
      <c r="AI1858" s="9"/>
      <c r="AJ1858" s="14"/>
      <c r="AK1858" s="7"/>
      <c r="AL1858" s="12"/>
      <c r="AM1858" s="12"/>
      <c r="AN1858" s="12"/>
      <c r="AO1858" s="12"/>
      <c r="AP1858" s="12"/>
      <c r="AQ1858" s="12"/>
      <c r="AR1858" s="16" t="s">
        <v>7432</v>
      </c>
    </row>
    <row r="1859" spans="1:44" ht="30" customHeight="1" x14ac:dyDescent="0.25">
      <c r="A1859" s="7" t="s">
        <v>7251</v>
      </c>
      <c r="B1859" s="8" t="s">
        <v>2625</v>
      </c>
      <c r="C1859" s="8" t="s">
        <v>7446</v>
      </c>
      <c r="D1859" s="18" t="s">
        <v>2348</v>
      </c>
      <c r="E1859" s="7" t="s">
        <v>3598</v>
      </c>
      <c r="F1859" s="7"/>
      <c r="G1859" s="7" t="s">
        <v>7394</v>
      </c>
      <c r="H1859" s="7"/>
      <c r="I1859" s="7"/>
      <c r="J1859" s="7"/>
      <c r="K1859" s="9" t="s">
        <v>6253</v>
      </c>
      <c r="L1859" s="9"/>
      <c r="M1859" s="7" t="s">
        <v>7169</v>
      </c>
      <c r="N1859" s="12" t="s">
        <v>7174</v>
      </c>
      <c r="O1859" s="12" t="s">
        <v>2625</v>
      </c>
      <c r="P1859" s="27">
        <v>1</v>
      </c>
      <c r="Q1859" s="7" t="s">
        <v>238</v>
      </c>
      <c r="R1859" s="7"/>
      <c r="S1859" s="11"/>
      <c r="T1859" s="7"/>
      <c r="U1859" s="7"/>
      <c r="V1859" s="7"/>
      <c r="W1859" s="12" t="s">
        <v>178</v>
      </c>
      <c r="X1859" s="13" t="s">
        <v>532</v>
      </c>
      <c r="Y1859" s="12"/>
      <c r="Z1859" s="12"/>
      <c r="AA1859" s="7"/>
      <c r="AB1859" s="7"/>
      <c r="AC1859" s="7"/>
      <c r="AD1859" s="7"/>
      <c r="AE1859" s="7"/>
      <c r="AF1859" s="7"/>
      <c r="AG1859" s="7"/>
      <c r="AH1859" s="7"/>
      <c r="AI1859" s="9"/>
      <c r="AJ1859" s="14"/>
      <c r="AK1859" s="7"/>
      <c r="AL1859" s="12"/>
      <c r="AM1859" s="12"/>
      <c r="AN1859" s="12"/>
      <c r="AO1859" s="12"/>
      <c r="AP1859" s="12"/>
      <c r="AQ1859" s="12"/>
      <c r="AR1859" s="16" t="s">
        <v>7447</v>
      </c>
    </row>
    <row r="1860" spans="1:44" ht="30" customHeight="1" x14ac:dyDescent="0.25">
      <c r="A1860" s="7" t="s">
        <v>7251</v>
      </c>
      <c r="B1860" s="8" t="s">
        <v>2625</v>
      </c>
      <c r="C1860" s="8" t="s">
        <v>7448</v>
      </c>
      <c r="D1860" s="18" t="s">
        <v>2348</v>
      </c>
      <c r="E1860" s="7" t="s">
        <v>3598</v>
      </c>
      <c r="F1860" s="7" t="s">
        <v>7448</v>
      </c>
      <c r="G1860" s="7" t="s">
        <v>7394</v>
      </c>
      <c r="H1860" s="7"/>
      <c r="I1860" s="7"/>
      <c r="J1860" s="7"/>
      <c r="K1860" s="9" t="s">
        <v>7449</v>
      </c>
      <c r="L1860" s="9"/>
      <c r="M1860" s="7" t="s">
        <v>7169</v>
      </c>
      <c r="N1860" s="12" t="s">
        <v>7174</v>
      </c>
      <c r="O1860" s="12" t="s">
        <v>2625</v>
      </c>
      <c r="P1860" s="27">
        <v>1</v>
      </c>
      <c r="Q1860" s="7" t="s">
        <v>238</v>
      </c>
      <c r="R1860" s="7"/>
      <c r="S1860" s="11"/>
      <c r="T1860" s="7"/>
      <c r="U1860" s="7"/>
      <c r="V1860" s="7"/>
      <c r="W1860" s="12" t="s">
        <v>178</v>
      </c>
      <c r="X1860" s="13" t="s">
        <v>6878</v>
      </c>
      <c r="Y1860" s="12"/>
      <c r="Z1860" s="12"/>
      <c r="AA1860" s="7"/>
      <c r="AB1860" s="7"/>
      <c r="AC1860" s="7"/>
      <c r="AD1860" s="7"/>
      <c r="AE1860" s="7"/>
      <c r="AF1860" s="7"/>
      <c r="AG1860" s="7"/>
      <c r="AH1860" s="7"/>
      <c r="AI1860" s="9"/>
      <c r="AJ1860" s="14"/>
      <c r="AK1860" s="7"/>
      <c r="AL1860" s="12"/>
      <c r="AM1860" s="12"/>
      <c r="AN1860" s="12"/>
      <c r="AO1860" s="12"/>
      <c r="AP1860" s="12"/>
      <c r="AQ1860" s="12"/>
      <c r="AR1860" s="16" t="s">
        <v>7450</v>
      </c>
    </row>
    <row r="1861" spans="1:44" ht="30" customHeight="1" x14ac:dyDescent="0.25">
      <c r="A1861" s="7" t="s">
        <v>7251</v>
      </c>
      <c r="B1861" s="8" t="s">
        <v>2625</v>
      </c>
      <c r="C1861" s="8" t="s">
        <v>7451</v>
      </c>
      <c r="D1861" s="18" t="s">
        <v>2348</v>
      </c>
      <c r="E1861" s="7" t="s">
        <v>3598</v>
      </c>
      <c r="F1861" s="7"/>
      <c r="G1861" s="7" t="s">
        <v>65</v>
      </c>
      <c r="H1861" s="7"/>
      <c r="I1861" s="7"/>
      <c r="J1861" s="7"/>
      <c r="K1861" s="9"/>
      <c r="L1861" s="9"/>
      <c r="M1861" s="7" t="s">
        <v>66</v>
      </c>
      <c r="N1861" s="7" t="s">
        <v>66</v>
      </c>
      <c r="O1861" s="12"/>
      <c r="P1861" s="27"/>
      <c r="Q1861" s="7"/>
      <c r="R1861" s="7"/>
      <c r="S1861" s="11"/>
      <c r="T1861" s="7"/>
      <c r="U1861" s="7"/>
      <c r="V1861" s="7"/>
      <c r="W1861" s="12" t="s">
        <v>67</v>
      </c>
      <c r="X1861" s="13"/>
      <c r="Y1861" s="12"/>
      <c r="Z1861" s="12"/>
      <c r="AA1861" s="7"/>
      <c r="AB1861" s="7"/>
      <c r="AC1861" s="7"/>
      <c r="AD1861" s="7"/>
      <c r="AE1861" s="7"/>
      <c r="AF1861" s="7"/>
      <c r="AG1861" s="7"/>
      <c r="AH1861" s="7"/>
      <c r="AI1861" s="9"/>
      <c r="AJ1861" s="14"/>
      <c r="AK1861" s="7"/>
      <c r="AL1861" s="12"/>
      <c r="AM1861" s="12"/>
      <c r="AN1861" s="12"/>
      <c r="AO1861" s="12"/>
      <c r="AP1861" s="12"/>
      <c r="AQ1861" s="12" t="s">
        <v>7452</v>
      </c>
      <c r="AR1861" s="16" t="s">
        <v>7453</v>
      </c>
    </row>
    <row r="1862" spans="1:44" ht="30" customHeight="1" x14ac:dyDescent="0.25">
      <c r="A1862" s="7" t="s">
        <v>7251</v>
      </c>
      <c r="B1862" s="8" t="s">
        <v>2625</v>
      </c>
      <c r="C1862" s="8" t="s">
        <v>7454</v>
      </c>
      <c r="D1862" s="18" t="s">
        <v>2348</v>
      </c>
      <c r="E1862" s="7" t="s">
        <v>3598</v>
      </c>
      <c r="F1862" s="7"/>
      <c r="G1862" s="7" t="s">
        <v>65</v>
      </c>
      <c r="H1862" s="7"/>
      <c r="I1862" s="7"/>
      <c r="J1862" s="7"/>
      <c r="K1862" s="9"/>
      <c r="L1862" s="9"/>
      <c r="M1862" s="7" t="s">
        <v>66</v>
      </c>
      <c r="N1862" s="7" t="s">
        <v>66</v>
      </c>
      <c r="O1862" s="12"/>
      <c r="P1862" s="27"/>
      <c r="Q1862" s="7"/>
      <c r="R1862" s="7"/>
      <c r="S1862" s="11"/>
      <c r="T1862" s="7"/>
      <c r="U1862" s="7"/>
      <c r="V1862" s="7"/>
      <c r="W1862" s="12" t="s">
        <v>67</v>
      </c>
      <c r="X1862" s="13"/>
      <c r="Y1862" s="12"/>
      <c r="Z1862" s="12"/>
      <c r="AA1862" s="7"/>
      <c r="AB1862" s="7"/>
      <c r="AC1862" s="7"/>
      <c r="AD1862" s="7"/>
      <c r="AE1862" s="7"/>
      <c r="AF1862" s="7"/>
      <c r="AG1862" s="7"/>
      <c r="AH1862" s="7"/>
      <c r="AI1862" s="9"/>
      <c r="AJ1862" s="14"/>
      <c r="AK1862" s="7"/>
      <c r="AL1862" s="12"/>
      <c r="AM1862" s="12"/>
      <c r="AN1862" s="12"/>
      <c r="AO1862" s="12"/>
      <c r="AP1862" s="12"/>
      <c r="AQ1862" s="12" t="s">
        <v>7452</v>
      </c>
      <c r="AR1862" s="16" t="s">
        <v>7453</v>
      </c>
    </row>
    <row r="1863" spans="1:44" ht="30" customHeight="1" x14ac:dyDescent="0.25">
      <c r="A1863" s="17" t="s">
        <v>7251</v>
      </c>
      <c r="B1863" s="17" t="s">
        <v>2625</v>
      </c>
      <c r="C1863" s="8" t="s">
        <v>7455</v>
      </c>
      <c r="D1863" s="18" t="s">
        <v>7456</v>
      </c>
      <c r="E1863" s="7" t="s">
        <v>3598</v>
      </c>
      <c r="F1863" s="7"/>
      <c r="G1863" s="7" t="s">
        <v>49</v>
      </c>
      <c r="H1863" s="7" t="s">
        <v>7457</v>
      </c>
      <c r="I1863" s="7" t="s">
        <v>3610</v>
      </c>
      <c r="J1863" s="7" t="s">
        <v>75</v>
      </c>
      <c r="K1863" s="9"/>
      <c r="L1863" s="9"/>
      <c r="M1863" s="7" t="s">
        <v>66</v>
      </c>
      <c r="N1863" s="7" t="s">
        <v>66</v>
      </c>
      <c r="O1863" s="12"/>
      <c r="P1863" s="27"/>
      <c r="Q1863" s="7"/>
      <c r="R1863" s="7"/>
      <c r="S1863" s="11"/>
      <c r="T1863" s="7"/>
      <c r="U1863" s="7"/>
      <c r="V1863" s="7"/>
      <c r="W1863" s="12" t="s">
        <v>67</v>
      </c>
      <c r="X1863" s="13"/>
      <c r="Y1863" s="12"/>
      <c r="Z1863" s="12"/>
      <c r="AA1863" s="7"/>
      <c r="AB1863" s="7"/>
      <c r="AC1863" s="7"/>
      <c r="AD1863" s="7"/>
      <c r="AE1863" s="7"/>
      <c r="AF1863" s="7"/>
      <c r="AG1863" s="7"/>
      <c r="AH1863" s="7"/>
      <c r="AI1863" s="9"/>
      <c r="AJ1863" s="14"/>
      <c r="AK1863" s="7"/>
      <c r="AL1863" s="12"/>
      <c r="AM1863" s="12"/>
      <c r="AN1863" s="12"/>
      <c r="AO1863" s="12"/>
      <c r="AP1863" s="12"/>
      <c r="AQ1863" s="12" t="s">
        <v>7458</v>
      </c>
      <c r="AR1863" s="12"/>
    </row>
    <row r="1864" spans="1:44" ht="30" customHeight="1" x14ac:dyDescent="0.25">
      <c r="A1864" s="17" t="s">
        <v>7251</v>
      </c>
      <c r="B1864" s="17" t="s">
        <v>2625</v>
      </c>
      <c r="C1864" s="8" t="s">
        <v>7459</v>
      </c>
      <c r="D1864" s="18" t="s">
        <v>7138</v>
      </c>
      <c r="E1864" s="7" t="s">
        <v>2364</v>
      </c>
      <c r="F1864" s="7" t="s">
        <v>7460</v>
      </c>
      <c r="G1864" s="7" t="s">
        <v>49</v>
      </c>
      <c r="H1864" s="7" t="s">
        <v>7461</v>
      </c>
      <c r="I1864" s="7" t="s">
        <v>3610</v>
      </c>
      <c r="J1864" s="7" t="s">
        <v>75</v>
      </c>
      <c r="K1864" s="9"/>
      <c r="L1864" s="9"/>
      <c r="M1864" s="89" t="s">
        <v>7462</v>
      </c>
      <c r="N1864" s="12"/>
      <c r="O1864" s="12"/>
      <c r="P1864" s="27"/>
      <c r="Q1864" s="7"/>
      <c r="R1864" s="7"/>
      <c r="S1864" s="11"/>
      <c r="T1864" s="7"/>
      <c r="U1864" s="7"/>
      <c r="V1864" s="7"/>
      <c r="W1864" s="12" t="s">
        <v>285</v>
      </c>
      <c r="X1864" s="13"/>
      <c r="Y1864" s="12"/>
      <c r="Z1864" s="12"/>
      <c r="AA1864" s="7"/>
      <c r="AB1864" s="7"/>
      <c r="AC1864" s="7"/>
      <c r="AD1864" s="7"/>
      <c r="AE1864" s="7"/>
      <c r="AF1864" s="7"/>
      <c r="AG1864" s="7"/>
      <c r="AH1864" s="7"/>
      <c r="AI1864" s="9"/>
      <c r="AJ1864" s="14"/>
      <c r="AK1864" s="7"/>
      <c r="AL1864" s="12"/>
      <c r="AM1864" s="12"/>
      <c r="AN1864" s="12"/>
      <c r="AO1864" s="12"/>
      <c r="AP1864" s="12"/>
      <c r="AQ1864" s="12" t="s">
        <v>7463</v>
      </c>
      <c r="AR1864" s="12" t="s">
        <v>7464</v>
      </c>
    </row>
    <row r="1865" spans="1:44" ht="30" customHeight="1" x14ac:dyDescent="0.25">
      <c r="A1865" s="17" t="s">
        <v>7251</v>
      </c>
      <c r="B1865" s="17" t="s">
        <v>2625</v>
      </c>
      <c r="C1865" s="8" t="s">
        <v>7465</v>
      </c>
      <c r="D1865" s="18" t="s">
        <v>7138</v>
      </c>
      <c r="E1865" s="7" t="s">
        <v>2364</v>
      </c>
      <c r="F1865" s="7"/>
      <c r="G1865" s="7" t="s">
        <v>49</v>
      </c>
      <c r="H1865" s="7" t="s">
        <v>7461</v>
      </c>
      <c r="I1865" s="7" t="s">
        <v>3610</v>
      </c>
      <c r="J1865" s="7" t="s">
        <v>75</v>
      </c>
      <c r="K1865" s="9"/>
      <c r="L1865" s="9"/>
      <c r="M1865" s="89" t="s">
        <v>7462</v>
      </c>
      <c r="N1865" s="89" t="s">
        <v>7462</v>
      </c>
      <c r="O1865" s="12"/>
      <c r="P1865" s="27"/>
      <c r="Q1865" s="7"/>
      <c r="R1865" s="7"/>
      <c r="S1865" s="11"/>
      <c r="T1865" s="7"/>
      <c r="U1865" s="7"/>
      <c r="V1865" s="7"/>
      <c r="W1865" s="12" t="s">
        <v>285</v>
      </c>
      <c r="X1865" s="13"/>
      <c r="Y1865" s="12"/>
      <c r="Z1865" s="12"/>
      <c r="AA1865" s="7"/>
      <c r="AB1865" s="7"/>
      <c r="AC1865" s="7"/>
      <c r="AD1865" s="7"/>
      <c r="AE1865" s="7"/>
      <c r="AF1865" s="7"/>
      <c r="AG1865" s="7"/>
      <c r="AH1865" s="7"/>
      <c r="AI1865" s="9"/>
      <c r="AJ1865" s="14"/>
      <c r="AK1865" s="7"/>
      <c r="AL1865" s="12"/>
      <c r="AM1865" s="12"/>
      <c r="AN1865" s="12"/>
      <c r="AO1865" s="12"/>
      <c r="AP1865" s="12"/>
      <c r="AQ1865" s="12" t="s">
        <v>7463</v>
      </c>
      <c r="AR1865" s="12" t="s">
        <v>7464</v>
      </c>
    </row>
    <row r="1866" spans="1:44" ht="30" customHeight="1" x14ac:dyDescent="0.25">
      <c r="A1866" s="17" t="s">
        <v>7251</v>
      </c>
      <c r="B1866" s="17" t="s">
        <v>2625</v>
      </c>
      <c r="C1866" s="8" t="s">
        <v>7466</v>
      </c>
      <c r="D1866" s="18" t="s">
        <v>7443</v>
      </c>
      <c r="E1866" s="7"/>
      <c r="F1866" s="7"/>
      <c r="G1866" s="7" t="s">
        <v>65</v>
      </c>
      <c r="H1866" s="7" t="s">
        <v>7467</v>
      </c>
      <c r="I1866" s="7" t="s">
        <v>3610</v>
      </c>
      <c r="J1866" s="7" t="s">
        <v>75</v>
      </c>
      <c r="K1866" s="9"/>
      <c r="L1866" s="9"/>
      <c r="M1866" s="7" t="s">
        <v>66</v>
      </c>
      <c r="N1866" s="7" t="s">
        <v>66</v>
      </c>
      <c r="O1866" s="12"/>
      <c r="P1866" s="27"/>
      <c r="Q1866" s="7"/>
      <c r="R1866" s="7"/>
      <c r="S1866" s="11"/>
      <c r="T1866" s="7"/>
      <c r="U1866" s="7"/>
      <c r="V1866" s="7"/>
      <c r="W1866" s="12" t="s">
        <v>67</v>
      </c>
      <c r="X1866" s="13"/>
      <c r="Y1866" s="12"/>
      <c r="Z1866" s="12"/>
      <c r="AA1866" s="7"/>
      <c r="AB1866" s="7"/>
      <c r="AC1866" s="7"/>
      <c r="AD1866" s="7"/>
      <c r="AE1866" s="7"/>
      <c r="AF1866" s="7"/>
      <c r="AG1866" s="7"/>
      <c r="AH1866" s="7"/>
      <c r="AI1866" s="9"/>
      <c r="AJ1866" s="14"/>
      <c r="AK1866" s="7"/>
      <c r="AL1866" s="12"/>
      <c r="AM1866" s="12"/>
      <c r="AN1866" s="12"/>
      <c r="AO1866" s="12"/>
      <c r="AP1866" s="12"/>
      <c r="AQ1866" s="12"/>
      <c r="AR1866" s="12"/>
    </row>
    <row r="1867" spans="1:44" ht="30" customHeight="1" x14ac:dyDescent="0.25">
      <c r="A1867" s="17" t="s">
        <v>7251</v>
      </c>
      <c r="B1867" s="17" t="s">
        <v>2625</v>
      </c>
      <c r="C1867" s="8" t="s">
        <v>7468</v>
      </c>
      <c r="D1867" s="18"/>
      <c r="E1867" s="7"/>
      <c r="F1867" s="7"/>
      <c r="G1867" s="7" t="s">
        <v>49</v>
      </c>
      <c r="H1867" s="7" t="s">
        <v>7469</v>
      </c>
      <c r="I1867" s="7" t="s">
        <v>144</v>
      </c>
      <c r="J1867" s="7" t="s">
        <v>75</v>
      </c>
      <c r="K1867" s="9"/>
      <c r="L1867" s="9"/>
      <c r="M1867" s="7" t="s">
        <v>2720</v>
      </c>
      <c r="N1867" s="7" t="s">
        <v>2720</v>
      </c>
      <c r="O1867" s="12"/>
      <c r="P1867" s="12"/>
      <c r="Q1867" s="7"/>
      <c r="R1867" s="7"/>
      <c r="S1867" s="11"/>
      <c r="T1867" s="7"/>
      <c r="U1867" s="7"/>
      <c r="V1867" s="7"/>
      <c r="W1867" s="12" t="s">
        <v>285</v>
      </c>
      <c r="X1867" s="13"/>
      <c r="Y1867" s="12"/>
      <c r="Z1867" s="12"/>
      <c r="AA1867" s="7"/>
      <c r="AB1867" s="7"/>
      <c r="AC1867" s="7"/>
      <c r="AD1867" s="7"/>
      <c r="AE1867" s="7"/>
      <c r="AF1867" s="7"/>
      <c r="AG1867" s="7"/>
      <c r="AH1867" s="7"/>
      <c r="AI1867" s="9"/>
      <c r="AJ1867" s="14"/>
      <c r="AK1867" s="7"/>
      <c r="AL1867" s="12"/>
      <c r="AM1867" s="12"/>
      <c r="AN1867" s="12"/>
      <c r="AO1867" s="12"/>
      <c r="AP1867" s="12"/>
      <c r="AQ1867" s="12" t="s">
        <v>7470</v>
      </c>
      <c r="AR1867" s="16" t="s">
        <v>7471</v>
      </c>
    </row>
    <row r="1868" spans="1:44" ht="30" customHeight="1" x14ac:dyDescent="0.25">
      <c r="A1868" s="17" t="s">
        <v>7251</v>
      </c>
      <c r="B1868" s="26" t="s">
        <v>2625</v>
      </c>
      <c r="C1868" s="8" t="s">
        <v>7472</v>
      </c>
      <c r="D1868" s="18" t="s">
        <v>7330</v>
      </c>
      <c r="E1868" s="7" t="s">
        <v>2364</v>
      </c>
      <c r="F1868" s="7"/>
      <c r="G1868" s="7" t="s">
        <v>176</v>
      </c>
      <c r="H1868" s="7" t="s">
        <v>7371</v>
      </c>
      <c r="I1868" s="7" t="s">
        <v>144</v>
      </c>
      <c r="J1868" s="7" t="s">
        <v>75</v>
      </c>
      <c r="K1868" s="9" t="s">
        <v>261</v>
      </c>
      <c r="L1868" s="9"/>
      <c r="M1868" s="89" t="s">
        <v>7462</v>
      </c>
      <c r="N1868" s="89" t="s">
        <v>7462</v>
      </c>
      <c r="O1868" s="12"/>
      <c r="P1868" s="12"/>
      <c r="Q1868" s="7"/>
      <c r="R1868" s="7"/>
      <c r="S1868" s="11"/>
      <c r="T1868" s="7"/>
      <c r="U1868" s="7"/>
      <c r="V1868" s="7"/>
      <c r="W1868" s="12" t="s">
        <v>178</v>
      </c>
      <c r="X1868" s="13" t="s">
        <v>275</v>
      </c>
      <c r="Y1868" s="12"/>
      <c r="Z1868" s="12"/>
      <c r="AA1868" s="7"/>
      <c r="AB1868" s="7"/>
      <c r="AC1868" s="7"/>
      <c r="AD1868" s="7"/>
      <c r="AE1868" s="7"/>
      <c r="AF1868" s="7"/>
      <c r="AG1868" s="7"/>
      <c r="AH1868" s="7"/>
      <c r="AI1868" s="9"/>
      <c r="AJ1868" s="14"/>
      <c r="AK1868" s="7"/>
      <c r="AL1868" s="12"/>
      <c r="AM1868" s="12"/>
      <c r="AN1868" s="12"/>
      <c r="AO1868" s="12"/>
      <c r="AP1868" s="12"/>
      <c r="AQ1868" s="12"/>
      <c r="AR1868" s="16" t="s">
        <v>7153</v>
      </c>
    </row>
    <row r="1869" spans="1:44" ht="30" customHeight="1" x14ac:dyDescent="0.25">
      <c r="A1869" s="17" t="s">
        <v>7251</v>
      </c>
      <c r="B1869" s="17" t="s">
        <v>2625</v>
      </c>
      <c r="C1869" s="8" t="s">
        <v>7473</v>
      </c>
      <c r="D1869" s="18" t="s">
        <v>7245</v>
      </c>
      <c r="E1869" s="7" t="s">
        <v>3598</v>
      </c>
      <c r="F1869" s="7"/>
      <c r="G1869" s="7" t="s">
        <v>65</v>
      </c>
      <c r="H1869" s="7" t="s">
        <v>7457</v>
      </c>
      <c r="I1869" s="7" t="s">
        <v>144</v>
      </c>
      <c r="J1869" s="7" t="s">
        <v>75</v>
      </c>
      <c r="K1869" s="9"/>
      <c r="L1869" s="9"/>
      <c r="M1869" s="7" t="s">
        <v>66</v>
      </c>
      <c r="N1869" s="7" t="s">
        <v>66</v>
      </c>
      <c r="O1869" s="12"/>
      <c r="P1869" s="12"/>
      <c r="Q1869" s="7"/>
      <c r="R1869" s="7"/>
      <c r="S1869" s="11"/>
      <c r="T1869" s="7"/>
      <c r="U1869" s="7"/>
      <c r="V1869" s="7"/>
      <c r="W1869" s="12" t="s">
        <v>67</v>
      </c>
      <c r="X1869" s="13"/>
      <c r="Y1869" s="12"/>
      <c r="Z1869" s="12"/>
      <c r="AA1869" s="7"/>
      <c r="AB1869" s="7"/>
      <c r="AC1869" s="7"/>
      <c r="AD1869" s="7"/>
      <c r="AE1869" s="7"/>
      <c r="AF1869" s="7"/>
      <c r="AG1869" s="7"/>
      <c r="AH1869" s="7"/>
      <c r="AI1869" s="9"/>
      <c r="AJ1869" s="14"/>
      <c r="AK1869" s="7"/>
      <c r="AL1869" s="12"/>
      <c r="AM1869" s="12"/>
      <c r="AN1869" s="12"/>
      <c r="AO1869" s="12"/>
      <c r="AP1869" s="12"/>
      <c r="AQ1869" s="12" t="s">
        <v>7474</v>
      </c>
      <c r="AR1869" s="12"/>
    </row>
    <row r="1870" spans="1:44" ht="30" customHeight="1" x14ac:dyDescent="0.25">
      <c r="A1870" s="17" t="s">
        <v>7251</v>
      </c>
      <c r="B1870" s="17" t="s">
        <v>2625</v>
      </c>
      <c r="C1870" s="8" t="s">
        <v>7196</v>
      </c>
      <c r="D1870" s="18" t="s">
        <v>7196</v>
      </c>
      <c r="E1870" s="7" t="s">
        <v>3598</v>
      </c>
      <c r="F1870" s="7"/>
      <c r="G1870" s="7" t="s">
        <v>65</v>
      </c>
      <c r="H1870" s="7" t="s">
        <v>7196</v>
      </c>
      <c r="I1870" s="7" t="s">
        <v>144</v>
      </c>
      <c r="J1870" s="7" t="s">
        <v>75</v>
      </c>
      <c r="K1870" s="9"/>
      <c r="L1870" s="9"/>
      <c r="M1870" s="7" t="s">
        <v>66</v>
      </c>
      <c r="N1870" s="7" t="s">
        <v>66</v>
      </c>
      <c r="O1870" s="12"/>
      <c r="P1870" s="12"/>
      <c r="Q1870" s="7"/>
      <c r="R1870" s="7"/>
      <c r="S1870" s="11"/>
      <c r="T1870" s="7"/>
      <c r="U1870" s="7"/>
      <c r="V1870" s="7"/>
      <c r="W1870" s="12" t="s">
        <v>67</v>
      </c>
      <c r="X1870" s="13"/>
      <c r="Y1870" s="12"/>
      <c r="Z1870" s="12"/>
      <c r="AA1870" s="7"/>
      <c r="AB1870" s="7"/>
      <c r="AC1870" s="7"/>
      <c r="AD1870" s="7"/>
      <c r="AE1870" s="7"/>
      <c r="AF1870" s="7"/>
      <c r="AG1870" s="7"/>
      <c r="AH1870" s="7"/>
      <c r="AI1870" s="9"/>
      <c r="AJ1870" s="14"/>
      <c r="AK1870" s="7"/>
      <c r="AL1870" s="12"/>
      <c r="AM1870" s="12"/>
      <c r="AN1870" s="12"/>
      <c r="AO1870" s="12"/>
      <c r="AP1870" s="12"/>
      <c r="AQ1870" s="12" t="s">
        <v>7474</v>
      </c>
      <c r="AR1870" s="12"/>
    </row>
  </sheetData>
  <dataValidations count="3">
    <dataValidation type="list" allowBlank="1" sqref="Q2:Q1870">
      <formula1>"private,public,public-private"</formula1>
    </dataValidation>
    <dataValidation type="list" allowBlank="1" sqref="K82:K83 G2:G1870">
      <formula1>"Existing,Rehabilitation,Conversion,Greenfield,Cancelled,Duplicate,Unclear"</formula1>
    </dataValidation>
    <dataValidation type="list" allowBlank="1" sqref="AO2:AO672 AO674:AO1345 AO1347:AO1563 AO1566:AO1736 AL2:AL1870 AO1738:AO1870">
      <formula1>"Planned,Signed,Invested,Completed,Cancelled"</formula1>
    </dataValidation>
  </dataValidations>
  <hyperlinks>
    <hyperlink ref="AR3" r:id="rId1"/>
    <hyperlink ref="AR5" r:id="rId2"/>
    <hyperlink ref="AR11" r:id="rId3"/>
    <hyperlink ref="AR17" r:id="rId4"/>
    <hyperlink ref="AR20" r:id="rId5"/>
    <hyperlink ref="AR21" r:id="rId6"/>
    <hyperlink ref="AR24" r:id="rId7"/>
    <hyperlink ref="AR29" r:id="rId8"/>
    <hyperlink ref="AR37" r:id="rId9"/>
    <hyperlink ref="AR39" r:id="rId10"/>
    <hyperlink ref="AR40" r:id="rId11"/>
    <hyperlink ref="AR41" r:id="rId12"/>
    <hyperlink ref="AR48" r:id="rId13" location="!project/cngp"/>
    <hyperlink ref="AR49" r:id="rId14" location="!project/cngp"/>
    <hyperlink ref="AR50" r:id="rId15" location="!project/cngp"/>
    <hyperlink ref="AR55" r:id="rId16"/>
    <hyperlink ref="AR60" r:id="rId17"/>
    <hyperlink ref="AR66" r:id="rId18"/>
    <hyperlink ref="AR72" r:id="rId19"/>
    <hyperlink ref="AR74" r:id="rId20"/>
    <hyperlink ref="AR75" r:id="rId21"/>
    <hyperlink ref="AR81" r:id="rId22"/>
    <hyperlink ref="AR98" r:id="rId23"/>
    <hyperlink ref="AR99" r:id="rId24"/>
    <hyperlink ref="AR117" r:id="rId25"/>
    <hyperlink ref="AR119" r:id="rId26"/>
    <hyperlink ref="AR122" r:id="rId27"/>
    <hyperlink ref="AR146" r:id="rId28"/>
    <hyperlink ref="AR147" r:id="rId29"/>
    <hyperlink ref="AR148" r:id="rId30"/>
    <hyperlink ref="AR149" r:id="rId31"/>
    <hyperlink ref="AR150" r:id="rId32"/>
    <hyperlink ref="AR151" r:id="rId33"/>
    <hyperlink ref="AR152" r:id="rId34"/>
    <hyperlink ref="AR153" r:id="rId35"/>
    <hyperlink ref="AR154" r:id="rId36"/>
    <hyperlink ref="AR155" r:id="rId37"/>
    <hyperlink ref="AR156" r:id="rId38"/>
    <hyperlink ref="AR157" r:id="rId39"/>
    <hyperlink ref="AR162" r:id="rId40"/>
    <hyperlink ref="AR167" r:id="rId41"/>
    <hyperlink ref="AR192" r:id="rId42"/>
    <hyperlink ref="AR194" r:id="rId43"/>
    <hyperlink ref="AR195" r:id="rId44"/>
    <hyperlink ref="AR201" r:id="rId45"/>
    <hyperlink ref="AR207" r:id="rId46"/>
    <hyperlink ref="AR208" r:id="rId47"/>
    <hyperlink ref="AR223" r:id="rId48"/>
    <hyperlink ref="AR237" r:id="rId49"/>
    <hyperlink ref="AR268" r:id="rId50"/>
    <hyperlink ref="AR269" r:id="rId51"/>
    <hyperlink ref="AR270" r:id="rId52"/>
    <hyperlink ref="AR275" r:id="rId53"/>
    <hyperlink ref="AR276" r:id="rId54"/>
    <hyperlink ref="AR277" r:id="rId55"/>
    <hyperlink ref="AR278" r:id="rId56"/>
    <hyperlink ref="AR281" r:id="rId57"/>
    <hyperlink ref="AR306" r:id="rId58"/>
    <hyperlink ref="AR307" r:id="rId59"/>
    <hyperlink ref="AR308" r:id="rId60"/>
    <hyperlink ref="AR309" r:id="rId61"/>
    <hyperlink ref="AR319" r:id="rId62"/>
    <hyperlink ref="AR320" r:id="rId63"/>
    <hyperlink ref="AR321" r:id="rId64"/>
    <hyperlink ref="AR322" r:id="rId65"/>
    <hyperlink ref="AR323" r:id="rId66"/>
    <hyperlink ref="AR325" r:id="rId67"/>
    <hyperlink ref="AR333" r:id="rId68"/>
    <hyperlink ref="AR340" r:id="rId69"/>
    <hyperlink ref="AR341" r:id="rId70"/>
    <hyperlink ref="AR351" r:id="rId71"/>
    <hyperlink ref="AR352" r:id="rId72"/>
    <hyperlink ref="AR353" r:id="rId73"/>
    <hyperlink ref="AR354" r:id="rId74"/>
    <hyperlink ref="AR368" r:id="rId75"/>
    <hyperlink ref="AR369" r:id="rId76"/>
    <hyperlink ref="AR371" r:id="rId77"/>
    <hyperlink ref="AR385" r:id="rId78"/>
    <hyperlink ref="AR386" r:id="rId79"/>
    <hyperlink ref="AR389" r:id="rId80"/>
    <hyperlink ref="AR390" r:id="rId81"/>
    <hyperlink ref="AR391" r:id="rId82"/>
    <hyperlink ref="AR392" r:id="rId83"/>
    <hyperlink ref="AR393" r:id="rId84"/>
    <hyperlink ref="AR399" r:id="rId85"/>
    <hyperlink ref="AR400" r:id="rId86"/>
    <hyperlink ref="AR405" r:id="rId87"/>
    <hyperlink ref="AR423" r:id="rId88"/>
    <hyperlink ref="AR424" r:id="rId89"/>
    <hyperlink ref="AR425" r:id="rId90"/>
    <hyperlink ref="AR426" r:id="rId91"/>
    <hyperlink ref="AR427" r:id="rId92"/>
    <hyperlink ref="AR447" r:id="rId93"/>
    <hyperlink ref="AR448" r:id="rId94"/>
    <hyperlink ref="AR458" r:id="rId95"/>
    <hyperlink ref="AR465" r:id="rId96"/>
    <hyperlink ref="AR466" r:id="rId97"/>
    <hyperlink ref="AR475" r:id="rId98"/>
    <hyperlink ref="AR476" r:id="rId99"/>
    <hyperlink ref="AR477" r:id="rId100"/>
    <hyperlink ref="AR478" r:id="rId101"/>
    <hyperlink ref="AR479" r:id="rId102"/>
    <hyperlink ref="AR499" r:id="rId103"/>
    <hyperlink ref="AR500" r:id="rId104"/>
    <hyperlink ref="AR501" r:id="rId105"/>
    <hyperlink ref="AR502" r:id="rId106"/>
    <hyperlink ref="AR514" r:id="rId107"/>
    <hyperlink ref="AR517" r:id="rId108"/>
    <hyperlink ref="AR518" r:id="rId109"/>
    <hyperlink ref="AR519" r:id="rId110"/>
    <hyperlink ref="AR532" r:id="rId111"/>
    <hyperlink ref="AR533" r:id="rId112"/>
    <hyperlink ref="AR542" r:id="rId113"/>
    <hyperlink ref="AR543" r:id="rId114"/>
    <hyperlink ref="AR548" r:id="rId115"/>
    <hyperlink ref="AR550" r:id="rId116"/>
    <hyperlink ref="AR554" r:id="rId117"/>
    <hyperlink ref="AR555" r:id="rId118"/>
    <hyperlink ref="AR556" r:id="rId119"/>
    <hyperlink ref="AR557" r:id="rId120"/>
    <hyperlink ref="AR558" r:id="rId121"/>
    <hyperlink ref="AR562" r:id="rId122"/>
    <hyperlink ref="AR563" r:id="rId123"/>
    <hyperlink ref="AR572" r:id="rId124"/>
    <hyperlink ref="AR573" r:id="rId125"/>
    <hyperlink ref="AR574" r:id="rId126"/>
    <hyperlink ref="AR576" r:id="rId127"/>
    <hyperlink ref="AR577" r:id="rId128"/>
    <hyperlink ref="AR578" r:id="rId129"/>
    <hyperlink ref="AR579" r:id="rId130"/>
    <hyperlink ref="AR580" r:id="rId131"/>
    <hyperlink ref="AR581" r:id="rId132"/>
    <hyperlink ref="AR584" r:id="rId133"/>
    <hyperlink ref="AR585" r:id="rId134"/>
    <hyperlink ref="AR586" r:id="rId135"/>
    <hyperlink ref="AR590" r:id="rId136"/>
    <hyperlink ref="AR611" r:id="rId137"/>
    <hyperlink ref="AR613" r:id="rId138"/>
    <hyperlink ref="AR622" r:id="rId139"/>
    <hyperlink ref="AR623" r:id="rId140"/>
    <hyperlink ref="AR642" r:id="rId141"/>
    <hyperlink ref="AR664" r:id="rId142"/>
    <hyperlink ref="AR665" r:id="rId143"/>
    <hyperlink ref="AR668" r:id="rId144"/>
    <hyperlink ref="AR669" r:id="rId145"/>
    <hyperlink ref="AR670" r:id="rId146"/>
    <hyperlink ref="AR671" r:id="rId147"/>
    <hyperlink ref="AR674" r:id="rId148"/>
    <hyperlink ref="AR676" r:id="rId149"/>
    <hyperlink ref="AR687" r:id="rId150"/>
    <hyperlink ref="AR688" r:id="rId151"/>
    <hyperlink ref="AR690" r:id="rId152"/>
    <hyperlink ref="AR691" r:id="rId153"/>
    <hyperlink ref="AR698" r:id="rId154"/>
    <hyperlink ref="AR702" r:id="rId155"/>
    <hyperlink ref="AR706" r:id="rId156"/>
    <hyperlink ref="AR707" r:id="rId157"/>
    <hyperlink ref="AR709" r:id="rId158"/>
    <hyperlink ref="AR718" r:id="rId159"/>
    <hyperlink ref="AR732" r:id="rId160"/>
    <hyperlink ref="AR738" r:id="rId161"/>
    <hyperlink ref="AR740" r:id="rId162"/>
    <hyperlink ref="AR744" r:id="rId163"/>
    <hyperlink ref="AR745" r:id="rId164"/>
    <hyperlink ref="AR746" r:id="rId165"/>
    <hyperlink ref="AR752" r:id="rId166"/>
    <hyperlink ref="AR754" r:id="rId167"/>
    <hyperlink ref="AR756" r:id="rId168"/>
    <hyperlink ref="AR757" r:id="rId169"/>
    <hyperlink ref="AR759" r:id="rId170"/>
    <hyperlink ref="AR760" r:id="rId171"/>
    <hyperlink ref="AR764" r:id="rId172"/>
    <hyperlink ref="AR765" r:id="rId173"/>
    <hyperlink ref="AR766" r:id="rId174"/>
    <hyperlink ref="AR767" r:id="rId175"/>
    <hyperlink ref="AR768" r:id="rId176"/>
    <hyperlink ref="AR769" r:id="rId177"/>
    <hyperlink ref="AR770" r:id="rId178"/>
    <hyperlink ref="AR772" r:id="rId179"/>
    <hyperlink ref="AR774" r:id="rId180"/>
    <hyperlink ref="AR775" r:id="rId181"/>
    <hyperlink ref="AR782" r:id="rId182"/>
    <hyperlink ref="AR783" r:id="rId183"/>
    <hyperlink ref="AR786" r:id="rId184"/>
    <hyperlink ref="AR789" r:id="rId185"/>
    <hyperlink ref="AR791" r:id="rId186"/>
    <hyperlink ref="AR793" r:id="rId187"/>
    <hyperlink ref="AR794" r:id="rId188"/>
    <hyperlink ref="AR795" r:id="rId189"/>
    <hyperlink ref="AR812" r:id="rId190"/>
    <hyperlink ref="AR816" r:id="rId191"/>
    <hyperlink ref="AR819" r:id="rId192"/>
    <hyperlink ref="AR820" r:id="rId193"/>
    <hyperlink ref="AR821" r:id="rId194"/>
    <hyperlink ref="AR823" r:id="rId195"/>
    <hyperlink ref="AR824" r:id="rId196"/>
    <hyperlink ref="AR827" r:id="rId197"/>
    <hyperlink ref="AR828" r:id="rId198"/>
    <hyperlink ref="AR829" r:id="rId199"/>
    <hyperlink ref="AR832" r:id="rId200"/>
    <hyperlink ref="AR835" r:id="rId201"/>
    <hyperlink ref="AR839" r:id="rId202"/>
    <hyperlink ref="AR849" r:id="rId203"/>
    <hyperlink ref="AR850" r:id="rId204"/>
    <hyperlink ref="AR851" r:id="rId205"/>
    <hyperlink ref="AR854" r:id="rId206"/>
    <hyperlink ref="AR856" r:id="rId207"/>
    <hyperlink ref="AR857" r:id="rId208"/>
    <hyperlink ref="AR858" r:id="rId209"/>
    <hyperlink ref="AR859" r:id="rId210"/>
    <hyperlink ref="AR860" r:id="rId211"/>
    <hyperlink ref="AR875" r:id="rId212"/>
    <hyperlink ref="AR876" r:id="rId213"/>
    <hyperlink ref="AR877" r:id="rId214"/>
    <hyperlink ref="AR885" r:id="rId215"/>
    <hyperlink ref="AR887" r:id="rId216"/>
    <hyperlink ref="AR891" r:id="rId217"/>
    <hyperlink ref="AR894" r:id="rId218"/>
    <hyperlink ref="AR895" r:id="rId219"/>
    <hyperlink ref="AR896" r:id="rId220"/>
    <hyperlink ref="AR897" r:id="rId221"/>
    <hyperlink ref="AR898" r:id="rId222"/>
    <hyperlink ref="AR899" r:id="rId223"/>
    <hyperlink ref="AR903" r:id="rId224"/>
    <hyperlink ref="AR904" r:id="rId225"/>
    <hyperlink ref="AR905" r:id="rId226"/>
    <hyperlink ref="AR906" r:id="rId227"/>
    <hyperlink ref="AR910" r:id="rId228"/>
    <hyperlink ref="AR916" r:id="rId229"/>
    <hyperlink ref="AR918" r:id="rId230"/>
    <hyperlink ref="AR920" r:id="rId231"/>
    <hyperlink ref="AR921" r:id="rId232"/>
    <hyperlink ref="AR922" r:id="rId233"/>
    <hyperlink ref="AR929" r:id="rId234"/>
    <hyperlink ref="AR932" r:id="rId235"/>
    <hyperlink ref="AR934" r:id="rId236"/>
    <hyperlink ref="AR935" r:id="rId237"/>
    <hyperlink ref="AR947" r:id="rId238"/>
    <hyperlink ref="AR959" r:id="rId239"/>
    <hyperlink ref="AR960" r:id="rId240"/>
    <hyperlink ref="AR961" r:id="rId241"/>
    <hyperlink ref="AR963" r:id="rId242"/>
    <hyperlink ref="AR981" r:id="rId243"/>
    <hyperlink ref="AR983" r:id="rId244"/>
    <hyperlink ref="AR985" r:id="rId245"/>
    <hyperlink ref="AR988" r:id="rId246"/>
    <hyperlink ref="AR1005" r:id="rId247"/>
    <hyperlink ref="AR1011" r:id="rId248"/>
    <hyperlink ref="AR1012" r:id="rId249"/>
    <hyperlink ref="AR1016" r:id="rId250"/>
    <hyperlink ref="AR1026" r:id="rId251"/>
    <hyperlink ref="AR1027" r:id="rId252"/>
    <hyperlink ref="AR1033" r:id="rId253"/>
    <hyperlink ref="AR1034" r:id="rId254"/>
    <hyperlink ref="AR1035" r:id="rId255"/>
    <hyperlink ref="AR1041" r:id="rId256"/>
    <hyperlink ref="AR1045" r:id="rId257"/>
    <hyperlink ref="AR1046" r:id="rId258"/>
    <hyperlink ref="AR1047" r:id="rId259"/>
    <hyperlink ref="AR1051" r:id="rId260"/>
    <hyperlink ref="AR1052" r:id="rId261"/>
    <hyperlink ref="AR1057" r:id="rId262"/>
    <hyperlink ref="AR1060" r:id="rId263"/>
    <hyperlink ref="AR1063" r:id="rId264"/>
    <hyperlink ref="AR1064" r:id="rId265"/>
    <hyperlink ref="AR1065" r:id="rId266"/>
    <hyperlink ref="AR1066" r:id="rId267"/>
    <hyperlink ref="AR1067" r:id="rId268"/>
    <hyperlink ref="AR1068" r:id="rId269"/>
    <hyperlink ref="AR1069" r:id="rId270"/>
    <hyperlink ref="AR1070" r:id="rId271"/>
    <hyperlink ref="AR1071" r:id="rId272"/>
    <hyperlink ref="AR1073" r:id="rId273"/>
    <hyperlink ref="AR1074" r:id="rId274"/>
    <hyperlink ref="AR1075" r:id="rId275"/>
    <hyperlink ref="AR1076" r:id="rId276"/>
    <hyperlink ref="AR1078" r:id="rId277"/>
    <hyperlink ref="AR1082" r:id="rId278"/>
    <hyperlink ref="AR1083" r:id="rId279"/>
    <hyperlink ref="AR1084" r:id="rId280"/>
    <hyperlink ref="AR1085" r:id="rId281"/>
    <hyperlink ref="AR1087" r:id="rId282"/>
    <hyperlink ref="AR1088" r:id="rId283"/>
    <hyperlink ref="AR1090" r:id="rId284"/>
    <hyperlink ref="AR1091" r:id="rId285"/>
    <hyperlink ref="AR1092" r:id="rId286" location="fuzine"/>
    <hyperlink ref="AR1095" r:id="rId287"/>
    <hyperlink ref="AR1096" r:id="rId288"/>
    <hyperlink ref="AR1097" r:id="rId289"/>
    <hyperlink ref="AR1098" r:id="rId290"/>
    <hyperlink ref="AR1099" r:id="rId291"/>
    <hyperlink ref="AR1100" r:id="rId292"/>
    <hyperlink ref="AR1101" r:id="rId293"/>
    <hyperlink ref="AR1102" r:id="rId294"/>
    <hyperlink ref="AR1103" r:id="rId295"/>
    <hyperlink ref="AR1104" r:id="rId296"/>
    <hyperlink ref="AR1105" r:id="rId297"/>
    <hyperlink ref="AR1106" r:id="rId298"/>
    <hyperlink ref="AR1107" r:id="rId299"/>
    <hyperlink ref="AR1108" r:id="rId300"/>
    <hyperlink ref="AR1109" r:id="rId301"/>
    <hyperlink ref="AR1110" r:id="rId302"/>
    <hyperlink ref="AR1111" r:id="rId303"/>
    <hyperlink ref="AR1112" r:id="rId304"/>
    <hyperlink ref="AR1113" r:id="rId305"/>
    <hyperlink ref="AR1115" r:id="rId306"/>
    <hyperlink ref="AR1116" r:id="rId307"/>
    <hyperlink ref="AR1117" r:id="rId308"/>
    <hyperlink ref="AR1122" r:id="rId309"/>
    <hyperlink ref="AR1124" r:id="rId310"/>
    <hyperlink ref="AR1125" r:id="rId311"/>
    <hyperlink ref="AR1128" r:id="rId312" display="http://dalje.com/slike/dokumenti_3/g2010/m09/x31244589097872011.xls"/>
    <hyperlink ref="AR1130" r:id="rId313" display="http://dalje.com/slike/dokumenti_3/g2010/m09/x31244589097872011.xls"/>
    <hyperlink ref="AR1131" r:id="rId314" display="http://dalje.com/slike/dokumenti_3/g2010/m09/x31244589097872011.xls"/>
    <hyperlink ref="AR1134" r:id="rId315"/>
    <hyperlink ref="AR1137" r:id="rId316"/>
    <hyperlink ref="AR1138" r:id="rId317"/>
    <hyperlink ref="AR1139" r:id="rId318"/>
    <hyperlink ref="AR1140" r:id="rId319"/>
    <hyperlink ref="AR1142" r:id="rId320"/>
    <hyperlink ref="AR1145" r:id="rId321"/>
    <hyperlink ref="AR1146" r:id="rId322"/>
    <hyperlink ref="AR1147" r:id="rId323"/>
    <hyperlink ref="AR1156" r:id="rId324"/>
    <hyperlink ref="AR1158" r:id="rId325"/>
    <hyperlink ref="AR1159" r:id="rId326"/>
    <hyperlink ref="AR1164" r:id="rId327"/>
    <hyperlink ref="AR1167" r:id="rId328"/>
    <hyperlink ref="AR1169" r:id="rId329"/>
    <hyperlink ref="AR1170" r:id="rId330"/>
    <hyperlink ref="AR1189" r:id="rId331"/>
    <hyperlink ref="AR1193" r:id="rId332"/>
    <hyperlink ref="AR1194" r:id="rId333"/>
    <hyperlink ref="AR1195" r:id="rId334"/>
    <hyperlink ref="AR1196" r:id="rId335"/>
    <hyperlink ref="AR1197" r:id="rId336"/>
    <hyperlink ref="AR1198" r:id="rId337"/>
    <hyperlink ref="AR1199" r:id="rId338"/>
    <hyperlink ref="AR1202" r:id="rId339"/>
    <hyperlink ref="AR1203" r:id="rId340"/>
    <hyperlink ref="AR1204" r:id="rId341"/>
    <hyperlink ref="AR1205" r:id="rId342"/>
    <hyperlink ref="AR1207" r:id="rId343"/>
    <hyperlink ref="AR1208" r:id="rId344"/>
    <hyperlink ref="AR1209" r:id="rId345"/>
    <hyperlink ref="AR1213" r:id="rId346"/>
    <hyperlink ref="AR1215" r:id="rId347"/>
    <hyperlink ref="AR1216" r:id="rId348"/>
    <hyperlink ref="AR1219" r:id="rId349"/>
    <hyperlink ref="AR1221" r:id="rId350"/>
    <hyperlink ref="AR1222" r:id="rId351"/>
    <hyperlink ref="AR1223" r:id="rId352"/>
    <hyperlink ref="AR1225" r:id="rId353"/>
    <hyperlink ref="AR1230" r:id="rId354"/>
    <hyperlink ref="AR1231" r:id="rId355"/>
    <hyperlink ref="AR1232" r:id="rId356"/>
    <hyperlink ref="AR1241" r:id="rId357"/>
    <hyperlink ref="AR1245" r:id="rId358" location="Hydropower%20Plant%20Lumbardhi"/>
    <hyperlink ref="AR1249" r:id="rId359"/>
    <hyperlink ref="AR1250" r:id="rId360"/>
    <hyperlink ref="AR1252" r:id="rId361"/>
    <hyperlink ref="AR1263" r:id="rId362"/>
    <hyperlink ref="AR1264" r:id="rId363"/>
    <hyperlink ref="AR1266" r:id="rId364"/>
    <hyperlink ref="AR1273" r:id="rId365"/>
    <hyperlink ref="AR1274" r:id="rId366"/>
    <hyperlink ref="AR1275" r:id="rId367"/>
    <hyperlink ref="AR1276" r:id="rId368"/>
    <hyperlink ref="AR1289" r:id="rId369"/>
    <hyperlink ref="AR1315" r:id="rId370"/>
    <hyperlink ref="AR1317" r:id="rId371"/>
    <hyperlink ref="AR1318" r:id="rId372"/>
    <hyperlink ref="AR1319" r:id="rId373"/>
    <hyperlink ref="AR1327" r:id="rId374"/>
    <hyperlink ref="AR1339" r:id="rId375"/>
    <hyperlink ref="AR1340" r:id="rId376"/>
    <hyperlink ref="AR1341" r:id="rId377"/>
    <hyperlink ref="AR1342" r:id="rId378"/>
    <hyperlink ref="AR1343" r:id="rId379"/>
    <hyperlink ref="AR1344" r:id="rId380"/>
    <hyperlink ref="AR1345" r:id="rId381"/>
    <hyperlink ref="AR1346" r:id="rId382"/>
    <hyperlink ref="AR1350" r:id="rId383"/>
    <hyperlink ref="AR1355" r:id="rId384"/>
    <hyperlink ref="AR1357" r:id="rId385"/>
    <hyperlink ref="AR1358" r:id="rId386"/>
    <hyperlink ref="AR1359" r:id="rId387"/>
    <hyperlink ref="AR1360" r:id="rId388"/>
    <hyperlink ref="AR1361" r:id="rId389"/>
    <hyperlink ref="AR1362" r:id="rId390"/>
    <hyperlink ref="AR1363" r:id="rId391"/>
    <hyperlink ref="AR1364" r:id="rId392"/>
    <hyperlink ref="AR1368" r:id="rId393"/>
    <hyperlink ref="AR1369" r:id="rId394"/>
    <hyperlink ref="AR1370" r:id="rId395"/>
    <hyperlink ref="AR1371" r:id="rId396"/>
    <hyperlink ref="AR1372" r:id="rId397"/>
    <hyperlink ref="AR1376" r:id="rId398"/>
    <hyperlink ref="AR1377" r:id="rId399"/>
    <hyperlink ref="AR1379" r:id="rId400"/>
    <hyperlink ref="AR1382" r:id="rId401"/>
    <hyperlink ref="AR1385" r:id="rId402"/>
    <hyperlink ref="AR1413" r:id="rId403"/>
    <hyperlink ref="AR1458" r:id="rId404"/>
    <hyperlink ref="AR1502" r:id="rId405"/>
    <hyperlink ref="AR1506" r:id="rId406"/>
    <hyperlink ref="AR1510" r:id="rId407"/>
    <hyperlink ref="AR1511" r:id="rId408"/>
    <hyperlink ref="AR1530" r:id="rId409"/>
    <hyperlink ref="AR1531" r:id="rId410"/>
    <hyperlink ref="AR1532" r:id="rId411"/>
    <hyperlink ref="AR1533" r:id="rId412"/>
    <hyperlink ref="AR1534" r:id="rId413"/>
    <hyperlink ref="AR1536" r:id="rId414"/>
    <hyperlink ref="AR1543" r:id="rId415"/>
    <hyperlink ref="AR1545" r:id="rId416"/>
    <hyperlink ref="AR1546" r:id="rId417"/>
    <hyperlink ref="AR1547" r:id="rId418"/>
    <hyperlink ref="AR1555" r:id="rId419"/>
    <hyperlink ref="AR1557" r:id="rId420"/>
    <hyperlink ref="AR1561" r:id="rId421"/>
    <hyperlink ref="AR1563" r:id="rId422"/>
    <hyperlink ref="AR1566" r:id="rId423"/>
    <hyperlink ref="AR1568" r:id="rId424"/>
    <hyperlink ref="AR1576" r:id="rId425"/>
    <hyperlink ref="AR1578" r:id="rId426"/>
    <hyperlink ref="AR1580" r:id="rId427"/>
    <hyperlink ref="AR1583" r:id="rId428"/>
    <hyperlink ref="AR1585" r:id="rId429"/>
    <hyperlink ref="AR1587" r:id="rId430"/>
    <hyperlink ref="AR1589" r:id="rId431"/>
    <hyperlink ref="AR1591" r:id="rId432"/>
    <hyperlink ref="AR1592" r:id="rId433"/>
    <hyperlink ref="AR1597" r:id="rId434"/>
    <hyperlink ref="AR1598" r:id="rId435"/>
    <hyperlink ref="AR1604" r:id="rId436"/>
    <hyperlink ref="AR1605" r:id="rId437"/>
    <hyperlink ref="AR1607" r:id="rId438"/>
    <hyperlink ref="AR1608" r:id="rId439"/>
    <hyperlink ref="AR1614" r:id="rId440"/>
    <hyperlink ref="AR1623" r:id="rId441"/>
    <hyperlink ref="AR1627" r:id="rId442"/>
    <hyperlink ref="AR1628" r:id="rId443"/>
    <hyperlink ref="AR1629" r:id="rId444"/>
    <hyperlink ref="AR1632" r:id="rId445"/>
    <hyperlink ref="AR1635" r:id="rId446"/>
    <hyperlink ref="AR1638" r:id="rId447"/>
    <hyperlink ref="AR1641" r:id="rId448"/>
    <hyperlink ref="AR1642" r:id="rId449"/>
    <hyperlink ref="AR1643" r:id="rId450"/>
    <hyperlink ref="AR1644" r:id="rId451"/>
    <hyperlink ref="AR1645" r:id="rId452"/>
    <hyperlink ref="AR1648" r:id="rId453"/>
    <hyperlink ref="AR1650" r:id="rId454"/>
    <hyperlink ref="AR1656" r:id="rId455"/>
    <hyperlink ref="AR1659" r:id="rId456"/>
    <hyperlink ref="AR1661" r:id="rId457"/>
    <hyperlink ref="AR1680" r:id="rId458"/>
    <hyperlink ref="AR1708" r:id="rId459"/>
    <hyperlink ref="AR1729" r:id="rId460"/>
    <hyperlink ref="AR1732" r:id="rId461"/>
    <hyperlink ref="AR1733" r:id="rId462"/>
    <hyperlink ref="AR1735" r:id="rId463"/>
    <hyperlink ref="AR1738" r:id="rId464"/>
    <hyperlink ref="AR1744" r:id="rId465"/>
    <hyperlink ref="AR1745" r:id="rId466"/>
    <hyperlink ref="AR1746" r:id="rId467"/>
    <hyperlink ref="AR1747" r:id="rId468"/>
    <hyperlink ref="AR1748" r:id="rId469"/>
    <hyperlink ref="AR1749" r:id="rId470"/>
    <hyperlink ref="AR1750" r:id="rId471"/>
    <hyperlink ref="AR1751" r:id="rId472"/>
    <hyperlink ref="AR1757" r:id="rId473"/>
    <hyperlink ref="AR1770" r:id="rId474"/>
    <hyperlink ref="AR1771" r:id="rId475"/>
    <hyperlink ref="AR1775" r:id="rId476"/>
    <hyperlink ref="AR1777" r:id="rId477"/>
    <hyperlink ref="AR1778" r:id="rId478"/>
    <hyperlink ref="AR1779" r:id="rId479"/>
    <hyperlink ref="AR1780" r:id="rId480"/>
    <hyperlink ref="AR1781" r:id="rId481"/>
    <hyperlink ref="AR1782" r:id="rId482"/>
    <hyperlink ref="AR1783" r:id="rId483"/>
    <hyperlink ref="AR1784" r:id="rId484"/>
    <hyperlink ref="AR1786" r:id="rId485"/>
    <hyperlink ref="AR1787" r:id="rId486"/>
    <hyperlink ref="AR1788" r:id="rId487"/>
    <hyperlink ref="AR1789" r:id="rId488"/>
    <hyperlink ref="AR1790" r:id="rId489"/>
    <hyperlink ref="AR1791" r:id="rId490"/>
    <hyperlink ref="AR1792" r:id="rId491"/>
    <hyperlink ref="AR1793" r:id="rId492"/>
    <hyperlink ref="AR1794" r:id="rId493"/>
    <hyperlink ref="AR1805" r:id="rId494"/>
    <hyperlink ref="AR1806" r:id="rId495"/>
    <hyperlink ref="AR1807" r:id="rId496"/>
    <hyperlink ref="AR1808" r:id="rId497"/>
    <hyperlink ref="AR1809" r:id="rId498"/>
    <hyperlink ref="AR1810" r:id="rId499"/>
    <hyperlink ref="AR1811" r:id="rId500"/>
    <hyperlink ref="AR1812" r:id="rId501"/>
    <hyperlink ref="AR1813" r:id="rId502"/>
    <hyperlink ref="AR1814" r:id="rId503"/>
    <hyperlink ref="AR1815" r:id="rId504"/>
    <hyperlink ref="AR1816" r:id="rId505"/>
    <hyperlink ref="AR1817" r:id="rId506"/>
    <hyperlink ref="AR1818" r:id="rId507"/>
    <hyperlink ref="AR1819" r:id="rId508"/>
    <hyperlink ref="AR1820" r:id="rId509"/>
    <hyperlink ref="AR1821" r:id="rId510"/>
    <hyperlink ref="AR1822" r:id="rId511"/>
    <hyperlink ref="AR1823" r:id="rId512"/>
    <hyperlink ref="AR1824" r:id="rId513"/>
    <hyperlink ref="AR1825" r:id="rId514"/>
    <hyperlink ref="AR1826" r:id="rId515"/>
    <hyperlink ref="AR1828" r:id="rId516"/>
    <hyperlink ref="AR1829" r:id="rId517"/>
    <hyperlink ref="AR1830" r:id="rId518"/>
    <hyperlink ref="AR1831" r:id="rId519"/>
    <hyperlink ref="AR1833" r:id="rId520"/>
    <hyperlink ref="AR1834" r:id="rId521"/>
    <hyperlink ref="AR1835" r:id="rId522"/>
    <hyperlink ref="AR1836" r:id="rId523"/>
    <hyperlink ref="AR1837" r:id="rId524"/>
    <hyperlink ref="AR1838" r:id="rId525"/>
    <hyperlink ref="AR1839" r:id="rId526"/>
    <hyperlink ref="AR1840" r:id="rId527"/>
    <hyperlink ref="AR1841" r:id="rId528"/>
    <hyperlink ref="AR1842" r:id="rId529"/>
    <hyperlink ref="AR1843" r:id="rId530"/>
    <hyperlink ref="AR1847" r:id="rId531"/>
    <hyperlink ref="AR1851" r:id="rId532"/>
    <hyperlink ref="AR1852" r:id="rId533"/>
    <hyperlink ref="AR1853" r:id="rId534"/>
    <hyperlink ref="AR1854" r:id="rId535"/>
    <hyperlink ref="AR1855" r:id="rId536"/>
    <hyperlink ref="AR1856" r:id="rId537"/>
    <hyperlink ref="AR1857" r:id="rId538"/>
    <hyperlink ref="AR1858" r:id="rId539"/>
    <hyperlink ref="AR1859" r:id="rId540"/>
    <hyperlink ref="AR1860" r:id="rId541"/>
    <hyperlink ref="AR1861" r:id="rId542"/>
    <hyperlink ref="AR1862" r:id="rId543"/>
    <hyperlink ref="AR1867" r:id="rId544"/>
    <hyperlink ref="AR1868" r:id="rId545"/>
  </hyperlinks>
  <pageMargins left="0.7" right="0.7" top="0.75" bottom="0.75" header="0.3" footer="0.3"/>
  <drawing r:id="rId546"/>
  <legacyDrawing r:id="rId547"/>
  <extLst>
    <ext xmlns:x14="http://schemas.microsoft.com/office/spreadsheetml/2009/9/main" uri="{CCE6A557-97BC-4b89-ADB6-D9C93CAAB3DF}">
      <x14:dataValidations xmlns:xm="http://schemas.microsoft.com/office/excel/2006/main" count="9">
        <x14:dataValidation type="list" allowBlank="1">
          <x14:formula1>
            <xm:f>#REF!</xm:f>
          </x14:formula1>
          <xm:sqref>AF2:AF13 AF15:AF33 AF35:AF45 AF47:AF99 AF102:AF268 AF271:AF273 AF275:AF292 AF294 AF298:AF303 AF315:AF366 AF369:AF386 AF394:AF453 AF456:AF491 AF494:AF663 AF707:AF760 AF763:AF1364 AF1366 AF1368:AF1870</xm:sqref>
        </x14:dataValidation>
        <x14:dataValidation type="list" allowBlank="1">
          <x14:formula1>
            <xm:f>#REF!</xm:f>
          </x14:formula1>
          <xm:sqref>AN2:AN1870</xm:sqref>
        </x14:dataValidation>
        <x14:dataValidation type="list" allowBlank="1">
          <x14:formula1>
            <xm:f>#REF!</xm:f>
          </x14:formula1>
          <xm:sqref>AC2:AC13 AC15:AC33 AC35:AC45 AC47:AC99 AC102:AC267 AC271:AC292 AC294 AC298:AC303 AC315:AC366 AC369:AC386 AC394:AC453 AC456:AC491 AC494:AC663 AB762 AC707:AC1870</xm:sqref>
        </x14:dataValidation>
        <x14:dataValidation type="list" allowBlank="1">
          <x14:formula1>
            <xm:f>#REF!</xm:f>
          </x14:formula1>
          <xm:sqref>AE2:AE1870</xm:sqref>
        </x14:dataValidation>
        <x14:dataValidation type="list" allowBlank="1">
          <x14:formula1>
            <xm:f>#REF!</xm:f>
          </x14:formula1>
          <xm:sqref>V1391</xm:sqref>
        </x14:dataValidation>
        <x14:dataValidation type="list" allowBlank="1">
          <x14:formula1>
            <xm:f>#REF!</xm:f>
          </x14:formula1>
          <xm:sqref>M379</xm:sqref>
        </x14:dataValidation>
        <x14:dataValidation type="list" allowBlank="1">
          <x14:formula1>
            <xm:f>#REF!</xm:f>
          </x14:formula1>
          <xm:sqref>W2:W1870</xm:sqref>
        </x14:dataValidation>
        <x14:dataValidation type="list" allowBlank="1">
          <x14:formula1>
            <xm:f>#REF!</xm:f>
          </x14:formula1>
          <xm:sqref>AK2:AK1870</xm:sqref>
        </x14:dataValidation>
        <x14:dataValidation type="list" allowBlank="1">
          <x14:formula1>
            <xm:f>#REF!</xm:f>
          </x14:formula1>
          <xm:sqref>AP1564:AP1565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3"/>
  <sheetViews>
    <sheetView workbookViewId="0"/>
  </sheetViews>
  <sheetFormatPr defaultColWidth="15.140625" defaultRowHeight="15" customHeight="1" x14ac:dyDescent="0.25"/>
  <cols>
    <col min="1" max="1" width="12.42578125" customWidth="1"/>
  </cols>
  <sheetData>
    <row r="1" spans="1:6" x14ac:dyDescent="0.25">
      <c r="A1" t="str">
        <f>FinalHPPs!A1</f>
        <v>Bis</v>
      </c>
      <c r="B1" s="1" t="str">
        <f>FinalHPPs!G1</f>
        <v>Type: Existing/Rehabilitation/Conversion/Greenfield/Cancelled/Duplicate/Unclear</v>
      </c>
      <c r="C1" s="1" t="str">
        <f>FinalHPPs!M1</f>
        <v>Project sponsor</v>
      </c>
      <c r="D1" s="1" t="str">
        <f>FinalHPPs!N1</f>
        <v>Investor</v>
      </c>
      <c r="E1" s="1" t="str">
        <f>FinalHPPs!O1</f>
        <v>Investor Country</v>
      </c>
      <c r="F1" s="1" t="str">
        <f>FinalHPPs!W1</f>
        <v>Development phase (potential, planned; offered for investment; concession awarded; under construction; operational&lt;5years; operational 5-10years; operational&gt;10years; cancelled, unclear</v>
      </c>
    </row>
    <row r="2" spans="1:6" x14ac:dyDescent="0.25">
      <c r="A2" t="e">
        <f t="shared" ref="A2:F2" si="0">#REF!</f>
        <v>#REF!</v>
      </c>
      <c r="B2" t="e">
        <f t="shared" si="0"/>
        <v>#REF!</v>
      </c>
      <c r="C2" t="e">
        <f t="shared" si="0"/>
        <v>#REF!</v>
      </c>
      <c r="D2" t="e">
        <f t="shared" si="0"/>
        <v>#REF!</v>
      </c>
      <c r="E2" t="e">
        <f t="shared" si="0"/>
        <v>#REF!</v>
      </c>
      <c r="F2" t="e">
        <f t="shared" si="0"/>
        <v>#REF!</v>
      </c>
    </row>
    <row r="3" spans="1:6" x14ac:dyDescent="0.25">
      <c r="A3" t="str">
        <f>FinalHPPs!A2</f>
        <v>AL_HP_001</v>
      </c>
      <c r="B3" t="str">
        <f>FinalHPPs!G2</f>
        <v>Greenfield</v>
      </c>
      <c r="C3" t="str">
        <f>FinalHPPs!M2</f>
        <v>Devoll Hydropower Sh.A.</v>
      </c>
      <c r="D3" t="str">
        <f>FinalHPPs!N2</f>
        <v xml:space="preserve">Statkraft AS </v>
      </c>
      <c r="E3" t="str">
        <f>FinalHPPs!O2</f>
        <v>Norway</v>
      </c>
      <c r="F3" t="str">
        <f>FinalHPPs!W2</f>
        <v>under construction</v>
      </c>
    </row>
    <row r="4" spans="1:6" x14ac:dyDescent="0.25">
      <c r="A4" t="str">
        <f>FinalHPPs!A3</f>
        <v>AL_HP_002</v>
      </c>
      <c r="B4" s="1" t="str">
        <f>FinalHPPs!G3</f>
        <v>Unclear</v>
      </c>
      <c r="C4" t="str">
        <f>FinalHPPs!M3</f>
        <v>not identified</v>
      </c>
      <c r="D4" t="str">
        <f>FinalHPPs!N3</f>
        <v>not identified</v>
      </c>
      <c r="E4">
        <f>FinalHPPs!O3</f>
        <v>0</v>
      </c>
      <c r="F4" t="str">
        <f>FinalHPPs!W3</f>
        <v>unclear</v>
      </c>
    </row>
    <row r="5" spans="1:6" x14ac:dyDescent="0.25">
      <c r="A5" t="str">
        <f>FinalHPPs!A4</f>
        <v>AL_HP_004</v>
      </c>
      <c r="B5" t="str">
        <f>FinalHPPs!G4</f>
        <v>Greenfield</v>
      </c>
      <c r="C5" t="str">
        <f>FinalHPPs!M4</f>
        <v>Energji Ashta Shpk</v>
      </c>
      <c r="D5" t="str">
        <f>FinalHPPs!N4</f>
        <v>Verbund; EVN AG</v>
      </c>
      <c r="E5" t="str">
        <f>FinalHPPs!O4</f>
        <v>Austria</v>
      </c>
      <c r="F5" t="str">
        <f>FinalHPPs!W4</f>
        <v>operational&lt;5</v>
      </c>
    </row>
    <row r="6" spans="1:6" x14ac:dyDescent="0.25">
      <c r="A6" t="str">
        <f>FinalHPPs!A5</f>
        <v>AL_HP_005</v>
      </c>
      <c r="B6" s="1" t="str">
        <f>FinalHPPs!G5</f>
        <v>Unclear</v>
      </c>
      <c r="C6" t="str">
        <f>FinalHPPs!M5</f>
        <v>not identified</v>
      </c>
      <c r="D6" t="str">
        <f>FinalHPPs!N5</f>
        <v>not identified</v>
      </c>
      <c r="E6">
        <f>FinalHPPs!O5</f>
        <v>0</v>
      </c>
      <c r="F6" t="str">
        <f>FinalHPPs!W5</f>
        <v>unclear</v>
      </c>
    </row>
    <row r="7" spans="1:6" x14ac:dyDescent="0.25">
      <c r="A7" t="str">
        <f>FinalHPPs!A6</f>
        <v>AL_HP_006</v>
      </c>
      <c r="B7" t="str">
        <f>FinalHPPs!G6</f>
        <v>Greenfield</v>
      </c>
      <c r="C7" t="str">
        <f>FinalHPPs!M6</f>
        <v>Euron Energy Group shpk</v>
      </c>
      <c r="D7">
        <f>FinalHPPs!N6</f>
        <v>0</v>
      </c>
      <c r="E7">
        <f>FinalHPPs!O6</f>
        <v>0</v>
      </c>
      <c r="F7" t="str">
        <f>FinalHPPs!W6</f>
        <v>operational&lt;5</v>
      </c>
    </row>
    <row r="8" spans="1:6" x14ac:dyDescent="0.25">
      <c r="A8" t="str">
        <f>FinalHPPs!A7</f>
        <v>AL_HP_007</v>
      </c>
      <c r="B8" t="str">
        <f>FinalHPPs!G7</f>
        <v>Greenfield</v>
      </c>
      <c r="C8" t="str">
        <f>FinalHPPs!M7</f>
        <v xml:space="preserve">Korkis -2009 shpk  </v>
      </c>
      <c r="D8" t="str">
        <f>FinalHPPs!N7</f>
        <v>not identified</v>
      </c>
      <c r="E8">
        <f>FinalHPPs!O7</f>
        <v>0</v>
      </c>
      <c r="F8" t="str">
        <f>FinalHPPs!W7</f>
        <v>operational&lt;5</v>
      </c>
    </row>
    <row r="9" spans="1:6" x14ac:dyDescent="0.25">
      <c r="A9" t="str">
        <f>FinalHPPs!A8</f>
        <v>AL_HP_008</v>
      </c>
      <c r="B9" t="str">
        <f>FinalHPPs!G8</f>
        <v>Greenfield</v>
      </c>
      <c r="C9" t="str">
        <f>FinalHPPs!M8</f>
        <v xml:space="preserve">HEC Bishnica 1,2 shpk </v>
      </c>
      <c r="D9" t="str">
        <f>FinalHPPs!N8</f>
        <v>not identified</v>
      </c>
      <c r="E9">
        <f>FinalHPPs!O8</f>
        <v>0</v>
      </c>
      <c r="F9" t="str">
        <f>FinalHPPs!W8</f>
        <v>operational 5-10</v>
      </c>
    </row>
    <row r="10" spans="1:6" x14ac:dyDescent="0.25">
      <c r="A10" t="str">
        <f>FinalHPPs!A9</f>
        <v>AL_HP_009</v>
      </c>
      <c r="B10" s="1" t="str">
        <f>FinalHPPs!G9</f>
        <v>Unclear</v>
      </c>
      <c r="C10" t="str">
        <f>FinalHPPs!M9</f>
        <v>not identified</v>
      </c>
      <c r="D10" t="str">
        <f>FinalHPPs!N9</f>
        <v>not identified</v>
      </c>
      <c r="E10">
        <f>FinalHPPs!O9</f>
        <v>0</v>
      </c>
      <c r="F10" t="str">
        <f>FinalHPPs!W9</f>
        <v>unclear</v>
      </c>
    </row>
    <row r="11" spans="1:6" x14ac:dyDescent="0.25">
      <c r="A11" t="str">
        <f>FinalHPPs!A10</f>
        <v>AL_HP_010</v>
      </c>
      <c r="B11" s="1" t="str">
        <f>FinalHPPs!G10</f>
        <v>Greenfield</v>
      </c>
      <c r="C11" t="str">
        <f>FinalHPPs!M10</f>
        <v>Wonder Power shpk</v>
      </c>
      <c r="D11" t="str">
        <f>FinalHPPs!N10</f>
        <v>not identified</v>
      </c>
      <c r="E11">
        <f>FinalHPPs!O10</f>
        <v>0</v>
      </c>
      <c r="F11" t="str">
        <f>FinalHPPs!W10</f>
        <v>operational 5-10</v>
      </c>
    </row>
    <row r="12" spans="1:6" x14ac:dyDescent="0.25">
      <c r="A12" t="str">
        <f>FinalHPPs!A11</f>
        <v>AL_HP_011</v>
      </c>
      <c r="B12" s="1" t="str">
        <f>FinalHPPs!G11</f>
        <v>Unclear</v>
      </c>
      <c r="C12" t="str">
        <f>FinalHPPs!M11</f>
        <v>not identified</v>
      </c>
      <c r="D12" t="str">
        <f>FinalHPPs!N11</f>
        <v>not identified</v>
      </c>
      <c r="E12">
        <f>FinalHPPs!O11</f>
        <v>0</v>
      </c>
      <c r="F12" t="str">
        <f>FinalHPPs!W11</f>
        <v>unclear</v>
      </c>
    </row>
    <row r="13" spans="1:6" x14ac:dyDescent="0.25">
      <c r="A13" t="str">
        <f>FinalHPPs!A12</f>
        <v>AL_HP_013</v>
      </c>
      <c r="B13" s="1" t="str">
        <f>FinalHPPs!G12</f>
        <v>Unclear</v>
      </c>
      <c r="C13" t="str">
        <f>FinalHPPs!M12</f>
        <v>Fatjon shpk.; Spahiu Gjanc shpk;, Ani shpk; Keanxho shpk; Fusha shpk.; Avel shpk; IRZ shpk; Construction Management Alleance Albania shpk; 2A Power</v>
      </c>
      <c r="D13" t="str">
        <f>FinalHPPs!N12</f>
        <v>not identified</v>
      </c>
      <c r="E13">
        <f>FinalHPPs!O12</f>
        <v>0</v>
      </c>
      <c r="F13" t="str">
        <f>FinalHPPs!W12</f>
        <v>concession awarded</v>
      </c>
    </row>
    <row r="14" spans="1:6" x14ac:dyDescent="0.25">
      <c r="A14" t="str">
        <f>FinalHPPs!A13</f>
        <v>AL_HP_014</v>
      </c>
      <c r="B14" s="1" t="str">
        <f>FinalHPPs!G13</f>
        <v>Duplicate</v>
      </c>
      <c r="C14" t="str">
        <f>FinalHPPs!M13</f>
        <v>not identified</v>
      </c>
      <c r="D14" t="str">
        <f>FinalHPPs!N13</f>
        <v>not identified</v>
      </c>
      <c r="E14">
        <f>FinalHPPs!O13</f>
        <v>0</v>
      </c>
      <c r="F14" t="str">
        <f>FinalHPPs!W13</f>
        <v>operational&lt;5</v>
      </c>
    </row>
    <row r="15" spans="1:6" x14ac:dyDescent="0.25">
      <c r="A15" t="str">
        <f>FinalHPPs!A14</f>
        <v>AL_HP_015</v>
      </c>
      <c r="B15" s="1" t="str">
        <f>FinalHPPs!G14</f>
        <v>Existing</v>
      </c>
      <c r="C15" t="str">
        <f>FinalHPPs!M14</f>
        <v>not identified</v>
      </c>
      <c r="D15" t="str">
        <f>FinalHPPs!N14</f>
        <v>not identified</v>
      </c>
      <c r="E15">
        <f>FinalHPPs!O14</f>
        <v>0</v>
      </c>
      <c r="F15" t="str">
        <f>FinalHPPs!W14</f>
        <v>operational&gt;10</v>
      </c>
    </row>
    <row r="16" spans="1:6" x14ac:dyDescent="0.25">
      <c r="A16" t="str">
        <f>FinalHPPs!A15</f>
        <v>AL_HP_017</v>
      </c>
      <c r="B16" s="1" t="str">
        <f>FinalHPPs!G15</f>
        <v>Greenfield</v>
      </c>
      <c r="C16" t="str">
        <f>FinalHPPs!M15</f>
        <v xml:space="preserve">Dishnica Energy 
shpk (also Dishnica Energji shpk) </v>
      </c>
      <c r="D16" t="str">
        <f>FinalHPPs!N15</f>
        <v>not identified</v>
      </c>
      <c r="E16">
        <f>FinalHPPs!O15</f>
        <v>0</v>
      </c>
      <c r="F16" t="str">
        <f>FinalHPPs!W15</f>
        <v>operational&lt;5</v>
      </c>
    </row>
    <row r="17" spans="1:6" x14ac:dyDescent="0.25">
      <c r="A17" t="str">
        <f>FinalHPPs!A16</f>
        <v>AL_HP_018</v>
      </c>
      <c r="B17" s="1" t="str">
        <f>FinalHPPs!G16</f>
        <v>Existing</v>
      </c>
      <c r="C17" t="str">
        <f>FinalHPPs!M16</f>
        <v>not identified</v>
      </c>
      <c r="D17" t="str">
        <f>FinalHPPs!N16</f>
        <v>not identified</v>
      </c>
      <c r="E17">
        <f>FinalHPPs!O16</f>
        <v>0</v>
      </c>
      <c r="F17" t="str">
        <f>FinalHPPs!W16</f>
        <v>operational&gt;10</v>
      </c>
    </row>
    <row r="18" spans="1:6" x14ac:dyDescent="0.25">
      <c r="A18" t="str">
        <f>FinalHPPs!A17</f>
        <v>AL_HP_019</v>
      </c>
      <c r="B18" s="1" t="str">
        <f>FinalHPPs!G17</f>
        <v>Unclear</v>
      </c>
      <c r="C18" t="str">
        <f>FinalHPPs!M17</f>
        <v>not identified</v>
      </c>
      <c r="D18" t="str">
        <f>FinalHPPs!N17</f>
        <v>not identified</v>
      </c>
      <c r="E18">
        <f>FinalHPPs!O17</f>
        <v>0</v>
      </c>
      <c r="F18" t="str">
        <f>FinalHPPs!W17</f>
        <v>unclear</v>
      </c>
    </row>
    <row r="19" spans="1:6" x14ac:dyDescent="0.25">
      <c r="A19" t="str">
        <f>FinalHPPs!A18</f>
        <v>AL_HP_020</v>
      </c>
      <c r="B19" s="1" t="str">
        <f>FinalHPPs!G18</f>
        <v>Duplicate</v>
      </c>
      <c r="C19">
        <f>FinalHPPs!M18</f>
        <v>0</v>
      </c>
      <c r="D19">
        <f>FinalHPPs!N18</f>
        <v>0</v>
      </c>
      <c r="E19">
        <f>FinalHPPs!O18</f>
        <v>0</v>
      </c>
      <c r="F19">
        <f>FinalHPPs!W18</f>
        <v>0</v>
      </c>
    </row>
    <row r="20" spans="1:6" x14ac:dyDescent="0.25">
      <c r="A20" t="str">
        <f>FinalHPPs!A19</f>
        <v>AL_HP_021</v>
      </c>
      <c r="B20" s="1" t="str">
        <f>FinalHPPs!G19</f>
        <v>Duplicate</v>
      </c>
      <c r="C20">
        <f>FinalHPPs!M19</f>
        <v>0</v>
      </c>
      <c r="D20">
        <f>FinalHPPs!N19</f>
        <v>0</v>
      </c>
      <c r="E20">
        <f>FinalHPPs!O19</f>
        <v>0</v>
      </c>
      <c r="F20">
        <f>FinalHPPs!W19</f>
        <v>0</v>
      </c>
    </row>
    <row r="21" spans="1:6" x14ac:dyDescent="0.25">
      <c r="A21" t="str">
        <f>FinalHPPs!A20</f>
        <v>AL_HP_022</v>
      </c>
      <c r="B21" s="1" t="str">
        <f>FinalHPPs!G20</f>
        <v>Duplicate</v>
      </c>
      <c r="C21">
        <f>FinalHPPs!M20</f>
        <v>0</v>
      </c>
      <c r="D21">
        <f>FinalHPPs!N20</f>
        <v>0</v>
      </c>
      <c r="E21">
        <f>FinalHPPs!O20</f>
        <v>0</v>
      </c>
      <c r="F21">
        <f>FinalHPPs!W20</f>
        <v>0</v>
      </c>
    </row>
    <row r="22" spans="1:6" x14ac:dyDescent="0.25">
      <c r="A22" t="str">
        <f>FinalHPPs!A21</f>
        <v>AL_HP_024</v>
      </c>
      <c r="B22" s="1" t="str">
        <f>FinalHPPs!G21</f>
        <v>Greenfield</v>
      </c>
      <c r="C22" t="str">
        <f>FinalHPPs!M21</f>
        <v>Hec Dunice shpk</v>
      </c>
      <c r="D22" t="str">
        <f>FinalHPPs!N21</f>
        <v>not identified</v>
      </c>
      <c r="E22">
        <f>FinalHPPs!O21</f>
        <v>0</v>
      </c>
      <c r="F22" t="str">
        <f>FinalHPPs!W21</f>
        <v>concession awarded</v>
      </c>
    </row>
    <row r="23" spans="1:6" x14ac:dyDescent="0.25">
      <c r="A23" t="str">
        <f>FinalHPPs!A22</f>
        <v>AL_HP_025</v>
      </c>
      <c r="B23" s="1" t="str">
        <f>FinalHPPs!G22</f>
        <v>Greenfield</v>
      </c>
      <c r="C23" t="str">
        <f>FinalHPPs!M22</f>
        <v>Vëllezërit Tola; Arti shpk; 
GPA Konstruksion shpk</v>
      </c>
      <c r="D23" t="str">
        <f>FinalHPPs!N22</f>
        <v>not identified</v>
      </c>
      <c r="E23">
        <f>FinalHPPs!O22</f>
        <v>0</v>
      </c>
      <c r="F23" t="str">
        <f>FinalHPPs!W22</f>
        <v>concession awarded</v>
      </c>
    </row>
    <row r="24" spans="1:6" x14ac:dyDescent="0.25">
      <c r="A24" t="str">
        <f>FinalHPPs!A23</f>
        <v>AL_HP_026</v>
      </c>
      <c r="B24" s="1" t="str">
        <f>FinalHPPs!G23</f>
        <v>Unclear</v>
      </c>
      <c r="C24" t="str">
        <f>FinalHPPs!M23</f>
        <v>not identified</v>
      </c>
      <c r="D24" t="str">
        <f>FinalHPPs!N23</f>
        <v>not identified</v>
      </c>
      <c r="E24">
        <f>FinalHPPs!O23</f>
        <v>0</v>
      </c>
      <c r="F24" t="str">
        <f>FinalHPPs!W23</f>
        <v>unclear</v>
      </c>
    </row>
    <row r="25" spans="1:6" x14ac:dyDescent="0.25">
      <c r="A25" t="str">
        <f>FinalHPPs!A24</f>
        <v>AL_HP_027</v>
      </c>
      <c r="B25" s="1" t="str">
        <f>FinalHPPs!G24</f>
        <v>Rehabilitation</v>
      </c>
      <c r="C25" t="str">
        <f>FinalHPPs!M24</f>
        <v>Korporata Elektroenergjitike Shqiptare sh.a (KESH)</v>
      </c>
      <c r="D25" t="str">
        <f>FinalHPPs!N24</f>
        <v>not identified</v>
      </c>
      <c r="E25">
        <f>FinalHPPs!O24</f>
        <v>0</v>
      </c>
      <c r="F25" t="str">
        <f>FinalHPPs!W24</f>
        <v>operational&gt;10</v>
      </c>
    </row>
    <row r="26" spans="1:6" x14ac:dyDescent="0.25">
      <c r="A26">
        <f>FinalHPPs!A25</f>
        <v>0</v>
      </c>
      <c r="B26" s="1">
        <f>FinalHPPs!G25</f>
        <v>0</v>
      </c>
      <c r="C26">
        <f>FinalHPPs!M25</f>
        <v>0</v>
      </c>
      <c r="D26">
        <f>FinalHPPs!N25</f>
        <v>0</v>
      </c>
      <c r="E26">
        <f>FinalHPPs!O25</f>
        <v>0</v>
      </c>
      <c r="F26">
        <f>FinalHPPs!W25</f>
        <v>0</v>
      </c>
    </row>
    <row r="27" spans="1:6" x14ac:dyDescent="0.25">
      <c r="A27">
        <f>FinalHPPs!A26</f>
        <v>0</v>
      </c>
      <c r="B27" s="1">
        <f>FinalHPPs!G26</f>
        <v>0</v>
      </c>
      <c r="C27">
        <f>FinalHPPs!M26</f>
        <v>0</v>
      </c>
      <c r="D27">
        <f>FinalHPPs!N26</f>
        <v>0</v>
      </c>
      <c r="E27">
        <f>FinalHPPs!O26</f>
        <v>0</v>
      </c>
      <c r="F27">
        <f>FinalHPPs!W26</f>
        <v>0</v>
      </c>
    </row>
    <row r="28" spans="1:6" x14ac:dyDescent="0.25">
      <c r="A28" t="str">
        <f>FinalHPPs!A27</f>
        <v>AL_HP_028</v>
      </c>
      <c r="B28" s="1" t="str">
        <f>FinalHPPs!G27</f>
        <v>Greenfield</v>
      </c>
      <c r="C28" t="str">
        <f>FinalHPPs!M27</f>
        <v xml:space="preserve">Dosku Energy 
shpk </v>
      </c>
      <c r="D28" t="str">
        <f>FinalHPPs!N27</f>
        <v>not identified</v>
      </c>
      <c r="E28">
        <f>FinalHPPs!O27</f>
        <v>0</v>
      </c>
      <c r="F28" t="str">
        <f>FinalHPPs!W27</f>
        <v>unclear</v>
      </c>
    </row>
    <row r="29" spans="1:6" x14ac:dyDescent="0.25">
      <c r="A29" t="str">
        <f>FinalHPPs!A28</f>
        <v>AL_HP_029</v>
      </c>
      <c r="B29" s="1" t="str">
        <f>FinalHPPs!G28</f>
        <v>Rehabilitation</v>
      </c>
      <c r="C29" t="str">
        <f>FinalHPPs!M28</f>
        <v xml:space="preserve">Spahiu Gjanc 
shpk. </v>
      </c>
      <c r="D29" t="str">
        <f>FinalHPPs!N28</f>
        <v>Mr. Dalip Spahiu</v>
      </c>
      <c r="E29">
        <f>FinalHPPs!O28</f>
        <v>0</v>
      </c>
      <c r="F29" t="str">
        <f>FinalHPPs!W28</f>
        <v>operational&gt;10</v>
      </c>
    </row>
    <row r="30" spans="1:6" x14ac:dyDescent="0.25">
      <c r="A30" t="str">
        <f>FinalHPPs!A29</f>
        <v>AL_HP_030</v>
      </c>
      <c r="B30" s="1" t="str">
        <f>FinalHPPs!G29</f>
        <v>Unclear</v>
      </c>
      <c r="C30" t="str">
        <f>FinalHPPs!M29</f>
        <v>Agna Group</v>
      </c>
      <c r="D30" t="str">
        <f>FinalHPPs!N29</f>
        <v>not identified</v>
      </c>
      <c r="E30">
        <f>FinalHPPs!O29</f>
        <v>0</v>
      </c>
      <c r="F30" t="str">
        <f>FinalHPPs!W29</f>
        <v>potential</v>
      </c>
    </row>
    <row r="31" spans="1:6" x14ac:dyDescent="0.25">
      <c r="A31" t="str">
        <f>FinalHPPs!A30</f>
        <v>AL_HP_032</v>
      </c>
      <c r="B31" s="1" t="str">
        <f>FinalHPPs!G30</f>
        <v>Duplicate</v>
      </c>
      <c r="C31" t="str">
        <f>FinalHPPs!M30</f>
        <v>not identified</v>
      </c>
      <c r="D31" t="str">
        <f>FinalHPPs!N30</f>
        <v>not identified</v>
      </c>
      <c r="E31">
        <f>FinalHPPs!O30</f>
        <v>0</v>
      </c>
      <c r="F31" t="str">
        <f>FinalHPPs!W30</f>
        <v>unclear</v>
      </c>
    </row>
    <row r="32" spans="1:6" x14ac:dyDescent="0.25">
      <c r="A32" t="str">
        <f>FinalHPPs!A31</f>
        <v>AL_HP_033</v>
      </c>
      <c r="B32" s="1" t="str">
        <f>FinalHPPs!G31</f>
        <v>Rehabilitation</v>
      </c>
      <c r="C32" t="str">
        <f>FinalHPPs!M31</f>
        <v xml:space="preserve">Hec Bistrica 1 
dhe 2 sha </v>
      </c>
      <c r="D32" t="str">
        <f>FinalHPPs!N31</f>
        <v>Kurum International sha (owned by Kurum Holding A.S.)</v>
      </c>
      <c r="E32" t="str">
        <f>FinalHPPs!O31</f>
        <v>Turkey</v>
      </c>
      <c r="F32" t="str">
        <f>FinalHPPs!W31</f>
        <v>operational&gt;10</v>
      </c>
    </row>
    <row r="33" spans="1:6" x14ac:dyDescent="0.25">
      <c r="A33" t="str">
        <f>FinalHPPs!A32</f>
        <v>AL_HP_034</v>
      </c>
      <c r="B33" s="1" t="str">
        <f>FinalHPPs!G32</f>
        <v>Rehabilitation</v>
      </c>
      <c r="C33" t="str">
        <f>FinalHPPs!M32</f>
        <v xml:space="preserve">Hec Bistrica 1 
dhe 2 sha </v>
      </c>
      <c r="D33" t="str">
        <f>FinalHPPs!N32</f>
        <v>Kurum International sha (owned by Kurum Holding A.S.)</v>
      </c>
      <c r="E33" t="str">
        <f>FinalHPPs!O32</f>
        <v>Turkey</v>
      </c>
      <c r="F33" t="str">
        <f>FinalHPPs!W32</f>
        <v>operational&gt;10</v>
      </c>
    </row>
    <row r="34" spans="1:6" x14ac:dyDescent="0.25">
      <c r="A34" t="str">
        <f>FinalHPPs!A33</f>
        <v>AL_HP_035</v>
      </c>
      <c r="B34" s="1" t="str">
        <f>FinalHPPs!G33</f>
        <v>Unclear</v>
      </c>
      <c r="C34" t="str">
        <f>FinalHPPs!M33</f>
        <v>not identified</v>
      </c>
      <c r="D34" t="str">
        <f>FinalHPPs!N33</f>
        <v>not identified</v>
      </c>
      <c r="E34">
        <f>FinalHPPs!O33</f>
        <v>0</v>
      </c>
      <c r="F34" t="str">
        <f>FinalHPPs!W33</f>
        <v>unclear</v>
      </c>
    </row>
    <row r="35" spans="1:6" x14ac:dyDescent="0.25">
      <c r="A35" t="str">
        <f>FinalHPPs!A34</f>
        <v>AL_HP_036</v>
      </c>
      <c r="B35" s="1" t="str">
        <f>FinalHPPs!G34</f>
        <v>Duplicate</v>
      </c>
      <c r="C35" t="str">
        <f>FinalHPPs!M34</f>
        <v>not identified</v>
      </c>
      <c r="D35" t="str">
        <f>FinalHPPs!N34</f>
        <v>not identified</v>
      </c>
      <c r="E35">
        <f>FinalHPPs!O34</f>
        <v>0</v>
      </c>
      <c r="F35" t="str">
        <f>FinalHPPs!W34</f>
        <v>unclear</v>
      </c>
    </row>
    <row r="36" spans="1:6" x14ac:dyDescent="0.25">
      <c r="A36" t="str">
        <f>FinalHPPs!A35</f>
        <v>AL_HP_037</v>
      </c>
      <c r="B36" s="1" t="str">
        <f>FinalHPPs!G35</f>
        <v>Duplicate</v>
      </c>
      <c r="C36" t="str">
        <f>FinalHPPs!M35</f>
        <v>not identified</v>
      </c>
      <c r="D36" t="str">
        <f>FinalHPPs!N35</f>
        <v>not identified</v>
      </c>
      <c r="E36">
        <f>FinalHPPs!O35</f>
        <v>0</v>
      </c>
      <c r="F36">
        <f>FinalHPPs!W35</f>
        <v>0</v>
      </c>
    </row>
    <row r="37" spans="1:6" x14ac:dyDescent="0.25">
      <c r="A37" t="str">
        <f>FinalHPPs!A36</f>
        <v>AL_HP_038</v>
      </c>
      <c r="B37" s="1" t="str">
        <f>FinalHPPs!G36</f>
        <v>Greenfield</v>
      </c>
      <c r="C37" t="str">
        <f>FinalHPPs!M36</f>
        <v>Kalivac Green Energy shpk</v>
      </c>
      <c r="D37" t="str">
        <f>FinalHPPs!N36</f>
        <v>Bechetti Energy Group spa (BEG)</v>
      </c>
      <c r="E37" t="str">
        <f>FinalHPPs!O36</f>
        <v>Italy</v>
      </c>
      <c r="F37" t="str">
        <f>FinalHPPs!W36</f>
        <v>under construction</v>
      </c>
    </row>
    <row r="38" spans="1:6" x14ac:dyDescent="0.25">
      <c r="A38" t="str">
        <f>FinalHPPs!A37</f>
        <v>AL_HP_039</v>
      </c>
      <c r="B38" s="1" t="str">
        <f>FinalHPPs!G37</f>
        <v>Unclear</v>
      </c>
      <c r="C38" t="str">
        <f>FinalHPPs!M37</f>
        <v>not identified</v>
      </c>
      <c r="D38" t="str">
        <f>FinalHPPs!N37</f>
        <v>not identified</v>
      </c>
      <c r="E38">
        <f>FinalHPPs!O37</f>
        <v>0</v>
      </c>
      <c r="F38" t="str">
        <f>FinalHPPs!W37</f>
        <v>unclear</v>
      </c>
    </row>
    <row r="39" spans="1:6" x14ac:dyDescent="0.25">
      <c r="A39" t="str">
        <f>FinalHPPs!A38</f>
        <v>AL_HP_040</v>
      </c>
      <c r="B39" s="1" t="str">
        <f>FinalHPPs!G38</f>
        <v>Existing</v>
      </c>
      <c r="C39" t="str">
        <f>FinalHPPs!M38</f>
        <v>not identified</v>
      </c>
      <c r="D39" t="str">
        <f>FinalHPPs!N38</f>
        <v>not identified</v>
      </c>
      <c r="E39">
        <f>FinalHPPs!O38</f>
        <v>0</v>
      </c>
      <c r="F39" t="str">
        <f>FinalHPPs!W38</f>
        <v>operational&gt;10</v>
      </c>
    </row>
    <row r="40" spans="1:6" x14ac:dyDescent="0.25">
      <c r="A40" t="str">
        <f>FinalHPPs!A39</f>
        <v>AL_HP_041</v>
      </c>
      <c r="B40" s="1" t="str">
        <f>FinalHPPs!G39</f>
        <v>Greenfield</v>
      </c>
      <c r="C40" t="str">
        <f>FinalHPPs!M39</f>
        <v xml:space="preserve">Malido-Energji
shpk </v>
      </c>
      <c r="D40" t="str">
        <f>FinalHPPs!N39</f>
        <v>not identified</v>
      </c>
      <c r="E40">
        <f>FinalHPPs!O39</f>
        <v>0</v>
      </c>
      <c r="F40" t="str">
        <f>FinalHPPs!W39</f>
        <v>operational&lt;5</v>
      </c>
    </row>
    <row r="41" spans="1:6" x14ac:dyDescent="0.25">
      <c r="A41" t="str">
        <f>FinalHPPs!A40</f>
        <v>AL_HP_042</v>
      </c>
      <c r="B41" s="1" t="str">
        <f>FinalHPPs!G40</f>
        <v>Rehabilitation</v>
      </c>
      <c r="C41" t="str">
        <f>FinalHPPs!M40</f>
        <v>Korporata Elektroenergjitike Shqiptare sh.a (KESH)</v>
      </c>
      <c r="D41" t="str">
        <f>FinalHPPs!N40</f>
        <v>not identified</v>
      </c>
      <c r="E41">
        <f>FinalHPPs!O40</f>
        <v>0</v>
      </c>
      <c r="F41" t="str">
        <f>FinalHPPs!W40</f>
        <v>operational&gt;10</v>
      </c>
    </row>
    <row r="42" spans="1:6" x14ac:dyDescent="0.25">
      <c r="A42">
        <f>FinalHPPs!A41</f>
        <v>0</v>
      </c>
      <c r="B42" s="1">
        <f>FinalHPPs!G41</f>
        <v>0</v>
      </c>
      <c r="C42" t="str">
        <f>FinalHPPs!M41</f>
        <v>not identified</v>
      </c>
      <c r="D42" t="str">
        <f>FinalHPPs!N41</f>
        <v>not identified</v>
      </c>
      <c r="E42">
        <f>FinalHPPs!O41</f>
        <v>0</v>
      </c>
      <c r="F42">
        <f>FinalHPPs!W41</f>
        <v>0</v>
      </c>
    </row>
    <row r="43" spans="1:6" x14ac:dyDescent="0.25">
      <c r="A43">
        <f>FinalHPPs!A42</f>
        <v>0</v>
      </c>
      <c r="B43" s="1">
        <f>FinalHPPs!G42</f>
        <v>0</v>
      </c>
      <c r="C43" t="str">
        <f>FinalHPPs!M42</f>
        <v>not identified</v>
      </c>
      <c r="D43" t="str">
        <f>FinalHPPs!N42</f>
        <v>not identified</v>
      </c>
      <c r="E43">
        <f>FinalHPPs!O42</f>
        <v>0</v>
      </c>
      <c r="F43">
        <f>FinalHPPs!W42</f>
        <v>0</v>
      </c>
    </row>
    <row r="44" spans="1:6" x14ac:dyDescent="0.25">
      <c r="A44" t="str">
        <f>FinalHPPs!A43</f>
        <v>AL_HP_043</v>
      </c>
      <c r="B44" s="1" t="str">
        <f>FinalHPPs!G43</f>
        <v>Greenfield</v>
      </c>
      <c r="C44" t="str">
        <f>FinalHPPs!M43</f>
        <v>Bekim Energjetik shpk</v>
      </c>
      <c r="D44" t="str">
        <f>FinalHPPs!N43</f>
        <v>not identified</v>
      </c>
      <c r="E44">
        <f>FinalHPPs!O43</f>
        <v>0</v>
      </c>
      <c r="F44" t="str">
        <f>FinalHPPs!W43</f>
        <v>operational&lt;5</v>
      </c>
    </row>
    <row r="45" spans="1:6" x14ac:dyDescent="0.25">
      <c r="A45" t="str">
        <f>FinalHPPs!A44</f>
        <v>AL_HP_044</v>
      </c>
      <c r="B45" s="1" t="str">
        <f>FinalHPPs!G44</f>
        <v>Duplicate</v>
      </c>
      <c r="C45" t="str">
        <f>FinalHPPs!M44</f>
        <v>not identified</v>
      </c>
      <c r="D45" t="str">
        <f>FinalHPPs!N44</f>
        <v>not identified</v>
      </c>
      <c r="E45">
        <f>FinalHPPs!O44</f>
        <v>0</v>
      </c>
      <c r="F45" t="str">
        <f>FinalHPPs!W44</f>
        <v>unclear</v>
      </c>
    </row>
    <row r="46" spans="1:6" x14ac:dyDescent="0.25">
      <c r="A46" t="str">
        <f>FinalHPPs!A45</f>
        <v>AL_HP_045</v>
      </c>
      <c r="B46" s="1" t="str">
        <f>FinalHPPs!G45</f>
        <v>Greenfield</v>
      </c>
      <c r="C46" t="str">
        <f>FinalHPPs!M45</f>
        <v>Merga shpk</v>
      </c>
      <c r="D46" t="str">
        <f>FinalHPPs!N45</f>
        <v>not identified</v>
      </c>
      <c r="E46">
        <f>FinalHPPs!O45</f>
        <v>0</v>
      </c>
      <c r="F46" t="str">
        <f>FinalHPPs!W45</f>
        <v>concession awarded</v>
      </c>
    </row>
    <row r="47" spans="1:6" x14ac:dyDescent="0.25">
      <c r="A47" t="str">
        <f>FinalHPPs!A46</f>
        <v>AL_HP_046</v>
      </c>
      <c r="B47" s="1" t="str">
        <f>FinalHPPs!G46</f>
        <v>Existing</v>
      </c>
      <c r="C47" t="str">
        <f>FinalHPPs!M46</f>
        <v>HPP Lanabregas</v>
      </c>
      <c r="D47" t="str">
        <f>FinalHPPs!N46</f>
        <v>Ujesjelles-Kanalizime Tirane</v>
      </c>
      <c r="E47">
        <f>FinalHPPs!O46</f>
        <v>0</v>
      </c>
      <c r="F47" t="str">
        <f>FinalHPPs!W46</f>
        <v>operational&gt;10</v>
      </c>
    </row>
    <row r="48" spans="1:6" x14ac:dyDescent="0.25">
      <c r="A48" t="str">
        <f>FinalHPPs!A47</f>
        <v>AL_HP_048</v>
      </c>
      <c r="B48" s="1" t="str">
        <f>FinalHPPs!G47</f>
        <v>Greenfield</v>
      </c>
      <c r="C48" t="str">
        <f>FinalHPPs!M47</f>
        <v>Elektro Lubonje
shpk (also Elektro Lubonja shpk)</v>
      </c>
      <c r="D48" t="str">
        <f>FinalHPPs!N47</f>
        <v>not identified</v>
      </c>
      <c r="E48">
        <f>FinalHPPs!O47</f>
        <v>0</v>
      </c>
      <c r="F48" t="str">
        <f>FinalHPPs!W47</f>
        <v>operational&lt;5</v>
      </c>
    </row>
    <row r="49" spans="1:6" x14ac:dyDescent="0.25">
      <c r="A49" t="str">
        <f>FinalHPPs!A48</f>
        <v>AL_HP_049</v>
      </c>
      <c r="B49" s="1" t="str">
        <f>FinalHPPs!G48</f>
        <v>Greenfield</v>
      </c>
      <c r="C49" t="str">
        <f>FinalHPPs!M48</f>
        <v>Erdat Lura shpk</v>
      </c>
      <c r="D49" t="str">
        <f>FinalHPPs!N48</f>
        <v>not identified</v>
      </c>
      <c r="E49">
        <f>FinalHPPs!O48</f>
        <v>0</v>
      </c>
      <c r="F49" t="str">
        <f>FinalHPPs!W48</f>
        <v>operational&lt;5</v>
      </c>
    </row>
    <row r="50" spans="1:6" x14ac:dyDescent="0.25">
      <c r="A50" t="str">
        <f>FinalHPPs!A49</f>
        <v>AL_HP_050</v>
      </c>
      <c r="B50" s="1" t="str">
        <f>FinalHPPs!G49</f>
        <v>Greenfield</v>
      </c>
      <c r="C50" t="str">
        <f>FinalHPPs!M49</f>
        <v>Erdat Lura shpk</v>
      </c>
      <c r="D50" t="str">
        <f>FinalHPPs!N49</f>
        <v>not identified</v>
      </c>
      <c r="E50">
        <f>FinalHPPs!O49</f>
        <v>0</v>
      </c>
      <c r="F50" t="str">
        <f>FinalHPPs!W49</f>
        <v>operational&lt;5</v>
      </c>
    </row>
    <row r="51" spans="1:6" x14ac:dyDescent="0.25">
      <c r="A51" t="str">
        <f>FinalHPPs!A50</f>
        <v>AL_HP_051</v>
      </c>
      <c r="B51" s="1" t="str">
        <f>FinalHPPs!G50</f>
        <v>Greenfield</v>
      </c>
      <c r="C51" t="str">
        <f>FinalHPPs!M50</f>
        <v>Erdat Lura shpk</v>
      </c>
      <c r="D51" t="str">
        <f>FinalHPPs!N50</f>
        <v>not identified</v>
      </c>
      <c r="E51">
        <f>FinalHPPs!O50</f>
        <v>0</v>
      </c>
      <c r="F51" t="str">
        <f>FinalHPPs!W50</f>
        <v>operational&lt;5</v>
      </c>
    </row>
    <row r="52" spans="1:6" x14ac:dyDescent="0.25">
      <c r="A52" t="str">
        <f>FinalHPPs!A51</f>
        <v>AL_HP_052</v>
      </c>
      <c r="B52" s="1" t="str">
        <f>FinalHPPs!G51</f>
        <v>Greenfield</v>
      </c>
      <c r="C52" t="str">
        <f>FinalHPPs!M51</f>
        <v>Mix Tecnic, 2 T, Perxhola,Albadi, UDSA , ME-AJ, 
shpk</v>
      </c>
      <c r="D52" t="str">
        <f>FinalHPPs!N51</f>
        <v>not identified</v>
      </c>
      <c r="E52">
        <f>FinalHPPs!O51</f>
        <v>0</v>
      </c>
      <c r="F52" t="str">
        <f>FinalHPPs!W51</f>
        <v>concession awarded</v>
      </c>
    </row>
    <row r="53" spans="1:6" x14ac:dyDescent="0.25">
      <c r="A53" t="str">
        <f>FinalHPPs!A52</f>
        <v>AL_HP_054</v>
      </c>
      <c r="B53" s="1" t="str">
        <f>FinalHPPs!G52</f>
        <v>Greenfield</v>
      </c>
      <c r="C53" t="str">
        <f>FinalHPPs!M52</f>
        <v>Devoll Hydropower Sh.A.</v>
      </c>
      <c r="D53" t="str">
        <f>FinalHPPs!N52</f>
        <v xml:space="preserve">Statkraft AS </v>
      </c>
      <c r="E53" t="str">
        <f>FinalHPPs!O52</f>
        <v>Norway</v>
      </c>
      <c r="F53" t="str">
        <f>FinalHPPs!W52</f>
        <v>under construction</v>
      </c>
    </row>
    <row r="54" spans="1:6" x14ac:dyDescent="0.25">
      <c r="A54" t="str">
        <f>FinalHPPs!A53</f>
        <v>AL_HP_055</v>
      </c>
      <c r="B54" s="1" t="str">
        <f>FinalHPPs!G53</f>
        <v>Greenfield</v>
      </c>
      <c r="C54" t="str">
        <f>FinalHPPs!M53</f>
        <v>Merga shpk</v>
      </c>
      <c r="D54" t="str">
        <f>FinalHPPs!N53</f>
        <v>not identified</v>
      </c>
      <c r="E54">
        <f>FinalHPPs!O53</f>
        <v>0</v>
      </c>
      <c r="F54" t="str">
        <f>FinalHPPs!W53</f>
        <v>concession awarded</v>
      </c>
    </row>
    <row r="55" spans="1:6" x14ac:dyDescent="0.25">
      <c r="A55" t="str">
        <f>FinalHPPs!A54</f>
        <v>AL_HP_056</v>
      </c>
      <c r="B55" s="1" t="str">
        <f>FinalHPPs!G54</f>
        <v>Greenfield</v>
      </c>
      <c r="C55" t="str">
        <f>FinalHPPs!M54</f>
        <v>HydroEnergy shpk</v>
      </c>
      <c r="D55" t="str">
        <f>FinalHPPs!N54</f>
        <v>SOL spa</v>
      </c>
      <c r="E55" t="str">
        <f>FinalHPPs!O54</f>
        <v>Italy</v>
      </c>
      <c r="F55" t="str">
        <f>FinalHPPs!W54</f>
        <v>operational&lt;5</v>
      </c>
    </row>
    <row r="56" spans="1:6" x14ac:dyDescent="0.25">
      <c r="A56" t="str">
        <f>FinalHPPs!A55</f>
        <v>AL_HP_059</v>
      </c>
      <c r="B56" s="1" t="str">
        <f>FinalHPPs!G55</f>
        <v>Greenfield</v>
      </c>
      <c r="C56" t="str">
        <f>FinalHPPs!M55</f>
        <v>HEC Peqin shpk</v>
      </c>
      <c r="D56" t="str">
        <f>FinalHPPs!N55</f>
        <v>not identified</v>
      </c>
      <c r="E56">
        <f>FinalHPPs!O55</f>
        <v>0</v>
      </c>
      <c r="F56" t="str">
        <f>FinalHPPs!W55</f>
        <v>concession awarded</v>
      </c>
    </row>
    <row r="57" spans="1:6" x14ac:dyDescent="0.25">
      <c r="A57" t="str">
        <f>FinalHPPs!A56</f>
        <v>AL_HP_060</v>
      </c>
      <c r="B57" s="1" t="str">
        <f>FinalHPPs!G56</f>
        <v>Unclear</v>
      </c>
      <c r="C57" t="str">
        <f>FinalHPPs!M56</f>
        <v>not identified</v>
      </c>
      <c r="D57" t="str">
        <f>FinalHPPs!N56</f>
        <v>not identified</v>
      </c>
      <c r="E57">
        <f>FinalHPPs!O56</f>
        <v>0</v>
      </c>
      <c r="F57" t="str">
        <f>FinalHPPs!W56</f>
        <v>unclear</v>
      </c>
    </row>
    <row r="58" spans="1:6" x14ac:dyDescent="0.25">
      <c r="A58" t="str">
        <f>FinalHPPs!A57</f>
        <v>AL_HP_061</v>
      </c>
      <c r="B58" s="1" t="str">
        <f>FinalHPPs!G57</f>
        <v>Unclear</v>
      </c>
      <c r="C58" t="str">
        <f>FinalHPPs!M57</f>
        <v>not identified</v>
      </c>
      <c r="D58" t="str">
        <f>FinalHPPs!N57</f>
        <v>not identified</v>
      </c>
      <c r="E58">
        <f>FinalHPPs!O57</f>
        <v>0</v>
      </c>
      <c r="F58" t="str">
        <f>FinalHPPs!W57</f>
        <v>planned</v>
      </c>
    </row>
    <row r="59" spans="1:6" x14ac:dyDescent="0.25">
      <c r="A59" t="str">
        <f>FinalHPPs!A58</f>
        <v>AL_HP_062</v>
      </c>
      <c r="B59" s="1" t="str">
        <f>FinalHPPs!G58</f>
        <v>Greenfield</v>
      </c>
      <c r="C59" t="str">
        <f>FinalHPPs!M58</f>
        <v>Peshku Picar 1 shpk</v>
      </c>
      <c r="D59" t="str">
        <f>FinalHPPs!N58</f>
        <v>not identified</v>
      </c>
      <c r="E59">
        <f>FinalHPPs!O58</f>
        <v>0</v>
      </c>
      <c r="F59" t="str">
        <f>FinalHPPs!W58</f>
        <v>operational&lt;5</v>
      </c>
    </row>
    <row r="60" spans="1:6" x14ac:dyDescent="0.25">
      <c r="A60" t="str">
        <f>FinalHPPs!A59</f>
        <v>AL_HP_063</v>
      </c>
      <c r="B60" s="1" t="str">
        <f>FinalHPPs!G59</f>
        <v>Unclear</v>
      </c>
      <c r="C60" t="str">
        <f>FinalHPPs!M59</f>
        <v>not identified</v>
      </c>
      <c r="D60" t="str">
        <f>FinalHPPs!N59</f>
        <v>not identified</v>
      </c>
      <c r="E60">
        <f>FinalHPPs!O59</f>
        <v>0</v>
      </c>
      <c r="F60" t="str">
        <f>FinalHPPs!W59</f>
        <v>unclear</v>
      </c>
    </row>
    <row r="61" spans="1:6" x14ac:dyDescent="0.25">
      <c r="A61" t="str">
        <f>FinalHPPs!A60</f>
        <v>AL_HP_064</v>
      </c>
      <c r="B61" s="1" t="str">
        <f>FinalHPPs!G60</f>
        <v>Greenfield</v>
      </c>
      <c r="C61" t="str">
        <f>FinalHPPs!M60</f>
        <v>Endi-E shpk; EKO A2 shpk</v>
      </c>
      <c r="D61" t="str">
        <f>FinalHPPs!N60</f>
        <v>not identified</v>
      </c>
      <c r="E61">
        <f>FinalHPPs!O60</f>
        <v>0</v>
      </c>
      <c r="F61" t="str">
        <f>FinalHPPs!W60</f>
        <v>concession awarded</v>
      </c>
    </row>
    <row r="62" spans="1:6" x14ac:dyDescent="0.25">
      <c r="A62" t="str">
        <f>FinalHPPs!A61</f>
        <v>AL_HP_065</v>
      </c>
      <c r="B62" s="1" t="str">
        <f>FinalHPPs!G61</f>
        <v>Greenfield</v>
      </c>
      <c r="C62" t="str">
        <f>FinalHPPs!M61</f>
        <v>Hertis shpk; Caraglio srl</v>
      </c>
      <c r="D62" t="str">
        <f>FinalHPPs!N61</f>
        <v>not identified</v>
      </c>
      <c r="E62">
        <f>FinalHPPs!O61</f>
        <v>0</v>
      </c>
      <c r="F62" t="str">
        <f>FinalHPPs!W61</f>
        <v>concession awarded</v>
      </c>
    </row>
    <row r="63" spans="1:6" x14ac:dyDescent="0.25">
      <c r="A63" t="str">
        <f>FinalHPPs!A62</f>
        <v>AL_HP_066</v>
      </c>
      <c r="B63" s="1" t="str">
        <f>FinalHPPs!G62</f>
        <v>Greenfield</v>
      </c>
      <c r="C63" t="str">
        <f>FinalHPPs!M62</f>
        <v>MTC Energy shpk</v>
      </c>
      <c r="D63" t="str">
        <f>FinalHPPs!N62</f>
        <v>not identified</v>
      </c>
      <c r="E63">
        <f>FinalHPPs!O62</f>
        <v>0</v>
      </c>
      <c r="F63" t="str">
        <f>FinalHPPs!W62</f>
        <v>operational&lt;5</v>
      </c>
    </row>
    <row r="64" spans="1:6" x14ac:dyDescent="0.25">
      <c r="A64" t="str">
        <f>FinalHPPs!A63</f>
        <v>AL_HP_067</v>
      </c>
      <c r="B64" s="1" t="str">
        <f>FinalHPPs!G63</f>
        <v>Greenfield</v>
      </c>
      <c r="C64" s="1" t="str">
        <f>FinalHPPs!M63</f>
        <v>Erpa Investment shpk or Rajan Energy shpk</v>
      </c>
      <c r="D64" t="str">
        <f>FinalHPPs!N63</f>
        <v>Emmecidue Srl</v>
      </c>
      <c r="E64" t="str">
        <f>FinalHPPs!O63</f>
        <v>Italy</v>
      </c>
      <c r="F64" t="str">
        <f>FinalHPPs!W63</f>
        <v>concession awarded</v>
      </c>
    </row>
    <row r="65" spans="1:6" x14ac:dyDescent="0.25">
      <c r="A65" t="str">
        <f>FinalHPPs!A64</f>
        <v>AL_HP_068</v>
      </c>
      <c r="B65" s="1" t="str">
        <f>FinalHPPs!G64</f>
        <v>Greenfield</v>
      </c>
      <c r="C65" t="str">
        <f>FinalHPPs!M64</f>
        <v xml:space="preserve">Energo-Sas shpk </v>
      </c>
      <c r="D65" t="str">
        <f>FinalHPPs!N64</f>
        <v xml:space="preserve">Agna Group </v>
      </c>
      <c r="E65" t="str">
        <f>FinalHPPs!O64</f>
        <v>Albania</v>
      </c>
      <c r="F65" t="str">
        <f>FinalHPPs!W64</f>
        <v>operational&lt;5</v>
      </c>
    </row>
    <row r="66" spans="1:6" x14ac:dyDescent="0.25">
      <c r="A66" t="str">
        <f>FinalHPPs!A65</f>
        <v>AL_HP_069</v>
      </c>
      <c r="B66" s="1" t="str">
        <f>FinalHPPs!G65</f>
        <v>Greenfield</v>
      </c>
      <c r="C66" t="str">
        <f>FinalHPPs!M65</f>
        <v>Hydro Projekt; Gener 2 sh.p.k.</v>
      </c>
      <c r="D66" t="str">
        <f>FinalHPPs!N65</f>
        <v>not identified</v>
      </c>
      <c r="E66">
        <f>FinalHPPs!O65</f>
        <v>0</v>
      </c>
      <c r="F66" t="str">
        <f>FinalHPPs!W65</f>
        <v>concession awarded</v>
      </c>
    </row>
    <row r="67" spans="1:6" x14ac:dyDescent="0.25">
      <c r="A67" t="str">
        <f>FinalHPPs!A66</f>
        <v>AL_HP_070</v>
      </c>
      <c r="B67" s="1" t="str">
        <f>FinalHPPs!G66</f>
        <v>Unclear</v>
      </c>
      <c r="C67" t="str">
        <f>FinalHPPs!M66</f>
        <v>not identified</v>
      </c>
      <c r="D67" t="str">
        <f>FinalHPPs!N66</f>
        <v>not identified</v>
      </c>
      <c r="E67">
        <f>FinalHPPs!O66</f>
        <v>0</v>
      </c>
      <c r="F67" t="str">
        <f>FinalHPPs!W66</f>
        <v>unclear</v>
      </c>
    </row>
    <row r="68" spans="1:6" x14ac:dyDescent="0.25">
      <c r="A68" t="str">
        <f>FinalHPPs!A67</f>
        <v>AL_HP_071</v>
      </c>
      <c r="B68" s="1" t="str">
        <f>FinalHPPs!G67</f>
        <v>Unclear</v>
      </c>
      <c r="C68" t="str">
        <f>FinalHPPs!M67</f>
        <v>not identified</v>
      </c>
      <c r="D68" t="str">
        <f>FinalHPPs!N67</f>
        <v>not identified</v>
      </c>
      <c r="E68">
        <f>FinalHPPs!O67</f>
        <v>0</v>
      </c>
      <c r="F68" t="str">
        <f>FinalHPPs!W67</f>
        <v>unclear</v>
      </c>
    </row>
    <row r="69" spans="1:6" x14ac:dyDescent="0.25">
      <c r="A69" t="str">
        <f>FinalHPPs!A68</f>
        <v>AL_HP_072</v>
      </c>
      <c r="B69" s="1" t="str">
        <f>FinalHPPs!G68</f>
        <v>Existing</v>
      </c>
      <c r="C69" t="str">
        <f>FinalHPPs!M68</f>
        <v>not identified</v>
      </c>
      <c r="D69" t="str">
        <f>FinalHPPs!N68</f>
        <v>not identified</v>
      </c>
      <c r="E69">
        <f>FinalHPPs!O68</f>
        <v>0</v>
      </c>
      <c r="F69" t="str">
        <f>FinalHPPs!W68</f>
        <v>operational&gt;10</v>
      </c>
    </row>
    <row r="70" spans="1:6" x14ac:dyDescent="0.25">
      <c r="A70" t="str">
        <f>FinalHPPs!A69</f>
        <v>AL_HP_073</v>
      </c>
      <c r="B70" s="1" t="str">
        <f>FinalHPPs!G69</f>
        <v>Unclear</v>
      </c>
      <c r="C70" t="str">
        <f>FinalHPPs!M69</f>
        <v>not identified</v>
      </c>
      <c r="D70" t="str">
        <f>FinalHPPs!N69</f>
        <v>not identified</v>
      </c>
      <c r="E70">
        <f>FinalHPPs!O69</f>
        <v>0</v>
      </c>
      <c r="F70" t="str">
        <f>FinalHPPs!W69</f>
        <v>unclear</v>
      </c>
    </row>
    <row r="71" spans="1:6" x14ac:dyDescent="0.25">
      <c r="A71" t="str">
        <f>FinalHPPs!A70</f>
        <v>AL_HP_074</v>
      </c>
      <c r="B71" s="1" t="str">
        <f>FinalHPPs!G70</f>
        <v>Unclear</v>
      </c>
      <c r="C71" t="str">
        <f>FinalHPPs!M70</f>
        <v>not identified</v>
      </c>
      <c r="D71" t="str">
        <f>FinalHPPs!N70</f>
        <v>not identified</v>
      </c>
      <c r="E71">
        <f>FinalHPPs!O70</f>
        <v>0</v>
      </c>
      <c r="F71" t="str">
        <f>FinalHPPs!W70</f>
        <v>planned</v>
      </c>
    </row>
    <row r="72" spans="1:6" x14ac:dyDescent="0.25">
      <c r="A72" t="str">
        <f>FinalHPPs!A71</f>
        <v>AL_HP_075</v>
      </c>
      <c r="B72" s="1" t="str">
        <f>FinalHPPs!G71</f>
        <v>Unclear</v>
      </c>
      <c r="C72" t="str">
        <f>FinalHPPs!M71</f>
        <v>not identified</v>
      </c>
      <c r="D72" t="str">
        <f>FinalHPPs!N71</f>
        <v>not identified</v>
      </c>
      <c r="E72">
        <f>FinalHPPs!O71</f>
        <v>0</v>
      </c>
      <c r="F72" t="str">
        <f>FinalHPPs!W71</f>
        <v>unclear</v>
      </c>
    </row>
    <row r="73" spans="1:6" x14ac:dyDescent="0.25">
      <c r="A73" t="str">
        <f>FinalHPPs!A72</f>
        <v>AL_HP_076</v>
      </c>
      <c r="B73" s="1" t="str">
        <f>FinalHPPs!G72</f>
        <v>Greenfield</v>
      </c>
      <c r="C73" t="str">
        <f>FinalHPPs!M72</f>
        <v>Power Elektrik Slabinje shpk</v>
      </c>
      <c r="D73" t="str">
        <f>FinalHPPs!N72</f>
        <v>not identified</v>
      </c>
      <c r="E73">
        <f>FinalHPPs!O72</f>
        <v>0</v>
      </c>
      <c r="F73" t="str">
        <f>FinalHPPs!W72</f>
        <v>operational&lt;5</v>
      </c>
    </row>
    <row r="74" spans="1:6" x14ac:dyDescent="0.25">
      <c r="A74" t="str">
        <f>FinalHPPs!A73</f>
        <v>AL_HP_077</v>
      </c>
      <c r="B74" s="1" t="str">
        <f>FinalHPPs!G73</f>
        <v>Rehabilitation</v>
      </c>
      <c r="C74" t="str">
        <f>FinalHPPs!M73</f>
        <v>Albanian Green Energy shpk</v>
      </c>
      <c r="D74" t="str">
        <f>FinalHPPs!N73</f>
        <v>Essegei spa (owned by Alpiah srl holding company (Italy))</v>
      </c>
      <c r="E74" t="str">
        <f>FinalHPPs!O73</f>
        <v>Italy</v>
      </c>
      <c r="F74" t="str">
        <f>FinalHPPs!W73</f>
        <v>operational&gt;10</v>
      </c>
    </row>
    <row r="75" spans="1:6" x14ac:dyDescent="0.25">
      <c r="A75" t="str">
        <f>FinalHPPs!A74</f>
        <v>AL_HP_078</v>
      </c>
      <c r="B75" s="1" t="str">
        <f>FinalHPPs!G74</f>
        <v>Greenfield</v>
      </c>
      <c r="C75" t="str">
        <f>FinalHPPs!M74</f>
        <v>El-Er Energy shpk</v>
      </c>
      <c r="D75" t="str">
        <f>FinalHPPs!N74</f>
        <v>not identified</v>
      </c>
      <c r="E75">
        <f>FinalHPPs!O74</f>
        <v>0</v>
      </c>
      <c r="F75" t="str">
        <f>FinalHPPs!W74</f>
        <v>concession awarded</v>
      </c>
    </row>
    <row r="76" spans="1:6" x14ac:dyDescent="0.25">
      <c r="A76" t="str">
        <f>FinalHPPs!A75</f>
        <v>AL_HP_080</v>
      </c>
      <c r="B76" s="1" t="str">
        <f>FinalHPPs!G75</f>
        <v>Greenfield</v>
      </c>
      <c r="C76" t="str">
        <f>FinalHPPs!M75</f>
        <v>Delia Group shpk</v>
      </c>
      <c r="D76" t="str">
        <f>FinalHPPs!N75</f>
        <v>not identified</v>
      </c>
      <c r="E76">
        <f>FinalHPPs!O75</f>
        <v>0</v>
      </c>
      <c r="F76" t="str">
        <f>FinalHPPs!W75</f>
        <v>concession awarded</v>
      </c>
    </row>
    <row r="77" spans="1:6" x14ac:dyDescent="0.25">
      <c r="A77" t="str">
        <f>FinalHPPs!A76</f>
        <v>AL_HP_083</v>
      </c>
      <c r="B77" s="1" t="str">
        <f>FinalHPPs!G76</f>
        <v>Greenfield</v>
      </c>
      <c r="C77" t="str">
        <f>FinalHPPs!M76</f>
        <v xml:space="preserve">Reka sh.p.k; Albakonstruksion sh.p.k; Xhoino sh.p.k   </v>
      </c>
      <c r="D77" t="str">
        <f>FinalHPPs!N76</f>
        <v>not identified</v>
      </c>
      <c r="E77">
        <f>FinalHPPs!O76</f>
        <v>0</v>
      </c>
      <c r="F77" t="str">
        <f>FinalHPPs!W76</f>
        <v>concession awarded</v>
      </c>
    </row>
    <row r="78" spans="1:6" x14ac:dyDescent="0.25">
      <c r="A78" t="str">
        <f>FinalHPPs!A77</f>
        <v>AL_HP_084</v>
      </c>
      <c r="B78" s="1" t="str">
        <f>FinalHPPs!G77</f>
        <v>Greenfield</v>
      </c>
      <c r="C78" t="str">
        <f>FinalHPPs!M77</f>
        <v>HP  Ujaniku  Energy</v>
      </c>
      <c r="D78" t="str">
        <f>FinalHPPs!N77</f>
        <v>not identified</v>
      </c>
      <c r="E78">
        <f>FinalHPPs!O77</f>
        <v>0</v>
      </c>
      <c r="F78" t="str">
        <f>FinalHPPs!W77</f>
        <v>concession awarded</v>
      </c>
    </row>
    <row r="79" spans="1:6" x14ac:dyDescent="0.25">
      <c r="A79" t="str">
        <f>FinalHPPs!A78</f>
        <v>AL_HP_085</v>
      </c>
      <c r="B79" s="1" t="str">
        <f>FinalHPPs!G78</f>
        <v>Duplicate</v>
      </c>
      <c r="C79" t="str">
        <f>FinalHPPs!M78</f>
        <v>not identified</v>
      </c>
      <c r="D79" t="str">
        <f>FinalHPPs!N78</f>
        <v>not identified</v>
      </c>
      <c r="E79">
        <f>FinalHPPs!O78</f>
        <v>0</v>
      </c>
      <c r="F79" t="str">
        <f>FinalHPPs!W78</f>
        <v>operational&gt;10</v>
      </c>
    </row>
    <row r="80" spans="1:6" x14ac:dyDescent="0.25">
      <c r="A80" t="str">
        <f>FinalHPPs!A79</f>
        <v>AL_HP_086</v>
      </c>
      <c r="B80" s="1" t="str">
        <f>FinalHPPs!G79</f>
        <v>Unclear</v>
      </c>
      <c r="C80" t="str">
        <f>FinalHPPs!M79</f>
        <v>not identified</v>
      </c>
      <c r="D80" t="str">
        <f>FinalHPPs!N79</f>
        <v>not identified</v>
      </c>
      <c r="E80">
        <f>FinalHPPs!O79</f>
        <v>0</v>
      </c>
      <c r="F80" t="str">
        <f>FinalHPPs!W79</f>
        <v>unclear</v>
      </c>
    </row>
    <row r="81" spans="1:6" x14ac:dyDescent="0.25">
      <c r="A81" t="str">
        <f>FinalHPPs!A80</f>
        <v>AL_HP_087</v>
      </c>
      <c r="B81" s="1" t="str">
        <f>FinalHPPs!G80</f>
        <v>Greenfield</v>
      </c>
      <c r="C81" t="str">
        <f>FinalHPPs!M80</f>
        <v>T’Plani shpk</v>
      </c>
      <c r="D81" t="str">
        <f>FinalHPPs!N80</f>
        <v>not identified</v>
      </c>
      <c r="E81">
        <f>FinalHPPs!O80</f>
        <v>0</v>
      </c>
      <c r="F81" t="str">
        <f>FinalHPPs!W80</f>
        <v>concession awarded</v>
      </c>
    </row>
    <row r="82" spans="1:6" x14ac:dyDescent="0.25">
      <c r="A82" t="str">
        <f>FinalHPPs!A81</f>
        <v>AL_HP_088</v>
      </c>
      <c r="B82" s="1" t="str">
        <f>FinalHPPs!G81</f>
        <v>Rehabilitation</v>
      </c>
      <c r="C82" t="str">
        <f>FinalHPPs!M81</f>
        <v>Korporata Elektroenergjitike Shqiptare sh.a (KESH)</v>
      </c>
      <c r="D82" t="str">
        <f>FinalHPPs!N81</f>
        <v>not identified</v>
      </c>
      <c r="E82">
        <f>FinalHPPs!O81</f>
        <v>0</v>
      </c>
      <c r="F82" t="str">
        <f>FinalHPPs!W81</f>
        <v>operational&gt;10</v>
      </c>
    </row>
    <row r="83" spans="1:6" x14ac:dyDescent="0.25">
      <c r="A83">
        <f>FinalHPPs!A82</f>
        <v>0</v>
      </c>
      <c r="B83">
        <f>FinalHPPs!G82</f>
        <v>0</v>
      </c>
      <c r="C83" t="str">
        <f>FinalHPPs!M82</f>
        <v>Korporata Elektroenergjitike Shqiptare sh.a (KESH)</v>
      </c>
      <c r="D83" t="str">
        <f>FinalHPPs!N82</f>
        <v>not identified</v>
      </c>
      <c r="E83">
        <f>FinalHPPs!O82</f>
        <v>0</v>
      </c>
      <c r="F83">
        <f>FinalHPPs!W82</f>
        <v>0</v>
      </c>
    </row>
    <row r="84" spans="1:6" x14ac:dyDescent="0.25">
      <c r="A84">
        <f>FinalHPPs!A83</f>
        <v>0</v>
      </c>
      <c r="B84">
        <f>FinalHPPs!G83</f>
        <v>0</v>
      </c>
      <c r="C84" t="str">
        <f>FinalHPPs!M83</f>
        <v>not identified</v>
      </c>
      <c r="D84" t="str">
        <f>FinalHPPs!N83</f>
        <v>not identified</v>
      </c>
      <c r="E84">
        <f>FinalHPPs!O83</f>
        <v>0</v>
      </c>
      <c r="F84">
        <f>FinalHPPs!W83</f>
        <v>0</v>
      </c>
    </row>
    <row r="85" spans="1:6" x14ac:dyDescent="0.25">
      <c r="A85" t="str">
        <f>FinalHPPs!A84</f>
        <v>AL_HP_089</v>
      </c>
      <c r="B85" s="1" t="str">
        <f>FinalHPPs!G84</f>
        <v>Greenfield</v>
      </c>
      <c r="C85" t="str">
        <f>FinalHPPs!M84</f>
        <v>Veleshica Energy sh.p.k</v>
      </c>
      <c r="D85" t="str">
        <f>FinalHPPs!N84</f>
        <v>Energia e Territorio sa ?</v>
      </c>
      <c r="E85" t="str">
        <f>FinalHPPs!O84</f>
        <v>Italy</v>
      </c>
      <c r="F85" t="str">
        <f>FinalHPPs!W84</f>
        <v>planned</v>
      </c>
    </row>
    <row r="86" spans="1:6" x14ac:dyDescent="0.25">
      <c r="A86" t="str">
        <f>FinalHPPs!A85</f>
        <v>AL_HP_090</v>
      </c>
      <c r="B86" s="1" t="str">
        <f>FinalHPPs!G85</f>
        <v>Greenfield</v>
      </c>
      <c r="C86" t="str">
        <f>FinalHPPs!M85</f>
        <v xml:space="preserve">Hydro Salillari shpk </v>
      </c>
      <c r="D86" t="str">
        <f>FinalHPPs!N85</f>
        <v>not identified</v>
      </c>
      <c r="E86">
        <f>FinalHPPs!O85</f>
        <v>0</v>
      </c>
      <c r="F86" t="str">
        <f>FinalHPPs!W85</f>
        <v>concession awarded</v>
      </c>
    </row>
    <row r="87" spans="1:6" x14ac:dyDescent="0.25">
      <c r="A87" t="str">
        <f>FinalHPPs!A86</f>
        <v>AL_HP_092</v>
      </c>
      <c r="B87" s="1" t="str">
        <f>FinalHPPs!G86</f>
        <v>Unclear</v>
      </c>
      <c r="C87" t="str">
        <f>FinalHPPs!M86</f>
        <v>not identified</v>
      </c>
      <c r="D87" t="str">
        <f>FinalHPPs!N86</f>
        <v>not identified</v>
      </c>
      <c r="E87">
        <f>FinalHPPs!O86</f>
        <v>0</v>
      </c>
      <c r="F87" t="str">
        <f>FinalHPPs!W86</f>
        <v>unclear</v>
      </c>
    </row>
    <row r="88" spans="1:6" x14ac:dyDescent="0.25">
      <c r="A88" t="str">
        <f>FinalHPPs!A87</f>
        <v>AL_HP_093</v>
      </c>
      <c r="B88" s="1" t="str">
        <f>FinalHPPs!G87</f>
        <v>Unclear</v>
      </c>
      <c r="C88" t="str">
        <f>FinalHPPs!M87</f>
        <v>not identified</v>
      </c>
      <c r="D88" t="str">
        <f>FinalHPPs!N87</f>
        <v>not identified</v>
      </c>
      <c r="E88">
        <f>FinalHPPs!O87</f>
        <v>0</v>
      </c>
      <c r="F88" t="str">
        <f>FinalHPPs!W87</f>
        <v>unclear</v>
      </c>
    </row>
    <row r="89" spans="1:6" x14ac:dyDescent="0.25">
      <c r="A89" t="str">
        <f>FinalHPPs!A88</f>
        <v>AL_HP_094</v>
      </c>
      <c r="B89" s="1" t="str">
        <f>FinalHPPs!G88</f>
        <v>Unclear</v>
      </c>
      <c r="C89" t="str">
        <f>FinalHPPs!M88</f>
        <v>not identified</v>
      </c>
      <c r="D89" t="str">
        <f>FinalHPPs!N88</f>
        <v>not identified</v>
      </c>
      <c r="E89">
        <f>FinalHPPs!O88</f>
        <v>0</v>
      </c>
      <c r="F89" t="str">
        <f>FinalHPPs!W88</f>
        <v>unclear</v>
      </c>
    </row>
    <row r="90" spans="1:6" x14ac:dyDescent="0.25">
      <c r="A90" t="str">
        <f>FinalHPPs!A89</f>
        <v>AL_HP_095</v>
      </c>
      <c r="B90" s="1" t="str">
        <f>FinalHPPs!G89</f>
        <v>Greenfield</v>
      </c>
      <c r="C90" t="str">
        <f>FinalHPPs!M89</f>
        <v>Energy Development Group; Frigo Food Energy;
Agikons</v>
      </c>
      <c r="D90" t="str">
        <f>FinalHPPs!N89</f>
        <v>not identified</v>
      </c>
      <c r="E90">
        <f>FinalHPPs!O89</f>
        <v>0</v>
      </c>
      <c r="F90" t="str">
        <f>FinalHPPs!W89</f>
        <v>concession awarded</v>
      </c>
    </row>
    <row r="91" spans="1:6" x14ac:dyDescent="0.25">
      <c r="A91" t="str">
        <f>FinalHPPs!A90</f>
        <v>AL_HP_097</v>
      </c>
      <c r="B91" s="1" t="str">
        <f>FinalHPPs!G90</f>
        <v>Greenfield</v>
      </c>
      <c r="C91" t="str">
        <f>FinalHPPs!M90</f>
        <v xml:space="preserve">Puro Energy Stebleva
 shpk </v>
      </c>
      <c r="D91" t="str">
        <f>FinalHPPs!N90</f>
        <v>not identified</v>
      </c>
      <c r="E91">
        <f>FinalHPPs!O90</f>
        <v>0</v>
      </c>
      <c r="F91" t="str">
        <f>FinalHPPs!W90</f>
        <v>concession awarded</v>
      </c>
    </row>
    <row r="92" spans="1:6" x14ac:dyDescent="0.25">
      <c r="A92" t="str">
        <f>FinalHPPs!A91</f>
        <v>AL_HP_098</v>
      </c>
      <c r="B92" s="1" t="str">
        <f>FinalHPPs!G91</f>
        <v>Duplicate</v>
      </c>
      <c r="C92" t="str">
        <f>FinalHPPs!M91</f>
        <v>not identified</v>
      </c>
      <c r="D92" t="str">
        <f>FinalHPPs!N91</f>
        <v>not identified</v>
      </c>
      <c r="E92">
        <f>FinalHPPs!O91</f>
        <v>0</v>
      </c>
      <c r="F92">
        <f>FinalHPPs!W91</f>
        <v>0</v>
      </c>
    </row>
    <row r="93" spans="1:6" x14ac:dyDescent="0.25">
      <c r="A93" t="str">
        <f>FinalHPPs!A92</f>
        <v>AL_HP_102</v>
      </c>
      <c r="B93" s="1" t="str">
        <f>FinalHPPs!G92</f>
        <v>Greenfield</v>
      </c>
      <c r="C93" t="str">
        <f>FinalHPPs!M92</f>
        <v>HEC Tervol shpk</v>
      </c>
      <c r="D93" t="str">
        <f>FinalHPPs!N92</f>
        <v>not identified</v>
      </c>
      <c r="E93">
        <f>FinalHPPs!O92</f>
        <v>0</v>
      </c>
      <c r="F93" t="str">
        <f>FinalHPPs!W92</f>
        <v>operational 5-10</v>
      </c>
    </row>
    <row r="94" spans="1:6" x14ac:dyDescent="0.25">
      <c r="A94" t="str">
        <f>FinalHPPs!A93</f>
        <v>AL_HP_103</v>
      </c>
      <c r="B94" s="1" t="str">
        <f>FinalHPPs!G93</f>
        <v>Greenfield</v>
      </c>
      <c r="C94" t="str">
        <f>FinalHPPs!M93</f>
        <v>Hydro Power Plant of Korca shkp</v>
      </c>
      <c r="D94" t="str">
        <f>FinalHPPs!N93</f>
        <v>Fidia Ambiente (Italy); EdilEurope srl (Italy); Xhemi shpk (Albania)
EdilEurope srl (Italy) is part of ADRE Group (Italy). Fidia Ambient (Italy) is a subsidiary of Fidia Finanziaria (Italy).</v>
      </c>
      <c r="E94">
        <f>FinalHPPs!O93</f>
        <v>0</v>
      </c>
      <c r="F94" t="str">
        <f>FinalHPPs!W93</f>
        <v>operational&lt;5</v>
      </c>
    </row>
    <row r="95" spans="1:6" x14ac:dyDescent="0.25">
      <c r="A95" t="str">
        <f>FinalHPPs!A94</f>
        <v>AL_HP_104</v>
      </c>
      <c r="B95" s="1" t="str">
        <f>FinalHPPs!G94</f>
        <v>Greenfield</v>
      </c>
      <c r="C95" t="str">
        <f>FinalHPPs!M94</f>
        <v>Remi shpk</v>
      </c>
      <c r="D95" t="str">
        <f>FinalHPPs!N94</f>
        <v>not identified</v>
      </c>
      <c r="E95">
        <f>FinalHPPs!O94</f>
        <v>0</v>
      </c>
      <c r="F95" t="str">
        <f>FinalHPPs!W94</f>
        <v>planned</v>
      </c>
    </row>
    <row r="96" spans="1:6" x14ac:dyDescent="0.25">
      <c r="A96" t="str">
        <f>FinalHPPs!A95</f>
        <v>AL_HP_107</v>
      </c>
      <c r="B96" s="1" t="str">
        <f>FinalHPPs!G95</f>
        <v>Unclear</v>
      </c>
      <c r="C96" t="str">
        <f>FinalHPPs!M95</f>
        <v>not identified</v>
      </c>
      <c r="D96" t="str">
        <f>FinalHPPs!N95</f>
        <v>not identified</v>
      </c>
      <c r="E96">
        <f>FinalHPPs!O95</f>
        <v>0</v>
      </c>
      <c r="F96" t="str">
        <f>FinalHPPs!W95</f>
        <v>unclear</v>
      </c>
    </row>
    <row r="97" spans="1:6" x14ac:dyDescent="0.25">
      <c r="A97" t="str">
        <f>FinalHPPs!A96</f>
        <v>AL_HP_1100</v>
      </c>
      <c r="B97" s="1" t="str">
        <f>FinalHPPs!G96</f>
        <v>Unclear</v>
      </c>
      <c r="C97" t="str">
        <f>FinalHPPs!M96</f>
        <v>not identified</v>
      </c>
      <c r="D97" t="str">
        <f>FinalHPPs!N96</f>
        <v>not identified</v>
      </c>
      <c r="E97">
        <f>FinalHPPs!O96</f>
        <v>0</v>
      </c>
      <c r="F97" t="str">
        <f>FinalHPPs!W96</f>
        <v>unclear</v>
      </c>
    </row>
    <row r="98" spans="1:6" x14ac:dyDescent="0.25">
      <c r="A98" t="str">
        <f>FinalHPPs!A97</f>
        <v>AL_HP_112</v>
      </c>
      <c r="B98" s="1" t="str">
        <f>FinalHPPs!G97</f>
        <v>Greenfield</v>
      </c>
      <c r="C98" t="str">
        <f>FinalHPPs!M97</f>
        <v xml:space="preserve">Ferar Energy shpk </v>
      </c>
      <c r="D98" t="str">
        <f>FinalHPPs!N97</f>
        <v>not identified</v>
      </c>
      <c r="E98">
        <f>FinalHPPs!O97</f>
        <v>0</v>
      </c>
      <c r="F98" t="str">
        <f>FinalHPPs!W97</f>
        <v>under construction</v>
      </c>
    </row>
    <row r="99" spans="1:6" x14ac:dyDescent="0.25">
      <c r="A99" t="str">
        <f>FinalHPPs!A98</f>
        <v>AL_HP_113</v>
      </c>
      <c r="B99" s="1" t="str">
        <f>FinalHPPs!G98</f>
        <v>Greenfield</v>
      </c>
      <c r="C99" t="str">
        <f>FinalHPPs!M98</f>
        <v>Koka; Ergi Energy 
Peshk shpk</v>
      </c>
      <c r="D99" t="str">
        <f>FinalHPPs!N98</f>
        <v>Shijaku group</v>
      </c>
      <c r="E99" t="str">
        <f>FinalHPPs!O98</f>
        <v>Albania</v>
      </c>
      <c r="F99" t="str">
        <f>FinalHPPs!W98</f>
        <v>operational&lt;5</v>
      </c>
    </row>
    <row r="100" spans="1:6" x14ac:dyDescent="0.25">
      <c r="A100" t="str">
        <f>FinalHPPs!A99</f>
        <v>AL_HP_114</v>
      </c>
      <c r="B100" s="1" t="str">
        <f>FinalHPPs!G99</f>
        <v>Greenfield</v>
      </c>
      <c r="C100" t="str">
        <f>FinalHPPs!M99</f>
        <v>Koka; Ergi Energy 
Peshk shpk</v>
      </c>
      <c r="D100" t="str">
        <f>FinalHPPs!N99</f>
        <v>Shijaku group</v>
      </c>
      <c r="E100" t="str">
        <f>FinalHPPs!O99</f>
        <v>Albania</v>
      </c>
      <c r="F100" t="str">
        <f>FinalHPPs!W99</f>
        <v>under construction</v>
      </c>
    </row>
    <row r="101" spans="1:6" x14ac:dyDescent="0.25">
      <c r="A101" t="str">
        <f>FinalHPPs!A100</f>
        <v>AL_HP_115</v>
      </c>
      <c r="B101" s="1" t="str">
        <f>FinalHPPs!G100</f>
        <v>Duplicate</v>
      </c>
      <c r="C101" t="str">
        <f>FinalHPPs!M100</f>
        <v>not identified</v>
      </c>
      <c r="D101" t="str">
        <f>FinalHPPs!N100</f>
        <v>not identified</v>
      </c>
      <c r="E101">
        <f>FinalHPPs!O100</f>
        <v>0</v>
      </c>
      <c r="F101" t="str">
        <f>FinalHPPs!W100</f>
        <v>unclear</v>
      </c>
    </row>
    <row r="102" spans="1:6" x14ac:dyDescent="0.25">
      <c r="A102" t="str">
        <f>FinalHPPs!A101</f>
        <v>AL_HP_116</v>
      </c>
      <c r="B102" s="1" t="str">
        <f>FinalHPPs!G101</f>
        <v>Duplicate</v>
      </c>
      <c r="C102" t="str">
        <f>FinalHPPs!M101</f>
        <v>not identified</v>
      </c>
      <c r="D102" t="str">
        <f>FinalHPPs!N101</f>
        <v>not identified</v>
      </c>
      <c r="E102">
        <f>FinalHPPs!O101</f>
        <v>0</v>
      </c>
      <c r="F102" t="str">
        <f>FinalHPPs!W101</f>
        <v>unclear</v>
      </c>
    </row>
    <row r="103" spans="1:6" x14ac:dyDescent="0.25">
      <c r="A103" t="str">
        <f>FinalHPPs!A102</f>
        <v>AL_HP_117</v>
      </c>
      <c r="B103" s="1" t="str">
        <f>FinalHPPs!G102</f>
        <v>Greenfield</v>
      </c>
      <c r="C103" t="str">
        <f>FinalHPPs!M102</f>
        <v>Duka T2 shpk</v>
      </c>
      <c r="D103" t="str">
        <f>FinalHPPs!N102</f>
        <v>not identified</v>
      </c>
      <c r="E103">
        <f>FinalHPPs!O102</f>
        <v>0</v>
      </c>
      <c r="F103" t="str">
        <f>FinalHPPs!W102</f>
        <v>planned</v>
      </c>
    </row>
    <row r="104" spans="1:6" x14ac:dyDescent="0.25">
      <c r="A104" t="str">
        <f>FinalHPPs!A103</f>
        <v>AL_HP_118</v>
      </c>
      <c r="B104" s="1" t="str">
        <f>FinalHPPs!G103</f>
        <v>Greenfield</v>
      </c>
      <c r="C104" t="str">
        <f>FinalHPPs!M103</f>
        <v>Busa shpk</v>
      </c>
      <c r="D104" t="str">
        <f>FinalHPPs!N103</f>
        <v>not identified</v>
      </c>
      <c r="E104">
        <f>FinalHPPs!O103</f>
        <v>0</v>
      </c>
      <c r="F104" t="str">
        <f>FinalHPPs!W103</f>
        <v>concession awarded</v>
      </c>
    </row>
    <row r="105" spans="1:6" x14ac:dyDescent="0.25">
      <c r="A105" t="str">
        <f>FinalHPPs!A104</f>
        <v>AL_HP_119</v>
      </c>
      <c r="B105" s="1" t="str">
        <f>FinalHPPs!G104</f>
        <v>Greenfield</v>
      </c>
      <c r="C105" t="str">
        <f>FinalHPPs!M104</f>
        <v>Busa shpk</v>
      </c>
      <c r="D105" t="str">
        <f>FinalHPPs!N104</f>
        <v>not identified</v>
      </c>
      <c r="E105">
        <f>FinalHPPs!O104</f>
        <v>0</v>
      </c>
      <c r="F105" t="str">
        <f>FinalHPPs!W104</f>
        <v>concession awarded</v>
      </c>
    </row>
    <row r="106" spans="1:6" x14ac:dyDescent="0.25">
      <c r="A106" t="str">
        <f>FinalHPPs!A105</f>
        <v>AL_HP_120</v>
      </c>
      <c r="B106" s="1" t="str">
        <f>FinalHPPs!G105</f>
        <v>Greenfield</v>
      </c>
      <c r="C106" t="str">
        <f>FinalHPPs!M105</f>
        <v>Busa shpk</v>
      </c>
      <c r="D106" t="str">
        <f>FinalHPPs!N105</f>
        <v>not identified</v>
      </c>
      <c r="E106">
        <f>FinalHPPs!O105</f>
        <v>0</v>
      </c>
      <c r="F106" t="str">
        <f>FinalHPPs!W105</f>
        <v>concession awarded</v>
      </c>
    </row>
    <row r="107" spans="1:6" x14ac:dyDescent="0.25">
      <c r="A107" t="str">
        <f>FinalHPPs!A106</f>
        <v>AL_HP_121</v>
      </c>
      <c r="B107" s="1" t="str">
        <f>FinalHPPs!G106</f>
        <v>Greenfield</v>
      </c>
      <c r="C107" s="1" t="str">
        <f>FinalHPPs!M106</f>
        <v>Kisi-Bio-Energji shpk</v>
      </c>
      <c r="D107" t="str">
        <f>FinalHPPs!N106</f>
        <v>not identified</v>
      </c>
      <c r="E107">
        <f>FinalHPPs!O106</f>
        <v>0</v>
      </c>
      <c r="F107" t="str">
        <f>FinalHPPs!W106</f>
        <v>under construction</v>
      </c>
    </row>
    <row r="108" spans="1:6" x14ac:dyDescent="0.25">
      <c r="A108" t="str">
        <f>FinalHPPs!A107</f>
        <v>AL_HP_122</v>
      </c>
      <c r="B108" s="1" t="str">
        <f>FinalHPPs!G107</f>
        <v>Greenfield</v>
      </c>
      <c r="C108" t="str">
        <f>FinalHPPs!M107</f>
        <v>Stravaj Energy shpk</v>
      </c>
      <c r="D108" t="str">
        <f>FinalHPPs!N107</f>
        <v>not identified</v>
      </c>
      <c r="E108">
        <f>FinalHPPs!O107</f>
        <v>0</v>
      </c>
      <c r="F108" t="str">
        <f>FinalHPPs!W107</f>
        <v>concession awarded</v>
      </c>
    </row>
    <row r="109" spans="1:6" x14ac:dyDescent="0.25">
      <c r="A109" t="str">
        <f>FinalHPPs!A108</f>
        <v>AL_HP_123</v>
      </c>
      <c r="B109" s="1" t="str">
        <f>FinalHPPs!G108</f>
        <v>Greenfield</v>
      </c>
      <c r="C109" t="str">
        <f>FinalHPPs!M108</f>
        <v>C&amp;S Construction Energy shpk</v>
      </c>
      <c r="D109" t="str">
        <f>FinalHPPs!N108</f>
        <v>not identified</v>
      </c>
      <c r="E109">
        <f>FinalHPPs!O108</f>
        <v>0</v>
      </c>
      <c r="F109" t="str">
        <f>FinalHPPs!W108</f>
        <v>operational&lt;5</v>
      </c>
    </row>
    <row r="110" spans="1:6" x14ac:dyDescent="0.25">
      <c r="A110" t="str">
        <f>FinalHPPs!A109</f>
        <v>AL_HP_124</v>
      </c>
      <c r="B110" s="1" t="str">
        <f>FinalHPPs!G109</f>
        <v>Greenfield</v>
      </c>
      <c r="C110" t="str">
        <f>FinalHPPs!M109</f>
        <v>C&amp;S Construction Energy shpk</v>
      </c>
      <c r="D110" t="str">
        <f>FinalHPPs!N109</f>
        <v>not identified</v>
      </c>
      <c r="E110">
        <f>FinalHPPs!O109</f>
        <v>0</v>
      </c>
      <c r="F110" t="str">
        <f>FinalHPPs!W109</f>
        <v>operational&lt;5</v>
      </c>
    </row>
    <row r="111" spans="1:6" x14ac:dyDescent="0.25">
      <c r="A111" t="str">
        <f>FinalHPPs!A110</f>
        <v>AL_HP_125</v>
      </c>
      <c r="B111" s="1" t="str">
        <f>FinalHPPs!G110</f>
        <v>Greenfield</v>
      </c>
      <c r="C111" t="str">
        <f>FinalHPPs!M110</f>
        <v>Adnain shpk</v>
      </c>
      <c r="D111" t="str">
        <f>FinalHPPs!N110</f>
        <v>not identified</v>
      </c>
      <c r="E111">
        <f>FinalHPPs!O110</f>
        <v>0</v>
      </c>
      <c r="F111" t="str">
        <f>FinalHPPs!W110</f>
        <v>concession awarded</v>
      </c>
    </row>
    <row r="112" spans="1:6" x14ac:dyDescent="0.25">
      <c r="A112" t="str">
        <f>FinalHPPs!A111</f>
        <v>AL_HP_126</v>
      </c>
      <c r="B112" s="1" t="str">
        <f>FinalHPPs!G111</f>
        <v>Greenfield</v>
      </c>
      <c r="C112" t="str">
        <f>FinalHPPs!M111</f>
        <v>Adnain shpk</v>
      </c>
      <c r="D112" t="str">
        <f>FinalHPPs!N111</f>
        <v>not identified</v>
      </c>
      <c r="E112">
        <f>FinalHPPs!O111</f>
        <v>0</v>
      </c>
      <c r="F112" t="str">
        <f>FinalHPPs!W111</f>
        <v>concession awarded</v>
      </c>
    </row>
    <row r="113" spans="1:6" x14ac:dyDescent="0.25">
      <c r="A113" t="str">
        <f>FinalHPPs!A112</f>
        <v>AL_HP_127</v>
      </c>
      <c r="B113" s="1" t="str">
        <f>FinalHPPs!G112</f>
        <v>Greenfield</v>
      </c>
      <c r="C113" t="str">
        <f>FinalHPPs!M112</f>
        <v>Albanian Power shpk</v>
      </c>
      <c r="D113" t="str">
        <f>FinalHPPs!N112</f>
        <v>not identified</v>
      </c>
      <c r="E113">
        <f>FinalHPPs!O112</f>
        <v>0</v>
      </c>
      <c r="F113" t="str">
        <f>FinalHPPs!W112</f>
        <v>operational&lt;5</v>
      </c>
    </row>
    <row r="114" spans="1:6" x14ac:dyDescent="0.25">
      <c r="A114" t="str">
        <f>FinalHPPs!A113</f>
        <v>AL_HP_128</v>
      </c>
      <c r="B114" s="1" t="str">
        <f>FinalHPPs!G113</f>
        <v>Greenfield</v>
      </c>
      <c r="C114" t="str">
        <f>FinalHPPs!M113</f>
        <v>Albaenergjiaplus shpk</v>
      </c>
      <c r="D114" t="str">
        <f>FinalHPPs!N113</f>
        <v>not identified</v>
      </c>
      <c r="E114">
        <f>FinalHPPs!O113</f>
        <v>0</v>
      </c>
      <c r="F114" t="str">
        <f>FinalHPPs!W113</f>
        <v>concession awarded</v>
      </c>
    </row>
    <row r="115" spans="1:6" x14ac:dyDescent="0.25">
      <c r="A115" t="str">
        <f>FinalHPPs!A114</f>
        <v>AL_HP_129</v>
      </c>
      <c r="B115" s="1" t="str">
        <f>FinalHPPs!G114</f>
        <v>Greenfield</v>
      </c>
      <c r="C115" t="str">
        <f>FinalHPPs!M114</f>
        <v>Roen Shpk</v>
      </c>
      <c r="D115" t="str">
        <f>FinalHPPs!N114</f>
        <v>ANA Energy</v>
      </c>
      <c r="E115" t="str">
        <f>FinalHPPs!O114</f>
        <v>Italy</v>
      </c>
      <c r="F115" t="str">
        <f>FinalHPPs!W114</f>
        <v>operational&lt;5</v>
      </c>
    </row>
    <row r="116" spans="1:6" x14ac:dyDescent="0.25">
      <c r="A116" t="str">
        <f>FinalHPPs!A115</f>
        <v>AL_HP_130</v>
      </c>
      <c r="B116" s="1" t="str">
        <f>FinalHPPs!G115</f>
        <v>Greenfield</v>
      </c>
      <c r="C116" t="str">
        <f>FinalHPPs!M115</f>
        <v>Bistrica 3 Energy shpk</v>
      </c>
      <c r="D116" t="str">
        <f>FinalHPPs!N115</f>
        <v>not identified</v>
      </c>
      <c r="E116">
        <f>FinalHPPs!O115</f>
        <v>0</v>
      </c>
      <c r="F116" t="str">
        <f>FinalHPPs!W115</f>
        <v>under construction</v>
      </c>
    </row>
    <row r="117" spans="1:6" x14ac:dyDescent="0.25">
      <c r="A117" t="str">
        <f>FinalHPPs!A116</f>
        <v>AL_HP_131</v>
      </c>
      <c r="B117" s="1" t="str">
        <f>FinalHPPs!G116</f>
        <v>Greenfield</v>
      </c>
      <c r="C117" t="str">
        <f>FinalHPPs!M116</f>
        <v>Bistrica 3 Energy shpk</v>
      </c>
      <c r="D117" t="str">
        <f>FinalHPPs!N116</f>
        <v>not identified</v>
      </c>
      <c r="E117">
        <f>FinalHPPs!O116</f>
        <v>0</v>
      </c>
      <c r="F117" t="str">
        <f>FinalHPPs!W116</f>
        <v>concession awarded</v>
      </c>
    </row>
    <row r="118" spans="1:6" x14ac:dyDescent="0.25">
      <c r="A118" t="str">
        <f>FinalHPPs!A117</f>
        <v>AL_HP_132</v>
      </c>
      <c r="B118" s="1" t="str">
        <f>FinalHPPs!G117</f>
        <v>Greenfield</v>
      </c>
      <c r="C118" t="str">
        <f>FinalHPPs!M117</f>
        <v>Selishte shpk</v>
      </c>
      <c r="D118" t="str">
        <f>FinalHPPs!N117</f>
        <v>not identified</v>
      </c>
      <c r="E118">
        <f>FinalHPPs!O117</f>
        <v>0</v>
      </c>
      <c r="F118" t="str">
        <f>FinalHPPs!W117</f>
        <v>operational&lt;5</v>
      </c>
    </row>
    <row r="119" spans="1:6" x14ac:dyDescent="0.25">
      <c r="A119" t="str">
        <f>FinalHPPs!A118</f>
        <v>AL_HP_136</v>
      </c>
      <c r="B119" s="1" t="str">
        <f>FinalHPPs!G118</f>
        <v>Greenfield</v>
      </c>
      <c r="C119" t="str">
        <f>FinalHPPs!M118</f>
        <v>Fama; Ed Konstruksion</v>
      </c>
      <c r="D119" t="str">
        <f>FinalHPPs!N118</f>
        <v>not identified</v>
      </c>
      <c r="E119">
        <f>FinalHPPs!O118</f>
        <v>0</v>
      </c>
      <c r="F119" t="str">
        <f>FinalHPPs!W118</f>
        <v>concession awarded</v>
      </c>
    </row>
    <row r="120" spans="1:6" x14ac:dyDescent="0.25">
      <c r="A120" t="str">
        <f>FinalHPPs!A119</f>
        <v>AL_HP_140</v>
      </c>
      <c r="B120" s="1" t="str">
        <f>FinalHPPs!G119</f>
        <v>Greenfield</v>
      </c>
      <c r="C120" t="str">
        <f>FinalHPPs!M119</f>
        <v>Adcisor C. Energy shpk; Polistman 
System  s.r.l; Energia  e  Territorio  s.r.</v>
      </c>
      <c r="D120" t="str">
        <f>FinalHPPs!N119</f>
        <v>not identified</v>
      </c>
      <c r="E120">
        <f>FinalHPPs!O119</f>
        <v>0</v>
      </c>
      <c r="F120" t="str">
        <f>FinalHPPs!W119</f>
        <v>concession awarded</v>
      </c>
    </row>
    <row r="121" spans="1:6" x14ac:dyDescent="0.25">
      <c r="A121" t="str">
        <f>FinalHPPs!A120</f>
        <v>AL_HP_141</v>
      </c>
      <c r="B121" s="1" t="str">
        <f>FinalHPPs!G120</f>
        <v>Rehabilitation</v>
      </c>
      <c r="C121" t="str">
        <f>FinalHPPs!M120</f>
        <v>Balkan Green Energy shpk</v>
      </c>
      <c r="D121" t="str">
        <f>FinalHPPs!N120</f>
        <v>Essegei spa (owned by Alpiah srl holding company (Italy))</v>
      </c>
      <c r="E121" t="str">
        <f>FinalHPPs!O120</f>
        <v>Italy</v>
      </c>
      <c r="F121" t="str">
        <f>FinalHPPs!W120</f>
        <v>operational&gt;10</v>
      </c>
    </row>
    <row r="122" spans="1:6" x14ac:dyDescent="0.25">
      <c r="A122" t="str">
        <f>FinalHPPs!A121</f>
        <v>AL_HP_142</v>
      </c>
      <c r="B122" s="1" t="str">
        <f>FinalHPPs!G121</f>
        <v>Unclear</v>
      </c>
      <c r="C122" t="str">
        <f>FinalHPPs!M121</f>
        <v>not identified</v>
      </c>
      <c r="D122" t="str">
        <f>FinalHPPs!N121</f>
        <v>not identified</v>
      </c>
      <c r="E122">
        <f>FinalHPPs!O121</f>
        <v>0</v>
      </c>
      <c r="F122" t="str">
        <f>FinalHPPs!W121</f>
        <v>unclear</v>
      </c>
    </row>
    <row r="123" spans="1:6" x14ac:dyDescent="0.25">
      <c r="A123" t="str">
        <f>FinalHPPs!A122</f>
        <v>AL_HP_143</v>
      </c>
      <c r="B123" s="1" t="str">
        <f>FinalHPPs!G122</f>
        <v>Unclear</v>
      </c>
      <c r="C123" t="str">
        <f>FinalHPPs!M122</f>
        <v>not identified</v>
      </c>
      <c r="D123" t="str">
        <f>FinalHPPs!N122</f>
        <v>not identified</v>
      </c>
      <c r="E123">
        <f>FinalHPPs!O122</f>
        <v>0</v>
      </c>
      <c r="F123" t="str">
        <f>FinalHPPs!W122</f>
        <v>unclear</v>
      </c>
    </row>
    <row r="124" spans="1:6" x14ac:dyDescent="0.25">
      <c r="A124" t="str">
        <f>FinalHPPs!A123</f>
        <v>AL_HP_144</v>
      </c>
      <c r="B124" s="1" t="str">
        <f>FinalHPPs!G123</f>
        <v>Rehabilitation</v>
      </c>
      <c r="C124" t="str">
        <f>FinalHPPs!M123</f>
        <v>Balkan Green Energy shpk</v>
      </c>
      <c r="D124" t="str">
        <f>FinalHPPs!N123</f>
        <v>Essegei spa (owned by Alpiah srl holding company (Italy))</v>
      </c>
      <c r="E124" t="str">
        <f>FinalHPPs!O123</f>
        <v>Italy</v>
      </c>
      <c r="F124" t="str">
        <f>FinalHPPs!W123</f>
        <v>operational&gt;10</v>
      </c>
    </row>
    <row r="125" spans="1:6" x14ac:dyDescent="0.25">
      <c r="A125" t="str">
        <f>FinalHPPs!A124</f>
        <v>AL_HP_147</v>
      </c>
      <c r="B125" s="1" t="str">
        <f>FinalHPPs!G124</f>
        <v>Unclear</v>
      </c>
      <c r="C125" t="str">
        <f>FinalHPPs!M124</f>
        <v>not identified</v>
      </c>
      <c r="D125" t="str">
        <f>FinalHPPs!N124</f>
        <v>not identified</v>
      </c>
      <c r="E125">
        <f>FinalHPPs!O124</f>
        <v>0</v>
      </c>
      <c r="F125" t="str">
        <f>FinalHPPs!W124</f>
        <v>unclear</v>
      </c>
    </row>
    <row r="126" spans="1:6" x14ac:dyDescent="0.25">
      <c r="A126" t="str">
        <f>FinalHPPs!A125</f>
        <v>AL_HP_148</v>
      </c>
      <c r="B126" s="1" t="str">
        <f>FinalHPPs!G125</f>
        <v>Unclear</v>
      </c>
      <c r="C126" t="str">
        <f>FinalHPPs!M125</f>
        <v>not identified</v>
      </c>
      <c r="D126" t="str">
        <f>FinalHPPs!N125</f>
        <v>not identified</v>
      </c>
      <c r="E126">
        <f>FinalHPPs!O125</f>
        <v>0</v>
      </c>
      <c r="F126" t="str">
        <f>FinalHPPs!W125</f>
        <v>unclear</v>
      </c>
    </row>
    <row r="127" spans="1:6" x14ac:dyDescent="0.25">
      <c r="A127" t="str">
        <f>FinalHPPs!A126</f>
        <v>AL_HP_150</v>
      </c>
      <c r="B127" s="1" t="str">
        <f>FinalHPPs!G126</f>
        <v>Rehabilitation</v>
      </c>
      <c r="C127" t="str">
        <f>FinalHPPs!M126</f>
        <v>Balkan Green Energy shpk</v>
      </c>
      <c r="D127" t="str">
        <f>FinalHPPs!N126</f>
        <v>Essegei spa (owned by Alpiah srl holding company (Italy))</v>
      </c>
      <c r="E127" t="str">
        <f>FinalHPPs!O126</f>
        <v>Italy</v>
      </c>
      <c r="F127" t="str">
        <f>FinalHPPs!W126</f>
        <v>operational&gt;10</v>
      </c>
    </row>
    <row r="128" spans="1:6" x14ac:dyDescent="0.25">
      <c r="A128" t="str">
        <f>FinalHPPs!A127</f>
        <v>AL_HP_151</v>
      </c>
      <c r="B128" s="1" t="str">
        <f>FinalHPPs!G127</f>
        <v>Unclear</v>
      </c>
      <c r="C128" t="str">
        <f>FinalHPPs!M127</f>
        <v>not identified</v>
      </c>
      <c r="D128" t="str">
        <f>FinalHPPs!N127</f>
        <v>not identified</v>
      </c>
      <c r="E128">
        <f>FinalHPPs!O127</f>
        <v>0</v>
      </c>
      <c r="F128" t="str">
        <f>FinalHPPs!W127</f>
        <v>unclear</v>
      </c>
    </row>
    <row r="129" spans="1:6" x14ac:dyDescent="0.25">
      <c r="A129" t="str">
        <f>FinalHPPs!A128</f>
        <v>AL_HP_157</v>
      </c>
      <c r="B129" s="1" t="str">
        <f>FinalHPPs!G128</f>
        <v>Unclear</v>
      </c>
      <c r="C129" t="str">
        <f>FinalHPPs!M128</f>
        <v>not identified</v>
      </c>
      <c r="D129" t="str">
        <f>FinalHPPs!N128</f>
        <v>not identified</v>
      </c>
      <c r="E129">
        <f>FinalHPPs!O128</f>
        <v>0</v>
      </c>
      <c r="F129" t="str">
        <f>FinalHPPs!W128</f>
        <v>unclear</v>
      </c>
    </row>
    <row r="130" spans="1:6" x14ac:dyDescent="0.25">
      <c r="A130" t="str">
        <f>FinalHPPs!A129</f>
        <v>AL_HP_159</v>
      </c>
      <c r="B130" s="1" t="str">
        <f>FinalHPPs!G129</f>
        <v>Unclear</v>
      </c>
      <c r="C130" t="str">
        <f>FinalHPPs!M129</f>
        <v>not identified</v>
      </c>
      <c r="D130" t="str">
        <f>FinalHPPs!N129</f>
        <v>not identified</v>
      </c>
      <c r="E130">
        <f>FinalHPPs!O129</f>
        <v>0</v>
      </c>
      <c r="F130" t="str">
        <f>FinalHPPs!W129</f>
        <v>unclear</v>
      </c>
    </row>
    <row r="131" spans="1:6" x14ac:dyDescent="0.25">
      <c r="A131" t="str">
        <f>FinalHPPs!A130</f>
        <v>AL_HP_160</v>
      </c>
      <c r="B131" s="1" t="str">
        <f>FinalHPPs!G130</f>
        <v>Unclear</v>
      </c>
      <c r="C131" t="str">
        <f>FinalHPPs!M130</f>
        <v>not identified</v>
      </c>
      <c r="D131" t="str">
        <f>FinalHPPs!N130</f>
        <v>not identified</v>
      </c>
      <c r="E131">
        <f>FinalHPPs!O130</f>
        <v>0</v>
      </c>
      <c r="F131" t="str">
        <f>FinalHPPs!W130</f>
        <v>unclear</v>
      </c>
    </row>
    <row r="132" spans="1:6" x14ac:dyDescent="0.25">
      <c r="A132" t="str">
        <f>FinalHPPs!A131</f>
        <v>AL_HP_167</v>
      </c>
      <c r="B132" s="1" t="str">
        <f>FinalHPPs!G131</f>
        <v>Duplicate</v>
      </c>
      <c r="C132" t="str">
        <f>FinalHPPs!M131</f>
        <v>not identified</v>
      </c>
      <c r="D132" t="str">
        <f>FinalHPPs!N131</f>
        <v>not identified</v>
      </c>
      <c r="E132">
        <f>FinalHPPs!O131</f>
        <v>0</v>
      </c>
      <c r="F132" t="str">
        <f>FinalHPPs!W131</f>
        <v>unclear</v>
      </c>
    </row>
    <row r="133" spans="1:6" x14ac:dyDescent="0.25">
      <c r="A133" t="str">
        <f>FinalHPPs!A132</f>
        <v>AL_HP_170</v>
      </c>
      <c r="B133" s="1" t="str">
        <f>FinalHPPs!G132</f>
        <v>Rehabilitation</v>
      </c>
      <c r="C133" t="str">
        <f>FinalHPPs!M132</f>
        <v>Balkan Green Energy shpk</v>
      </c>
      <c r="D133" t="str">
        <f>FinalHPPs!N132</f>
        <v>Essegei spa (owned by Alpiah srl holding company (Italy))</v>
      </c>
      <c r="E133" t="str">
        <f>FinalHPPs!O132</f>
        <v>Italy</v>
      </c>
      <c r="F133" t="str">
        <f>FinalHPPs!W132</f>
        <v>operational&gt;10</v>
      </c>
    </row>
    <row r="134" spans="1:6" x14ac:dyDescent="0.25">
      <c r="A134" t="str">
        <f>FinalHPPs!A133</f>
        <v>AL_HP_173</v>
      </c>
      <c r="B134" s="1" t="str">
        <f>FinalHPPs!G133</f>
        <v>Unclear</v>
      </c>
      <c r="C134" t="str">
        <f>FinalHPPs!M133</f>
        <v>not identified</v>
      </c>
      <c r="D134" t="str">
        <f>FinalHPPs!N133</f>
        <v>not identified</v>
      </c>
      <c r="E134">
        <f>FinalHPPs!O133</f>
        <v>0</v>
      </c>
      <c r="F134" t="str">
        <f>FinalHPPs!W133</f>
        <v>unclear</v>
      </c>
    </row>
    <row r="135" spans="1:6" x14ac:dyDescent="0.25">
      <c r="A135" t="str">
        <f>FinalHPPs!A134</f>
        <v>AL_HP_175</v>
      </c>
      <c r="B135" s="1" t="str">
        <f>FinalHPPs!G134</f>
        <v>Rehabilitation</v>
      </c>
      <c r="C135" t="str">
        <f>FinalHPPs!M134</f>
        <v>Balkan Green Energy shpk</v>
      </c>
      <c r="D135" t="str">
        <f>FinalHPPs!N134</f>
        <v>Essegei spa (owned by Alpiah srl holding company (Italy))</v>
      </c>
      <c r="E135" t="str">
        <f>FinalHPPs!O134</f>
        <v>Italy</v>
      </c>
      <c r="F135" t="str">
        <f>FinalHPPs!W134</f>
        <v>operational&gt;10</v>
      </c>
    </row>
    <row r="136" spans="1:6" x14ac:dyDescent="0.25">
      <c r="A136" t="str">
        <f>FinalHPPs!A135</f>
        <v>AL_HP_187</v>
      </c>
      <c r="B136" s="1" t="str">
        <f>FinalHPPs!G135</f>
        <v>Duplicate</v>
      </c>
      <c r="C136" t="str">
        <f>FinalHPPs!M135</f>
        <v>not identified</v>
      </c>
      <c r="D136" t="str">
        <f>FinalHPPs!N135</f>
        <v>not identified</v>
      </c>
      <c r="E136">
        <f>FinalHPPs!O135</f>
        <v>0</v>
      </c>
      <c r="F136" t="str">
        <f>FinalHPPs!W135</f>
        <v>unclear</v>
      </c>
    </row>
    <row r="137" spans="1:6" x14ac:dyDescent="0.25">
      <c r="A137" t="str">
        <f>FinalHPPs!A136</f>
        <v>AL_HP_188</v>
      </c>
      <c r="B137" s="1" t="str">
        <f>FinalHPPs!G136</f>
        <v>Existing</v>
      </c>
      <c r="C137" t="str">
        <f>FinalHPPs!M136</f>
        <v>not identified</v>
      </c>
      <c r="D137" t="str">
        <f>FinalHPPs!N136</f>
        <v>not identified</v>
      </c>
      <c r="E137">
        <f>FinalHPPs!O136</f>
        <v>0</v>
      </c>
      <c r="F137" t="str">
        <f>FinalHPPs!W136</f>
        <v>operational&gt;10</v>
      </c>
    </row>
    <row r="138" spans="1:6" x14ac:dyDescent="0.25">
      <c r="A138" t="str">
        <f>FinalHPPs!A137</f>
        <v>AL_HP_192</v>
      </c>
      <c r="B138" s="1" t="str">
        <f>FinalHPPs!G137</f>
        <v>Unclear</v>
      </c>
      <c r="C138" t="str">
        <f>FinalHPPs!M137</f>
        <v>not identified</v>
      </c>
      <c r="D138" t="str">
        <f>FinalHPPs!N137</f>
        <v>not identified</v>
      </c>
      <c r="E138">
        <f>FinalHPPs!O137</f>
        <v>0</v>
      </c>
      <c r="F138" t="str">
        <f>FinalHPPs!W137</f>
        <v>unclear</v>
      </c>
    </row>
    <row r="139" spans="1:6" x14ac:dyDescent="0.25">
      <c r="A139" t="str">
        <f>FinalHPPs!A138</f>
        <v>AL_HP_193</v>
      </c>
      <c r="B139" s="1" t="str">
        <f>FinalHPPs!G138</f>
        <v>Greenfield</v>
      </c>
      <c r="C139" t="str">
        <f>FinalHPPs!M138</f>
        <v>Tucep shpk or Emikel 2003 shpk</v>
      </c>
      <c r="D139" t="str">
        <f>FinalHPPs!N138</f>
        <v>not identified</v>
      </c>
      <c r="E139">
        <f>FinalHPPs!O138</f>
        <v>0</v>
      </c>
      <c r="F139" t="str">
        <f>FinalHPPs!W138</f>
        <v>operational&lt;5</v>
      </c>
    </row>
    <row r="140" spans="1:6" x14ac:dyDescent="0.25">
      <c r="A140" t="str">
        <f>FinalHPPs!A139</f>
        <v>AL_HP_197</v>
      </c>
      <c r="B140" s="1" t="str">
        <f>FinalHPPs!G139</f>
        <v>Unclear</v>
      </c>
      <c r="C140" t="str">
        <f>FinalHPPs!M139</f>
        <v>not identified</v>
      </c>
      <c r="D140" t="str">
        <f>FinalHPPs!N139</f>
        <v>not identified</v>
      </c>
      <c r="E140">
        <f>FinalHPPs!O139</f>
        <v>0</v>
      </c>
      <c r="F140" t="str">
        <f>FinalHPPs!W139</f>
        <v>unclear</v>
      </c>
    </row>
    <row r="141" spans="1:6" x14ac:dyDescent="0.25">
      <c r="A141" t="str">
        <f>FinalHPPs!A140</f>
        <v>AL_HP_198</v>
      </c>
      <c r="B141" s="1" t="str">
        <f>FinalHPPs!G140</f>
        <v>Unclear</v>
      </c>
      <c r="C141" t="str">
        <f>FinalHPPs!M140</f>
        <v>not identified</v>
      </c>
      <c r="D141" t="str">
        <f>FinalHPPs!N140</f>
        <v>not identified</v>
      </c>
      <c r="E141">
        <f>FinalHPPs!O140</f>
        <v>0</v>
      </c>
      <c r="F141" t="str">
        <f>FinalHPPs!W140</f>
        <v>unclear</v>
      </c>
    </row>
    <row r="142" spans="1:6" x14ac:dyDescent="0.25">
      <c r="A142" t="str">
        <f>FinalHPPs!A141</f>
        <v>AL_HP_211</v>
      </c>
      <c r="B142" s="1" t="str">
        <f>FinalHPPs!G141</f>
        <v>Unclear</v>
      </c>
      <c r="C142" t="str">
        <f>FinalHPPs!M141</f>
        <v>not identified</v>
      </c>
      <c r="D142" t="str">
        <f>FinalHPPs!N141</f>
        <v>not identified</v>
      </c>
      <c r="E142">
        <f>FinalHPPs!O141</f>
        <v>0</v>
      </c>
      <c r="F142" t="str">
        <f>FinalHPPs!W141</f>
        <v>unclear</v>
      </c>
    </row>
    <row r="143" spans="1:6" x14ac:dyDescent="0.25">
      <c r="A143" t="str">
        <f>FinalHPPs!A142</f>
        <v>AL_HP_215</v>
      </c>
      <c r="B143" s="1" t="str">
        <f>FinalHPPs!G142</f>
        <v>Rehabilitation</v>
      </c>
      <c r="C143" t="str">
        <f>FinalHPPs!M142</f>
        <v>Favina 1 shpk</v>
      </c>
      <c r="D143" t="str">
        <f>FinalHPPs!N142</f>
        <v>not identified</v>
      </c>
      <c r="E143">
        <f>FinalHPPs!O142</f>
        <v>0</v>
      </c>
      <c r="F143" t="str">
        <f>FinalHPPs!W142</f>
        <v>operational&gt;10</v>
      </c>
    </row>
    <row r="144" spans="1:6" x14ac:dyDescent="0.25">
      <c r="A144" t="str">
        <f>FinalHPPs!A143</f>
        <v>AL_HP_217</v>
      </c>
      <c r="B144" s="1" t="str">
        <f>FinalHPPs!G143</f>
        <v>Existing</v>
      </c>
      <c r="C144" t="str">
        <f>FinalHPPs!M143</f>
        <v>not identified</v>
      </c>
      <c r="D144" t="str">
        <f>FinalHPPs!N143</f>
        <v>not identified</v>
      </c>
      <c r="E144">
        <f>FinalHPPs!O143</f>
        <v>0</v>
      </c>
      <c r="F144" t="str">
        <f>FinalHPPs!W143</f>
        <v>operational&gt;10</v>
      </c>
    </row>
    <row r="145" spans="1:6" x14ac:dyDescent="0.25">
      <c r="A145" t="str">
        <f>FinalHPPs!A144</f>
        <v>AL_HP_221</v>
      </c>
      <c r="B145" s="1" t="str">
        <f>FinalHPPs!G144</f>
        <v>Unclear</v>
      </c>
      <c r="C145" t="str">
        <f>FinalHPPs!M144</f>
        <v>not identified</v>
      </c>
      <c r="D145" t="str">
        <f>FinalHPPs!N144</f>
        <v>not identified</v>
      </c>
      <c r="E145">
        <f>FinalHPPs!O144</f>
        <v>0</v>
      </c>
      <c r="F145" t="str">
        <f>FinalHPPs!W144</f>
        <v>unclear</v>
      </c>
    </row>
    <row r="146" spans="1:6" x14ac:dyDescent="0.25">
      <c r="A146" t="str">
        <f>FinalHPPs!A145</f>
        <v>AL_HP_222</v>
      </c>
      <c r="B146" s="1" t="str">
        <f>FinalHPPs!G145</f>
        <v>Unclear</v>
      </c>
      <c r="C146" t="str">
        <f>FinalHPPs!M145</f>
        <v>not identified</v>
      </c>
      <c r="D146" t="str">
        <f>FinalHPPs!N145</f>
        <v>not identified</v>
      </c>
      <c r="E146">
        <f>FinalHPPs!O145</f>
        <v>0</v>
      </c>
      <c r="F146" t="str">
        <f>FinalHPPs!W145</f>
        <v>unclear</v>
      </c>
    </row>
    <row r="147" spans="1:6" x14ac:dyDescent="0.25">
      <c r="A147" t="str">
        <f>FinalHPPs!A146</f>
        <v>AL_HP_223</v>
      </c>
      <c r="B147" s="1" t="str">
        <f>FinalHPPs!G146</f>
        <v>Greenfield</v>
      </c>
      <c r="C147" t="str">
        <f>FinalHPPs!M146</f>
        <v>Valbona Projekt Company</v>
      </c>
      <c r="D147" t="str">
        <f>FinalHPPs!N146</f>
        <v>not identified</v>
      </c>
      <c r="E147">
        <f>FinalHPPs!O146</f>
        <v>0</v>
      </c>
      <c r="F147" t="str">
        <f>FinalHPPs!W146</f>
        <v>concession awarded</v>
      </c>
    </row>
    <row r="148" spans="1:6" x14ac:dyDescent="0.25">
      <c r="A148" t="str">
        <f>FinalHPPs!A147</f>
        <v>AL_HP_224</v>
      </c>
      <c r="B148" s="1" t="str">
        <f>FinalHPPs!G147</f>
        <v>Greenfield</v>
      </c>
      <c r="C148" t="str">
        <f>FinalHPPs!M147</f>
        <v>Ecogen shpk ; Frigo Food shpk; Ndrekaj shpk</v>
      </c>
      <c r="D148" t="str">
        <f>FinalHPPs!N147</f>
        <v>not identified</v>
      </c>
      <c r="E148">
        <f>FinalHPPs!O147</f>
        <v>0</v>
      </c>
      <c r="F148" t="str">
        <f>FinalHPPs!W147</f>
        <v>concession awarded</v>
      </c>
    </row>
    <row r="149" spans="1:6" x14ac:dyDescent="0.25">
      <c r="A149" t="str">
        <f>FinalHPPs!A148</f>
        <v>AL_HP_225</v>
      </c>
      <c r="B149" s="1" t="str">
        <f>FinalHPPs!G148</f>
        <v>Unclear</v>
      </c>
      <c r="C149" t="str">
        <f>FinalHPPs!M148</f>
        <v>not identified</v>
      </c>
      <c r="D149" t="str">
        <f>FinalHPPs!N148</f>
        <v>not identified</v>
      </c>
      <c r="E149">
        <f>FinalHPPs!O148</f>
        <v>0</v>
      </c>
      <c r="F149" t="str">
        <f>FinalHPPs!W148</f>
        <v>unclear</v>
      </c>
    </row>
    <row r="150" spans="1:6" x14ac:dyDescent="0.25">
      <c r="A150" t="str">
        <f>FinalHPPs!A149</f>
        <v>AL_HP_226</v>
      </c>
      <c r="B150" s="1" t="str">
        <f>FinalHPPs!G149</f>
        <v>Unclear</v>
      </c>
      <c r="C150" t="str">
        <f>FinalHPPs!M149</f>
        <v>not identified</v>
      </c>
      <c r="D150" t="str">
        <f>FinalHPPs!N149</f>
        <v>not identified</v>
      </c>
      <c r="E150">
        <f>FinalHPPs!O149</f>
        <v>0</v>
      </c>
      <c r="F150" t="str">
        <f>FinalHPPs!W149</f>
        <v>unclear</v>
      </c>
    </row>
    <row r="151" spans="1:6" x14ac:dyDescent="0.25">
      <c r="A151" t="str">
        <f>FinalHPPs!A150</f>
        <v>AL_HP_227</v>
      </c>
      <c r="B151" s="1" t="str">
        <f>FinalHPPs!G150</f>
        <v>Unclear</v>
      </c>
      <c r="C151" t="str">
        <f>FinalHPPs!M150</f>
        <v>not identified</v>
      </c>
      <c r="D151" t="str">
        <f>FinalHPPs!N150</f>
        <v>not identified</v>
      </c>
      <c r="E151">
        <f>FinalHPPs!O150</f>
        <v>0</v>
      </c>
      <c r="F151" t="str">
        <f>FinalHPPs!W150</f>
        <v>unclear</v>
      </c>
    </row>
    <row r="152" spans="1:6" x14ac:dyDescent="0.25">
      <c r="A152" t="str">
        <f>FinalHPPs!A151</f>
        <v>AL_HP_228</v>
      </c>
      <c r="B152" s="1" t="str">
        <f>FinalHPPs!G151</f>
        <v>Unclear</v>
      </c>
      <c r="C152" t="str">
        <f>FinalHPPs!M151</f>
        <v>not identified</v>
      </c>
      <c r="D152" t="str">
        <f>FinalHPPs!N151</f>
        <v>not identified</v>
      </c>
      <c r="E152">
        <f>FinalHPPs!O151</f>
        <v>0</v>
      </c>
      <c r="F152" t="str">
        <f>FinalHPPs!W151</f>
        <v>unclear</v>
      </c>
    </row>
    <row r="153" spans="1:6" x14ac:dyDescent="0.25">
      <c r="A153" t="str">
        <f>FinalHPPs!A152</f>
        <v>AL_HP_229</v>
      </c>
      <c r="B153" s="1" t="str">
        <f>FinalHPPs!G152</f>
        <v>Unclear</v>
      </c>
      <c r="C153" t="str">
        <f>FinalHPPs!M152</f>
        <v>not identified</v>
      </c>
      <c r="D153" t="str">
        <f>FinalHPPs!N152</f>
        <v>not identified</v>
      </c>
      <c r="E153">
        <f>FinalHPPs!O152</f>
        <v>0</v>
      </c>
      <c r="F153" t="str">
        <f>FinalHPPs!W152</f>
        <v>unclear</v>
      </c>
    </row>
    <row r="154" spans="1:6" x14ac:dyDescent="0.25">
      <c r="A154" t="str">
        <f>FinalHPPs!A153</f>
        <v>AL_HP_231</v>
      </c>
      <c r="B154" s="1" t="str">
        <f>FinalHPPs!G153</f>
        <v>Unclear</v>
      </c>
      <c r="C154" t="str">
        <f>FinalHPPs!M153</f>
        <v>not identified</v>
      </c>
      <c r="D154" t="str">
        <f>FinalHPPs!N153</f>
        <v>not identified</v>
      </c>
      <c r="E154">
        <f>FinalHPPs!O153</f>
        <v>0</v>
      </c>
      <c r="F154" t="str">
        <f>FinalHPPs!W153</f>
        <v>unclear</v>
      </c>
    </row>
    <row r="155" spans="1:6" x14ac:dyDescent="0.25">
      <c r="A155" t="str">
        <f>FinalHPPs!A154</f>
        <v>AL_HP_232</v>
      </c>
      <c r="B155" s="1" t="str">
        <f>FinalHPPs!G154</f>
        <v>Unclear</v>
      </c>
      <c r="C155" t="str">
        <f>FinalHPPs!M154</f>
        <v>not identified</v>
      </c>
      <c r="D155" t="str">
        <f>FinalHPPs!N154</f>
        <v>not identified</v>
      </c>
      <c r="E155">
        <f>FinalHPPs!O154</f>
        <v>0</v>
      </c>
      <c r="F155" t="str">
        <f>FinalHPPs!W154</f>
        <v>unclear</v>
      </c>
    </row>
    <row r="156" spans="1:6" x14ac:dyDescent="0.25">
      <c r="A156" t="str">
        <f>FinalHPPs!A155</f>
        <v>AL_HP_233</v>
      </c>
      <c r="B156" s="1" t="str">
        <f>FinalHPPs!G155</f>
        <v>Unclear</v>
      </c>
      <c r="C156" t="str">
        <f>FinalHPPs!M155</f>
        <v>not identified</v>
      </c>
      <c r="D156" t="str">
        <f>FinalHPPs!N155</f>
        <v>not identified</v>
      </c>
      <c r="E156">
        <f>FinalHPPs!O155</f>
        <v>0</v>
      </c>
      <c r="F156" t="str">
        <f>FinalHPPs!W155</f>
        <v>unclear</v>
      </c>
    </row>
    <row r="157" spans="1:6" x14ac:dyDescent="0.25">
      <c r="A157" t="str">
        <f>FinalHPPs!A156</f>
        <v>AL_HP_234</v>
      </c>
      <c r="B157" s="1" t="str">
        <f>FinalHPPs!G156</f>
        <v>Unclear</v>
      </c>
      <c r="C157" t="str">
        <f>FinalHPPs!M156</f>
        <v>not identified</v>
      </c>
      <c r="D157" t="str">
        <f>FinalHPPs!N156</f>
        <v>not identified</v>
      </c>
      <c r="E157">
        <f>FinalHPPs!O156</f>
        <v>0</v>
      </c>
      <c r="F157" t="str">
        <f>FinalHPPs!W156</f>
        <v>unclear</v>
      </c>
    </row>
    <row r="158" spans="1:6" x14ac:dyDescent="0.25">
      <c r="A158" t="str">
        <f>FinalHPPs!A157</f>
        <v>AL_HP_235</v>
      </c>
      <c r="B158" s="1" t="str">
        <f>FinalHPPs!G157</f>
        <v>Unclear</v>
      </c>
      <c r="C158" t="str">
        <f>FinalHPPs!M157</f>
        <v>not identified</v>
      </c>
      <c r="D158" t="str">
        <f>FinalHPPs!N157</f>
        <v>not identified</v>
      </c>
      <c r="E158">
        <f>FinalHPPs!O157</f>
        <v>0</v>
      </c>
      <c r="F158" t="str">
        <f>FinalHPPs!W157</f>
        <v>unclear</v>
      </c>
    </row>
    <row r="159" spans="1:6" x14ac:dyDescent="0.25">
      <c r="A159" t="str">
        <f>FinalHPPs!A158</f>
        <v>AL_HP_237</v>
      </c>
      <c r="B159" s="1" t="str">
        <f>FinalHPPs!G158</f>
        <v>Duplicate</v>
      </c>
      <c r="C159" t="str">
        <f>FinalHPPs!M158</f>
        <v>not identified</v>
      </c>
      <c r="D159" t="str">
        <f>FinalHPPs!N158</f>
        <v>not identified</v>
      </c>
      <c r="E159">
        <f>FinalHPPs!O158</f>
        <v>0</v>
      </c>
      <c r="F159" t="str">
        <f>FinalHPPs!W158</f>
        <v>unclear</v>
      </c>
    </row>
    <row r="160" spans="1:6" x14ac:dyDescent="0.25">
      <c r="A160" t="str">
        <f>FinalHPPs!A159</f>
        <v>AL_HP_239</v>
      </c>
      <c r="B160" s="1" t="str">
        <f>FinalHPPs!G159</f>
        <v>Greenfield</v>
      </c>
      <c r="C160" t="str">
        <f>FinalHPPs!M159</f>
        <v>Lucente shpk; Loshi LB shpk</v>
      </c>
      <c r="D160" t="str">
        <f>FinalHPPs!N159</f>
        <v>not identified</v>
      </c>
      <c r="E160">
        <f>FinalHPPs!O159</f>
        <v>0</v>
      </c>
      <c r="F160" t="str">
        <f>FinalHPPs!W159</f>
        <v>under construction</v>
      </c>
    </row>
    <row r="161" spans="1:6" x14ac:dyDescent="0.25">
      <c r="A161" t="str">
        <f>FinalHPPs!A160</f>
        <v>AL_HP_240</v>
      </c>
      <c r="B161" s="1" t="str">
        <f>FinalHPPs!G160</f>
        <v>Greenfield</v>
      </c>
      <c r="C161" t="str">
        <f>FinalHPPs!M160</f>
        <v>Wenerg sha</v>
      </c>
      <c r="D161" t="str">
        <f>FinalHPPs!N160</f>
        <v>Compagnie Nationale du Rhone (CNR)</v>
      </c>
      <c r="E161" t="str">
        <f>FinalHPPs!O160</f>
        <v>France</v>
      </c>
      <c r="F161" t="str">
        <f>FinalHPPs!W160</f>
        <v>operational&lt;5</v>
      </c>
    </row>
    <row r="162" spans="1:6" x14ac:dyDescent="0.25">
      <c r="A162" t="str">
        <f>FinalHPPs!A161</f>
        <v>AL_HP_241</v>
      </c>
      <c r="B162" s="1" t="str">
        <f>FinalHPPs!G161</f>
        <v>Duplicate</v>
      </c>
      <c r="C162" t="str">
        <f>FinalHPPs!M161</f>
        <v>not identified</v>
      </c>
      <c r="D162" t="str">
        <f>FinalHPPs!N161</f>
        <v>not identified</v>
      </c>
      <c r="E162">
        <f>FinalHPPs!O161</f>
        <v>0</v>
      </c>
      <c r="F162" t="str">
        <f>FinalHPPs!W161</f>
        <v>unclear</v>
      </c>
    </row>
    <row r="163" spans="1:6" x14ac:dyDescent="0.25">
      <c r="A163" t="str">
        <f>FinalHPPs!A162</f>
        <v>AL_HP_243</v>
      </c>
      <c r="B163" s="1" t="str">
        <f>FinalHPPs!G162</f>
        <v>Unclear</v>
      </c>
      <c r="C163" t="str">
        <f>FinalHPPs!M162</f>
        <v>not identified</v>
      </c>
      <c r="D163" t="str">
        <f>FinalHPPs!N162</f>
        <v>not identified</v>
      </c>
      <c r="E163">
        <f>FinalHPPs!O162</f>
        <v>0</v>
      </c>
      <c r="F163" t="str">
        <f>FinalHPPs!W162</f>
        <v>unclear</v>
      </c>
    </row>
    <row r="164" spans="1:6" x14ac:dyDescent="0.25">
      <c r="A164" t="str">
        <f>FinalHPPs!A163</f>
        <v>AL_HP_245</v>
      </c>
      <c r="B164" s="1" t="str">
        <f>FinalHPPs!G163</f>
        <v>Unclear</v>
      </c>
      <c r="C164" t="str">
        <f>FinalHPPs!M163</f>
        <v>not identified</v>
      </c>
      <c r="D164" t="str">
        <f>FinalHPPs!N163</f>
        <v>not identified</v>
      </c>
      <c r="E164">
        <f>FinalHPPs!O163</f>
        <v>0</v>
      </c>
      <c r="F164" t="str">
        <f>FinalHPPs!W163</f>
        <v>unclear</v>
      </c>
    </row>
    <row r="165" spans="1:6" x14ac:dyDescent="0.25">
      <c r="A165" t="str">
        <f>FinalHPPs!A164</f>
        <v>AL_HP_246</v>
      </c>
      <c r="B165" s="1" t="str">
        <f>FinalHPPs!G164</f>
        <v>Unclear</v>
      </c>
      <c r="C165" t="str">
        <f>FinalHPPs!M164</f>
        <v>not identified</v>
      </c>
      <c r="D165" t="str">
        <f>FinalHPPs!N164</f>
        <v>not identified</v>
      </c>
      <c r="E165">
        <f>FinalHPPs!O164</f>
        <v>0</v>
      </c>
      <c r="F165" t="str">
        <f>FinalHPPs!W164</f>
        <v>unclear</v>
      </c>
    </row>
    <row r="166" spans="1:6" x14ac:dyDescent="0.25">
      <c r="A166" t="str">
        <f>FinalHPPs!A165</f>
        <v>AL_HP_249</v>
      </c>
      <c r="B166" s="1" t="str">
        <f>FinalHPPs!G165</f>
        <v>Unclear</v>
      </c>
      <c r="C166" t="str">
        <f>FinalHPPs!M165</f>
        <v>not identified</v>
      </c>
      <c r="D166" t="str">
        <f>FinalHPPs!N165</f>
        <v>not identified</v>
      </c>
      <c r="E166">
        <f>FinalHPPs!O165</f>
        <v>0</v>
      </c>
      <c r="F166" t="str">
        <f>FinalHPPs!W165</f>
        <v>unclear</v>
      </c>
    </row>
    <row r="167" spans="1:6" x14ac:dyDescent="0.25">
      <c r="A167" t="str">
        <f>FinalHPPs!A166</f>
        <v>AL_HP_250</v>
      </c>
      <c r="B167" s="1" t="str">
        <f>FinalHPPs!G166</f>
        <v>Greenfield</v>
      </c>
      <c r="C167" t="str">
        <f>FinalHPPs!M166</f>
        <v>Energji Ashta Shpk</v>
      </c>
      <c r="D167" t="str">
        <f>FinalHPPs!N166</f>
        <v>Verbund; EVN AG</v>
      </c>
      <c r="E167" t="str">
        <f>FinalHPPs!O166</f>
        <v>Austria</v>
      </c>
      <c r="F167" t="str">
        <f>FinalHPPs!W166</f>
        <v>operational&lt;5</v>
      </c>
    </row>
    <row r="168" spans="1:6" x14ac:dyDescent="0.25">
      <c r="A168" t="str">
        <f>FinalHPPs!A167</f>
        <v>AL_HP_251</v>
      </c>
      <c r="B168" s="1" t="str">
        <f>FinalHPPs!G167</f>
        <v>Greenfield</v>
      </c>
      <c r="C168" t="str">
        <f>FinalHPPs!M167</f>
        <v>Juana shpk</v>
      </c>
      <c r="D168" t="str">
        <f>FinalHPPs!N167</f>
        <v>not identified</v>
      </c>
      <c r="E168">
        <f>FinalHPPs!O167</f>
        <v>0</v>
      </c>
      <c r="F168" t="str">
        <f>FinalHPPs!W167</f>
        <v>operational 5-10</v>
      </c>
    </row>
    <row r="169" spans="1:6" x14ac:dyDescent="0.25">
      <c r="A169" t="str">
        <f>FinalHPPs!A168</f>
        <v>AL_HP_253</v>
      </c>
      <c r="B169" s="1" t="str">
        <f>FinalHPPs!G168</f>
        <v>Greenfield</v>
      </c>
      <c r="C169" t="str">
        <f>FinalHPPs!M168</f>
        <v>Fatjon shpk; Spahiu Gjanc shpk; Ani shpk; Keanxho shpk; Fusha shpk; 
Avel shpk; IRZ shpk; Construction Management Alleance Albania shpk; 2A 
Power</v>
      </c>
      <c r="D169" t="str">
        <f>FinalHPPs!N168</f>
        <v>not identified</v>
      </c>
      <c r="E169">
        <f>FinalHPPs!O168</f>
        <v>0</v>
      </c>
      <c r="F169" t="str">
        <f>FinalHPPs!W168</f>
        <v>concession awarded</v>
      </c>
    </row>
    <row r="170" spans="1:6" x14ac:dyDescent="0.25">
      <c r="A170" t="str">
        <f>FinalHPPs!A169</f>
        <v>AL_HP_254</v>
      </c>
      <c r="B170" s="1" t="str">
        <f>FinalHPPs!G169</f>
        <v>Greenfield</v>
      </c>
      <c r="C170" t="str">
        <f>FinalHPPs!M169</f>
        <v>Fatjon shpk; Spahiu Gjanc shpk; Ani shpk; Keanxho shpk; Fusha shpk; 
Avel shpk; IRZ shpk; Construction Management Alleance Albania shpk; 2A 
Power</v>
      </c>
      <c r="D170" t="str">
        <f>FinalHPPs!N169</f>
        <v>not identified</v>
      </c>
      <c r="E170">
        <f>FinalHPPs!O169</f>
        <v>0</v>
      </c>
      <c r="F170" t="str">
        <f>FinalHPPs!W169</f>
        <v>concession awarded</v>
      </c>
    </row>
    <row r="171" spans="1:6" x14ac:dyDescent="0.25">
      <c r="A171" t="str">
        <f>FinalHPPs!A170</f>
        <v>AL_HP_255</v>
      </c>
      <c r="B171" s="1" t="str">
        <f>FinalHPPs!G170</f>
        <v>Unclear</v>
      </c>
      <c r="C171" t="str">
        <f>FinalHPPs!M170</f>
        <v>not identified</v>
      </c>
      <c r="D171" t="str">
        <f>FinalHPPs!N170</f>
        <v>not identified</v>
      </c>
      <c r="E171">
        <f>FinalHPPs!O170</f>
        <v>0</v>
      </c>
      <c r="F171" t="str">
        <f>FinalHPPs!W170</f>
        <v>unclear</v>
      </c>
    </row>
    <row r="172" spans="1:6" x14ac:dyDescent="0.25">
      <c r="A172" t="str">
        <f>FinalHPPs!A171</f>
        <v>AL_HP_543</v>
      </c>
      <c r="B172" s="1" t="str">
        <f>FinalHPPs!G171</f>
        <v>Greenfield</v>
      </c>
      <c r="C172" t="str">
        <f>FinalHPPs!M171</f>
        <v xml:space="preserve">Emikel 2003 shpk </v>
      </c>
      <c r="D172" t="str">
        <f>FinalHPPs!N171</f>
        <v>not identified</v>
      </c>
      <c r="E172">
        <f>FinalHPPs!O171</f>
        <v>0</v>
      </c>
      <c r="F172" t="str">
        <f>FinalHPPs!W171</f>
        <v>operational&lt;5</v>
      </c>
    </row>
    <row r="173" spans="1:6" x14ac:dyDescent="0.25">
      <c r="A173" t="str">
        <f>FinalHPPs!A172</f>
        <v>AL_HP_544</v>
      </c>
      <c r="B173" s="1" t="str">
        <f>FinalHPPs!G172</f>
        <v>Duplicate</v>
      </c>
      <c r="C173" t="str">
        <f>FinalHPPs!M172</f>
        <v>not identified</v>
      </c>
      <c r="D173" t="str">
        <f>FinalHPPs!N172</f>
        <v>not identified</v>
      </c>
      <c r="E173">
        <f>FinalHPPs!O172</f>
        <v>0</v>
      </c>
      <c r="F173" t="str">
        <f>FinalHPPs!W172</f>
        <v>unclear</v>
      </c>
    </row>
    <row r="174" spans="1:6" x14ac:dyDescent="0.25">
      <c r="A174" t="str">
        <f>FinalHPPs!A173</f>
        <v>AL_HP_545</v>
      </c>
      <c r="B174" s="1" t="str">
        <f>FinalHPPs!G173</f>
        <v>Greenfield</v>
      </c>
      <c r="C174" t="str">
        <f>FinalHPPs!M173</f>
        <v xml:space="preserve">Gjo Spa Power
shpk </v>
      </c>
      <c r="D174" t="str">
        <f>FinalHPPs!N173</f>
        <v>not identified</v>
      </c>
      <c r="E174">
        <f>FinalHPPs!O173</f>
        <v>0</v>
      </c>
      <c r="F174" t="str">
        <f>FinalHPPs!W173</f>
        <v>operational&lt;5</v>
      </c>
    </row>
    <row r="175" spans="1:6" x14ac:dyDescent="0.25">
      <c r="A175" t="str">
        <f>FinalHPPs!A174</f>
        <v>AL_HP_546</v>
      </c>
      <c r="B175" s="1" t="str">
        <f>FinalHPPs!G174</f>
        <v>Unclear</v>
      </c>
      <c r="C175" t="str">
        <f>FinalHPPs!M174</f>
        <v>not identified</v>
      </c>
      <c r="D175" t="str">
        <f>FinalHPPs!N174</f>
        <v>not identified</v>
      </c>
      <c r="E175">
        <f>FinalHPPs!O174</f>
        <v>0</v>
      </c>
      <c r="F175" t="str">
        <f>FinalHPPs!W174</f>
        <v>unclear</v>
      </c>
    </row>
    <row r="176" spans="1:6" x14ac:dyDescent="0.25">
      <c r="A176" t="str">
        <f>FinalHPPs!A175</f>
        <v>AL_HP_547</v>
      </c>
      <c r="B176" s="1" t="str">
        <f>FinalHPPs!G175</f>
        <v>Unclear</v>
      </c>
      <c r="C176" t="str">
        <f>FinalHPPs!M175</f>
        <v>not identified</v>
      </c>
      <c r="D176" t="str">
        <f>FinalHPPs!N175</f>
        <v>not identified</v>
      </c>
      <c r="E176">
        <f>FinalHPPs!O175</f>
        <v>0</v>
      </c>
      <c r="F176" t="str">
        <f>FinalHPPs!W175</f>
        <v>unclear</v>
      </c>
    </row>
    <row r="177" spans="1:6" x14ac:dyDescent="0.25">
      <c r="A177" t="str">
        <f>FinalHPPs!A176</f>
        <v>AL_HP_548</v>
      </c>
      <c r="B177" s="1" t="str">
        <f>FinalHPPs!G176</f>
        <v>Greenfield</v>
      </c>
      <c r="C177" t="str">
        <f>FinalHPPs!M176</f>
        <v>Euron Energy shpk</v>
      </c>
      <c r="D177">
        <f>FinalHPPs!N176</f>
        <v>0</v>
      </c>
      <c r="E177">
        <f>FinalHPPs!O176</f>
        <v>0</v>
      </c>
      <c r="F177" t="str">
        <f>FinalHPPs!W176</f>
        <v>operational&lt;5</v>
      </c>
    </row>
    <row r="178" spans="1:6" x14ac:dyDescent="0.25">
      <c r="A178" t="str">
        <f>FinalHPPs!A177</f>
        <v>AL_HP_549</v>
      </c>
      <c r="B178" s="1" t="str">
        <f>FinalHPPs!G177</f>
        <v>Greenfield</v>
      </c>
      <c r="C178" t="str">
        <f>FinalHPPs!M177</f>
        <v>Energji Xhaci
shpk (also Energji Gjaçi shpk)</v>
      </c>
      <c r="D178" t="str">
        <f>FinalHPPs!N177</f>
        <v>not identified</v>
      </c>
      <c r="E178">
        <f>FinalHPPs!O177</f>
        <v>0</v>
      </c>
      <c r="F178" t="str">
        <f>FinalHPPs!W177</f>
        <v>operational&lt;5</v>
      </c>
    </row>
    <row r="179" spans="1:6" x14ac:dyDescent="0.25">
      <c r="A179" t="str">
        <f>FinalHPPs!A178</f>
        <v>AL_HP_550</v>
      </c>
      <c r="B179" s="1" t="str">
        <f>FinalHPPs!G178</f>
        <v>Duplicate</v>
      </c>
      <c r="C179" t="str">
        <f>FinalHPPs!M178</f>
        <v>not identified</v>
      </c>
      <c r="D179" t="str">
        <f>FinalHPPs!N178</f>
        <v>not identified</v>
      </c>
      <c r="E179">
        <f>FinalHPPs!O178</f>
        <v>0</v>
      </c>
      <c r="F179" t="str">
        <f>FinalHPPs!W178</f>
        <v>unclear</v>
      </c>
    </row>
    <row r="180" spans="1:6" x14ac:dyDescent="0.25">
      <c r="A180" t="str">
        <f>FinalHPPs!A179</f>
        <v>AL_HP_551</v>
      </c>
      <c r="B180" s="1" t="str">
        <f>FinalHPPs!G179</f>
        <v>Duplicate</v>
      </c>
      <c r="C180" t="str">
        <f>FinalHPPs!M179</f>
        <v>not identified</v>
      </c>
      <c r="D180" t="str">
        <f>FinalHPPs!N179</f>
        <v>not identified</v>
      </c>
      <c r="E180">
        <f>FinalHPPs!O179</f>
        <v>0</v>
      </c>
      <c r="F180" t="str">
        <f>FinalHPPs!W179</f>
        <v>unclear</v>
      </c>
    </row>
    <row r="181" spans="1:6" x14ac:dyDescent="0.25">
      <c r="A181" t="str">
        <f>FinalHPPs!A180</f>
        <v>AL_HP_552</v>
      </c>
      <c r="B181" s="1" t="str">
        <f>FinalHPPs!G180</f>
        <v>Unclear</v>
      </c>
      <c r="C181" t="str">
        <f>FinalHPPs!M180</f>
        <v>not identified</v>
      </c>
      <c r="D181" t="str">
        <f>FinalHPPs!N180</f>
        <v>not identified</v>
      </c>
      <c r="E181">
        <f>FinalHPPs!O180</f>
        <v>0</v>
      </c>
      <c r="F181" t="str">
        <f>FinalHPPs!W180</f>
        <v>unclear</v>
      </c>
    </row>
    <row r="182" spans="1:6" x14ac:dyDescent="0.25">
      <c r="A182" t="str">
        <f>FinalHPPs!A181</f>
        <v>AL_HP_553</v>
      </c>
      <c r="B182" s="1" t="str">
        <f>FinalHPPs!G181</f>
        <v>Unclear</v>
      </c>
      <c r="C182" t="str">
        <f>FinalHPPs!M181</f>
        <v>not identified</v>
      </c>
      <c r="D182" t="str">
        <f>FinalHPPs!N181</f>
        <v>not identified</v>
      </c>
      <c r="E182">
        <f>FinalHPPs!O181</f>
        <v>0</v>
      </c>
      <c r="F182" t="str">
        <f>FinalHPPs!W181</f>
        <v>unclear</v>
      </c>
    </row>
    <row r="183" spans="1:6" x14ac:dyDescent="0.25">
      <c r="A183" t="str">
        <f>FinalHPPs!A182</f>
        <v>AL_HP_554</v>
      </c>
      <c r="B183" s="1" t="str">
        <f>FinalHPPs!G182</f>
        <v>Duplicate</v>
      </c>
      <c r="C183" t="str">
        <f>FinalHPPs!M182</f>
        <v>not identified</v>
      </c>
      <c r="D183" t="str">
        <f>FinalHPPs!N182</f>
        <v>not identified</v>
      </c>
      <c r="E183">
        <f>FinalHPPs!O182</f>
        <v>0</v>
      </c>
      <c r="F183" t="str">
        <f>FinalHPPs!W182</f>
        <v>unclear</v>
      </c>
    </row>
    <row r="184" spans="1:6" x14ac:dyDescent="0.25">
      <c r="A184" t="str">
        <f>FinalHPPs!A183</f>
        <v>AL_HP_555</v>
      </c>
      <c r="B184" s="1" t="str">
        <f>FinalHPPs!G183</f>
        <v>Unclear</v>
      </c>
      <c r="C184" t="str">
        <f>FinalHPPs!M183</f>
        <v>not identified</v>
      </c>
      <c r="D184" t="str">
        <f>FinalHPPs!N183</f>
        <v>not identified</v>
      </c>
      <c r="E184">
        <f>FinalHPPs!O183</f>
        <v>0</v>
      </c>
      <c r="F184" t="str">
        <f>FinalHPPs!W183</f>
        <v>unclear</v>
      </c>
    </row>
    <row r="185" spans="1:6" x14ac:dyDescent="0.25">
      <c r="A185" t="str">
        <f>FinalHPPs!A184</f>
        <v>AL_HP_556</v>
      </c>
      <c r="B185" s="1" t="str">
        <f>FinalHPPs!G184</f>
        <v>Unclear</v>
      </c>
      <c r="C185" t="str">
        <f>FinalHPPs!M184</f>
        <v>not identified</v>
      </c>
      <c r="D185" t="str">
        <f>FinalHPPs!N184</f>
        <v>not identified</v>
      </c>
      <c r="E185">
        <f>FinalHPPs!O184</f>
        <v>0</v>
      </c>
      <c r="F185" t="str">
        <f>FinalHPPs!W184</f>
        <v>unclear</v>
      </c>
    </row>
    <row r="186" spans="1:6" x14ac:dyDescent="0.25">
      <c r="A186" t="str">
        <f>FinalHPPs!A185</f>
        <v>AL_HP_557</v>
      </c>
      <c r="B186" s="1" t="str">
        <f>FinalHPPs!G185</f>
        <v>Unclear</v>
      </c>
      <c r="C186" t="str">
        <f>FinalHPPs!M185</f>
        <v>not identified</v>
      </c>
      <c r="D186" t="str">
        <f>FinalHPPs!N185</f>
        <v>not identified</v>
      </c>
      <c r="E186">
        <f>FinalHPPs!O185</f>
        <v>0</v>
      </c>
      <c r="F186" t="str">
        <f>FinalHPPs!W185</f>
        <v>unclear</v>
      </c>
    </row>
    <row r="187" spans="1:6" x14ac:dyDescent="0.25">
      <c r="A187" t="str">
        <f>FinalHPPs!A186</f>
        <v>AL_HP_558</v>
      </c>
      <c r="B187" s="1" t="str">
        <f>FinalHPPs!G186</f>
        <v>Unclear</v>
      </c>
      <c r="C187" t="str">
        <f>FinalHPPs!M186</f>
        <v>not identified</v>
      </c>
      <c r="D187" t="str">
        <f>FinalHPPs!N186</f>
        <v>not identified</v>
      </c>
      <c r="E187">
        <f>FinalHPPs!O186</f>
        <v>0</v>
      </c>
      <c r="F187" t="str">
        <f>FinalHPPs!W186</f>
        <v>unclear</v>
      </c>
    </row>
    <row r="188" spans="1:6" x14ac:dyDescent="0.25">
      <c r="A188" t="str">
        <f>FinalHPPs!A187</f>
        <v>AL_HP_559</v>
      </c>
      <c r="B188" s="1" t="str">
        <f>FinalHPPs!G187</f>
        <v>Greenfield</v>
      </c>
      <c r="C188" t="str">
        <f>FinalHPPs!M187</f>
        <v>Hidroalbania Energji shpk</v>
      </c>
      <c r="D188" t="str">
        <f>FinalHPPs!N187</f>
        <v>not identified</v>
      </c>
      <c r="E188">
        <f>FinalHPPs!O187</f>
        <v>0</v>
      </c>
      <c r="F188" t="str">
        <f>FinalHPPs!W187</f>
        <v>operational&lt;5</v>
      </c>
    </row>
    <row r="189" spans="1:6" x14ac:dyDescent="0.25">
      <c r="A189" t="str">
        <f>FinalHPPs!A188</f>
        <v>AL_HP_560</v>
      </c>
      <c r="B189" s="1" t="str">
        <f>FinalHPPs!G188</f>
        <v>Unclear</v>
      </c>
      <c r="C189" t="str">
        <f>FinalHPPs!M188</f>
        <v>not identified</v>
      </c>
      <c r="D189" t="str">
        <f>FinalHPPs!N188</f>
        <v>not identified</v>
      </c>
      <c r="E189">
        <f>FinalHPPs!O188</f>
        <v>0</v>
      </c>
      <c r="F189" t="str">
        <f>FinalHPPs!W188</f>
        <v>unclear</v>
      </c>
    </row>
    <row r="190" spans="1:6" x14ac:dyDescent="0.25">
      <c r="A190" t="str">
        <f>FinalHPPs!A189</f>
        <v>AL_HP_561</v>
      </c>
      <c r="B190" s="1" t="str">
        <f>FinalHPPs!G189</f>
        <v>Unclear</v>
      </c>
      <c r="C190" t="str">
        <f>FinalHPPs!M189</f>
        <v>not identified</v>
      </c>
      <c r="D190" t="str">
        <f>FinalHPPs!N189</f>
        <v>not identified</v>
      </c>
      <c r="E190">
        <f>FinalHPPs!O189</f>
        <v>0</v>
      </c>
      <c r="F190" t="str">
        <f>FinalHPPs!W189</f>
        <v>unclear</v>
      </c>
    </row>
    <row r="191" spans="1:6" x14ac:dyDescent="0.25">
      <c r="A191" t="str">
        <f>FinalHPPs!A190</f>
        <v>AL_HP_562</v>
      </c>
      <c r="B191" s="1" t="str">
        <f>FinalHPPs!G190</f>
        <v>Unclear</v>
      </c>
      <c r="C191" t="str">
        <f>FinalHPPs!M190</f>
        <v>not identified</v>
      </c>
      <c r="D191" t="str">
        <f>FinalHPPs!N190</f>
        <v>not identified</v>
      </c>
      <c r="E191">
        <f>FinalHPPs!O190</f>
        <v>0</v>
      </c>
      <c r="F191" t="str">
        <f>FinalHPPs!W190</f>
        <v>unclear</v>
      </c>
    </row>
    <row r="192" spans="1:6" x14ac:dyDescent="0.25">
      <c r="A192" t="str">
        <f>FinalHPPs!A191</f>
        <v>AL_HP_563</v>
      </c>
      <c r="B192" s="1" t="str">
        <f>FinalHPPs!G191</f>
        <v>Duplicate</v>
      </c>
      <c r="C192" t="str">
        <f>FinalHPPs!M191</f>
        <v>not identified</v>
      </c>
      <c r="D192" t="str">
        <f>FinalHPPs!N191</f>
        <v>not identified</v>
      </c>
      <c r="E192">
        <f>FinalHPPs!O191</f>
        <v>0</v>
      </c>
      <c r="F192" t="str">
        <f>FinalHPPs!W191</f>
        <v>unclear</v>
      </c>
    </row>
    <row r="193" spans="1:6" x14ac:dyDescent="0.25">
      <c r="A193" t="str">
        <f>FinalHPPs!A192</f>
        <v>AL_HP_564</v>
      </c>
      <c r="B193" s="1" t="str">
        <f>FinalHPPs!G192</f>
        <v>Greenfield</v>
      </c>
      <c r="C193" t="str">
        <f>FinalHPPs!M192</f>
        <v>Bardhgjana shpk</v>
      </c>
      <c r="D193" t="str">
        <f>FinalHPPs!N192</f>
        <v>not identified</v>
      </c>
      <c r="E193">
        <f>FinalHPPs!O192</f>
        <v>0</v>
      </c>
      <c r="F193" t="str">
        <f>FinalHPPs!W192</f>
        <v>concession awarded</v>
      </c>
    </row>
    <row r="194" spans="1:6" x14ac:dyDescent="0.25">
      <c r="A194" t="str">
        <f>FinalHPPs!A193</f>
        <v>AL_HP_565</v>
      </c>
      <c r="B194" s="1" t="str">
        <f>FinalHPPs!G193</f>
        <v>Unclear</v>
      </c>
      <c r="C194" t="str">
        <f>FinalHPPs!M193</f>
        <v>not identified</v>
      </c>
      <c r="D194" t="str">
        <f>FinalHPPs!N193</f>
        <v>not identified</v>
      </c>
      <c r="E194">
        <f>FinalHPPs!O193</f>
        <v>0</v>
      </c>
      <c r="F194" t="str">
        <f>FinalHPPs!W193</f>
        <v>unclear</v>
      </c>
    </row>
    <row r="195" spans="1:6" x14ac:dyDescent="0.25">
      <c r="A195" t="str">
        <f>FinalHPPs!A194</f>
        <v>AL_HP_566</v>
      </c>
      <c r="B195" s="1" t="str">
        <f>FinalHPPs!G194</f>
        <v>Greenfield</v>
      </c>
      <c r="C195" t="str">
        <f>FinalHPPs!M194</f>
        <v>Caraglio SA;  Hertis LTD</v>
      </c>
      <c r="D195" t="str">
        <f>FinalHPPs!N194</f>
        <v>not identified</v>
      </c>
      <c r="E195">
        <f>FinalHPPs!O194</f>
        <v>0</v>
      </c>
      <c r="F195" t="str">
        <f>FinalHPPs!W194</f>
        <v>concession awarded</v>
      </c>
    </row>
    <row r="196" spans="1:6" x14ac:dyDescent="0.25">
      <c r="A196" t="str">
        <f>FinalHPPs!A195</f>
        <v>AL_HP_567</v>
      </c>
      <c r="B196" s="1" t="str">
        <f>FinalHPPs!G195</f>
        <v>Greenfield</v>
      </c>
      <c r="C196" t="str">
        <f>FinalHPPs!M195</f>
        <v>Hec-i Dragostunje shpk</v>
      </c>
      <c r="D196" t="str">
        <f>FinalHPPs!N195</f>
        <v>not identified</v>
      </c>
      <c r="E196">
        <f>FinalHPPs!O195</f>
        <v>0</v>
      </c>
      <c r="F196" t="str">
        <f>FinalHPPs!W195</f>
        <v>concession awarded</v>
      </c>
    </row>
    <row r="197" spans="1:6" x14ac:dyDescent="0.25">
      <c r="A197" t="str">
        <f>FinalHPPs!A196</f>
        <v>AL_HP_568</v>
      </c>
      <c r="B197" s="1" t="str">
        <f>FinalHPPs!G196</f>
        <v>Unclear</v>
      </c>
      <c r="C197" t="str">
        <f>FinalHPPs!M196</f>
        <v>not identified</v>
      </c>
      <c r="D197" t="str">
        <f>FinalHPPs!N196</f>
        <v>not identified</v>
      </c>
      <c r="E197">
        <f>FinalHPPs!O196</f>
        <v>0</v>
      </c>
      <c r="F197" t="str">
        <f>FinalHPPs!W196</f>
        <v>unclear</v>
      </c>
    </row>
    <row r="198" spans="1:6" x14ac:dyDescent="0.25">
      <c r="A198" t="str">
        <f>FinalHPPs!A197</f>
        <v>AL_HP_569</v>
      </c>
      <c r="B198" s="1" t="str">
        <f>FinalHPPs!G197</f>
        <v>Unclear</v>
      </c>
      <c r="C198" t="str">
        <f>FinalHPPs!M197</f>
        <v>not identified</v>
      </c>
      <c r="D198" t="str">
        <f>FinalHPPs!N197</f>
        <v>not identified</v>
      </c>
      <c r="E198">
        <f>FinalHPPs!O197</f>
        <v>0</v>
      </c>
      <c r="F198" t="str">
        <f>FinalHPPs!W197</f>
        <v>unclear</v>
      </c>
    </row>
    <row r="199" spans="1:6" x14ac:dyDescent="0.25">
      <c r="A199" t="str">
        <f>FinalHPPs!A198</f>
        <v>AL_HP_570</v>
      </c>
      <c r="B199" s="1" t="str">
        <f>FinalHPPs!G198</f>
        <v>Unclear</v>
      </c>
      <c r="C199" t="str">
        <f>FinalHPPs!M198</f>
        <v>not identified</v>
      </c>
      <c r="D199" t="str">
        <f>FinalHPPs!N198</f>
        <v>not identified</v>
      </c>
      <c r="E199">
        <f>FinalHPPs!O198</f>
        <v>0</v>
      </c>
      <c r="F199" t="str">
        <f>FinalHPPs!W198</f>
        <v>unclear</v>
      </c>
    </row>
    <row r="200" spans="1:6" x14ac:dyDescent="0.25">
      <c r="A200" t="str">
        <f>FinalHPPs!A199</f>
        <v>AL_HP_571</v>
      </c>
      <c r="B200" s="1" t="str">
        <f>FinalHPPs!G199</f>
        <v>Unclear</v>
      </c>
      <c r="C200" t="str">
        <f>FinalHPPs!M199</f>
        <v>not identified</v>
      </c>
      <c r="D200" t="str">
        <f>FinalHPPs!N199</f>
        <v>not identified</v>
      </c>
      <c r="E200">
        <f>FinalHPPs!O199</f>
        <v>0</v>
      </c>
      <c r="F200" t="str">
        <f>FinalHPPs!W199</f>
        <v>unclear</v>
      </c>
    </row>
    <row r="201" spans="1:6" x14ac:dyDescent="0.25">
      <c r="A201" t="str">
        <f>FinalHPPs!A200</f>
        <v>AL_HP_572</v>
      </c>
      <c r="B201" s="1" t="str">
        <f>FinalHPPs!G200</f>
        <v>Unclear</v>
      </c>
      <c r="C201" t="str">
        <f>FinalHPPs!M200</f>
        <v>not identified</v>
      </c>
      <c r="D201" t="str">
        <f>FinalHPPs!N200</f>
        <v>not identified</v>
      </c>
      <c r="E201">
        <f>FinalHPPs!O200</f>
        <v>0</v>
      </c>
      <c r="F201" t="str">
        <f>FinalHPPs!W200</f>
        <v>unclear</v>
      </c>
    </row>
    <row r="202" spans="1:6" x14ac:dyDescent="0.25">
      <c r="A202" t="str">
        <f>FinalHPPs!A201</f>
        <v>AL_HP_573</v>
      </c>
      <c r="B202" s="1" t="str">
        <f>FinalHPPs!G201</f>
        <v>Greenfield</v>
      </c>
      <c r="C202" t="str">
        <f>FinalHPPs!M201</f>
        <v xml:space="preserve">Idro Energjia Pulita
shpk  </v>
      </c>
      <c r="D202" t="str">
        <f>FinalHPPs!N201</f>
        <v>not identified</v>
      </c>
      <c r="E202">
        <f>FinalHPPs!O201</f>
        <v>0</v>
      </c>
      <c r="F202" t="str">
        <f>FinalHPPs!W201</f>
        <v>operational&lt;5</v>
      </c>
    </row>
    <row r="203" spans="1:6" x14ac:dyDescent="0.25">
      <c r="A203" t="str">
        <f>FinalHPPs!A202</f>
        <v>AL_HP_574</v>
      </c>
      <c r="B203" s="1" t="str">
        <f>FinalHPPs!G202</f>
        <v>Greenfield</v>
      </c>
      <c r="C203" t="str">
        <f>FinalHPPs!M202</f>
        <v>Caushi Energy
shpk  (also Çaushi Energji shpk)</v>
      </c>
      <c r="D203" t="str">
        <f>FinalHPPs!N202</f>
        <v>not identified</v>
      </c>
      <c r="E203">
        <f>FinalHPPs!O202</f>
        <v>0</v>
      </c>
      <c r="F203" t="str">
        <f>FinalHPPs!W202</f>
        <v>operational&lt;5</v>
      </c>
    </row>
    <row r="204" spans="1:6" x14ac:dyDescent="0.25">
      <c r="A204" t="str">
        <f>FinalHPPs!A203</f>
        <v>AL_HP_575</v>
      </c>
      <c r="B204" s="1" t="str">
        <f>FinalHPPs!G203</f>
        <v>Duplicate</v>
      </c>
      <c r="C204" t="str">
        <f>FinalHPPs!M203</f>
        <v>not identified</v>
      </c>
      <c r="D204" t="str">
        <f>FinalHPPs!N203</f>
        <v>not identified</v>
      </c>
      <c r="E204">
        <f>FinalHPPs!O203</f>
        <v>0</v>
      </c>
      <c r="F204" t="str">
        <f>FinalHPPs!W203</f>
        <v>unclear</v>
      </c>
    </row>
    <row r="205" spans="1:6" x14ac:dyDescent="0.25">
      <c r="A205" t="str">
        <f>FinalHPPs!A204</f>
        <v>AL_HP_576</v>
      </c>
      <c r="B205" s="1" t="str">
        <f>FinalHPPs!G204</f>
        <v>Greenfield</v>
      </c>
      <c r="C205" t="str">
        <f>FinalHPPs!M204</f>
        <v>Edil Europe srl;
Rinia 04 shpk OR Vidri shpk</v>
      </c>
      <c r="D205" t="str">
        <f>FinalHPPs!N204</f>
        <v>not identified</v>
      </c>
      <c r="E205">
        <f>FinalHPPs!O204</f>
        <v>0</v>
      </c>
      <c r="F205" t="str">
        <f>FinalHPPs!W204</f>
        <v>concession awarded</v>
      </c>
    </row>
    <row r="206" spans="1:6" x14ac:dyDescent="0.25">
      <c r="A206" t="str">
        <f>FinalHPPs!A205</f>
        <v>AL_HP_577</v>
      </c>
      <c r="B206" s="1" t="str">
        <f>FinalHPPs!G205</f>
        <v>Greenfield</v>
      </c>
      <c r="C206" t="str">
        <f>FinalHPPs!M205</f>
        <v>Hydro Valbona shpk&amp; Anonime kakavije sha, TID 
shpk</v>
      </c>
      <c r="D206" t="str">
        <f>FinalHPPs!N205</f>
        <v>not identified</v>
      </c>
      <c r="E206">
        <f>FinalHPPs!O205</f>
        <v>0</v>
      </c>
      <c r="F206" t="str">
        <f>FinalHPPs!W205</f>
        <v>concession awarded</v>
      </c>
    </row>
    <row r="207" spans="1:6" x14ac:dyDescent="0.25">
      <c r="A207" t="str">
        <f>FinalHPPs!A206</f>
        <v>AL_HP_578</v>
      </c>
      <c r="B207" s="1" t="str">
        <f>FinalHPPs!G206</f>
        <v>Greenfield</v>
      </c>
      <c r="C207" t="str">
        <f>FinalHPPs!M206</f>
        <v>Komp Energji  shpk; STGC Corp shpk</v>
      </c>
      <c r="D207" t="str">
        <f>FinalHPPs!N206</f>
        <v>not identified</v>
      </c>
      <c r="E207">
        <f>FinalHPPs!O206</f>
        <v>0</v>
      </c>
      <c r="F207" t="str">
        <f>FinalHPPs!W206</f>
        <v>concession awarded</v>
      </c>
    </row>
    <row r="208" spans="1:6" x14ac:dyDescent="0.25">
      <c r="A208" t="str">
        <f>FinalHPPs!A207</f>
        <v>AL_HP_579</v>
      </c>
      <c r="B208" s="1" t="str">
        <f>FinalHPPs!G207</f>
        <v>Greenfield</v>
      </c>
      <c r="C208" t="str">
        <f>FinalHPPs!M207</f>
        <v>Energy partners Al shpk</v>
      </c>
      <c r="D208" t="str">
        <f>FinalHPPs!N207</f>
        <v>not identified</v>
      </c>
      <c r="E208">
        <f>FinalHPPs!O207</f>
        <v>0</v>
      </c>
      <c r="F208" t="str">
        <f>FinalHPPs!W207</f>
        <v>planned</v>
      </c>
    </row>
    <row r="209" spans="1:6" x14ac:dyDescent="0.25">
      <c r="A209" t="str">
        <f>FinalHPPs!A208</f>
        <v>AL_HP_580</v>
      </c>
      <c r="B209" s="1" t="str">
        <f>FinalHPPs!G208</f>
        <v>Greenfield</v>
      </c>
      <c r="C209" t="str">
        <f>FinalHPPs!M208</f>
        <v>Energy partners Al shpk</v>
      </c>
      <c r="D209" t="str">
        <f>FinalHPPs!N208</f>
        <v>Energy Development Group SH.A.</v>
      </c>
      <c r="E209">
        <f>FinalHPPs!O208</f>
        <v>0</v>
      </c>
      <c r="F209" t="str">
        <f>FinalHPPs!W208</f>
        <v>under construction</v>
      </c>
    </row>
    <row r="210" spans="1:6" x14ac:dyDescent="0.25">
      <c r="A210" t="str">
        <f>FinalHPPs!A209</f>
        <v>AL_HP_581</v>
      </c>
      <c r="B210" s="1" t="str">
        <f>FinalHPPs!G209</f>
        <v>Greenfield</v>
      </c>
      <c r="C210" t="str">
        <f>FinalHPPs!M209</f>
        <v>Koxheri Energji shpk</v>
      </c>
      <c r="D210" t="str">
        <f>FinalHPPs!N209</f>
        <v>not identified</v>
      </c>
      <c r="E210">
        <f>FinalHPPs!O209</f>
        <v>0</v>
      </c>
      <c r="F210" t="str">
        <f>FinalHPPs!W209</f>
        <v>concession awarded</v>
      </c>
    </row>
    <row r="211" spans="1:6" x14ac:dyDescent="0.25">
      <c r="A211" t="str">
        <f>FinalHPPs!A210</f>
        <v>AL_HP_582</v>
      </c>
      <c r="B211" s="1" t="str">
        <f>FinalHPPs!G210</f>
        <v>Unclear</v>
      </c>
      <c r="C211" t="str">
        <f>FinalHPPs!M210</f>
        <v>not identified</v>
      </c>
      <c r="D211" t="str">
        <f>FinalHPPs!N210</f>
        <v>not identified</v>
      </c>
      <c r="E211">
        <f>FinalHPPs!O210</f>
        <v>0</v>
      </c>
      <c r="F211" t="str">
        <f>FinalHPPs!W210</f>
        <v>unclear</v>
      </c>
    </row>
    <row r="212" spans="1:6" x14ac:dyDescent="0.25">
      <c r="A212" t="str">
        <f>FinalHPPs!A211</f>
        <v>AL_HP_583</v>
      </c>
      <c r="B212" s="1" t="str">
        <f>FinalHPPs!G211</f>
        <v>Greenfield</v>
      </c>
      <c r="C212" t="str">
        <f>FinalHPPs!M211</f>
        <v>Snow Energy shpk</v>
      </c>
      <c r="D212" t="str">
        <f>FinalHPPs!N211</f>
        <v>not identified</v>
      </c>
      <c r="E212">
        <f>FinalHPPs!O211</f>
        <v>0</v>
      </c>
      <c r="F212" t="str">
        <f>FinalHPPs!W211</f>
        <v>operational&lt;5</v>
      </c>
    </row>
    <row r="213" spans="1:6" x14ac:dyDescent="0.25">
      <c r="A213" t="str">
        <f>FinalHPPs!A212</f>
        <v>AL</v>
      </c>
      <c r="B213" s="1" t="str">
        <f>FinalHPPs!G212</f>
        <v>Duplicate</v>
      </c>
      <c r="C213" t="str">
        <f>FinalHPPs!M212</f>
        <v>not identified</v>
      </c>
      <c r="D213" t="str">
        <f>FinalHPPs!N212</f>
        <v>not identified</v>
      </c>
      <c r="E213">
        <f>FinalHPPs!O212</f>
        <v>0</v>
      </c>
      <c r="F213" t="str">
        <f>FinalHPPs!W212</f>
        <v>under construction</v>
      </c>
    </row>
    <row r="214" spans="1:6" x14ac:dyDescent="0.25">
      <c r="A214" t="str">
        <f>FinalHPPs!A213</f>
        <v>AL</v>
      </c>
      <c r="B214" s="1" t="str">
        <f>FinalHPPs!G213</f>
        <v>Greenfield</v>
      </c>
      <c r="C214" t="str">
        <f>FinalHPPs!M213</f>
        <v>Hidroalbania Energji shpk</v>
      </c>
      <c r="D214" t="str">
        <f>FinalHPPs!N213</f>
        <v>not identified</v>
      </c>
      <c r="E214">
        <f>FinalHPPs!O213</f>
        <v>0</v>
      </c>
      <c r="F214" t="str">
        <f>FinalHPPs!W213</f>
        <v>concession awarded</v>
      </c>
    </row>
    <row r="215" spans="1:6" x14ac:dyDescent="0.25">
      <c r="A215" t="str">
        <f>FinalHPPs!A214</f>
        <v>AL</v>
      </c>
      <c r="B215" s="1" t="str">
        <f>FinalHPPs!G214</f>
        <v>Unclear</v>
      </c>
      <c r="C215" t="str">
        <f>FinalHPPs!M214</f>
        <v>Hidroalbania Energji shpk</v>
      </c>
      <c r="D215" t="str">
        <f>FinalHPPs!N214</f>
        <v>not identified</v>
      </c>
      <c r="E215">
        <f>FinalHPPs!O214</f>
        <v>0</v>
      </c>
      <c r="F215" t="str">
        <f>FinalHPPs!W214</f>
        <v>operational&lt;5</v>
      </c>
    </row>
    <row r="216" spans="1:6" x14ac:dyDescent="0.25">
      <c r="A216" t="str">
        <f>FinalHPPs!A215</f>
        <v>AL</v>
      </c>
      <c r="B216" s="1" t="str">
        <f>FinalHPPs!G215</f>
        <v>Greenfield</v>
      </c>
      <c r="C216" t="str">
        <f>FinalHPPs!M215</f>
        <v>Euron Energy Group shpk</v>
      </c>
      <c r="D216">
        <f>FinalHPPs!N215</f>
        <v>0</v>
      </c>
      <c r="E216">
        <f>FinalHPPs!O215</f>
        <v>0</v>
      </c>
      <c r="F216" t="str">
        <f>FinalHPPs!W215</f>
        <v>operational&lt;5</v>
      </c>
    </row>
    <row r="217" spans="1:6" x14ac:dyDescent="0.25">
      <c r="A217" t="str">
        <f>FinalHPPs!A216</f>
        <v>AL</v>
      </c>
      <c r="B217" s="1" t="str">
        <f>FinalHPPs!G216</f>
        <v>Greenfield</v>
      </c>
      <c r="C217" t="str">
        <f>FinalHPPs!M216</f>
        <v>Hidroalbania Energji shpk</v>
      </c>
      <c r="D217" t="str">
        <f>FinalHPPs!N216</f>
        <v>not identified</v>
      </c>
      <c r="E217">
        <f>FinalHPPs!O216</f>
        <v>0</v>
      </c>
      <c r="F217" t="str">
        <f>FinalHPPs!W216</f>
        <v>concession awarded</v>
      </c>
    </row>
    <row r="218" spans="1:6" x14ac:dyDescent="0.25">
      <c r="A218" t="str">
        <f>FinalHPPs!A217</f>
        <v>AL</v>
      </c>
      <c r="B218" s="1" t="str">
        <f>FinalHPPs!G217</f>
        <v>Greenfield</v>
      </c>
      <c r="C218" t="str">
        <f>FinalHPPs!M217</f>
        <v>Euron Energy Group shpk</v>
      </c>
      <c r="D218">
        <f>FinalHPPs!N217</f>
        <v>0</v>
      </c>
      <c r="E218">
        <f>FinalHPPs!O217</f>
        <v>0</v>
      </c>
      <c r="F218" t="str">
        <f>FinalHPPs!W217</f>
        <v>operational&lt;5</v>
      </c>
    </row>
    <row r="219" spans="1:6" x14ac:dyDescent="0.25">
      <c r="A219" t="str">
        <f>FinalHPPs!A218</f>
        <v>AL</v>
      </c>
      <c r="B219" s="1" t="str">
        <f>FinalHPPs!G218</f>
        <v>Greenfield</v>
      </c>
      <c r="C219" t="str">
        <f>FinalHPPs!M218</f>
        <v>Euron Energy Group shpk</v>
      </c>
      <c r="D219">
        <f>FinalHPPs!N218</f>
        <v>0</v>
      </c>
      <c r="E219">
        <f>FinalHPPs!O218</f>
        <v>0</v>
      </c>
      <c r="F219" t="str">
        <f>FinalHPPs!W218</f>
        <v>operational&lt;5</v>
      </c>
    </row>
    <row r="220" spans="1:6" x14ac:dyDescent="0.25">
      <c r="A220" t="str">
        <f>FinalHPPs!A219</f>
        <v>AL</v>
      </c>
      <c r="B220" s="1" t="str">
        <f>FinalHPPs!G219</f>
        <v>Greenfield</v>
      </c>
      <c r="C220" t="str">
        <f>FinalHPPs!M219</f>
        <v>Enso Hydro Energji sh.p.k</v>
      </c>
      <c r="D220" t="str">
        <f>FinalHPPs!N219</f>
        <v>Enso Hydro GmbH</v>
      </c>
      <c r="E220" t="str">
        <f>FinalHPPs!O219</f>
        <v>Austria</v>
      </c>
      <c r="F220" t="str">
        <f>FinalHPPs!W219</f>
        <v>under construction</v>
      </c>
    </row>
    <row r="221" spans="1:6" x14ac:dyDescent="0.25">
      <c r="A221" t="str">
        <f>FinalHPPs!A221</f>
        <v>AL</v>
      </c>
      <c r="B221" s="1" t="str">
        <f>FinalHPPs!G221</f>
        <v>Greenfield</v>
      </c>
      <c r="C221" t="str">
        <f>FinalHPPs!M221</f>
        <v>Enso Hydro Energji sh.p.k</v>
      </c>
      <c r="D221" t="str">
        <f>FinalHPPs!N221</f>
        <v>Enso Hydro GmbH</v>
      </c>
      <c r="E221" t="str">
        <f>FinalHPPs!O221</f>
        <v>Austria</v>
      </c>
      <c r="F221" t="str">
        <f>FinalHPPs!W221</f>
        <v>concession awarded</v>
      </c>
    </row>
    <row r="222" spans="1:6" x14ac:dyDescent="0.25">
      <c r="A222" t="str">
        <f>FinalHPPs!A222</f>
        <v>AL</v>
      </c>
      <c r="B222" s="1" t="str">
        <f>FinalHPPs!G222</f>
        <v>Unclear</v>
      </c>
      <c r="C222" t="str">
        <f>FinalHPPs!M222</f>
        <v xml:space="preserve">Hec-i Dragostunje shpk </v>
      </c>
      <c r="D222" t="str">
        <f>FinalHPPs!N222</f>
        <v>not identified</v>
      </c>
      <c r="E222">
        <f>FinalHPPs!O222</f>
        <v>0</v>
      </c>
      <c r="F222" t="str">
        <f>FinalHPPs!W222</f>
        <v>unclear</v>
      </c>
    </row>
    <row r="223" spans="1:6" x14ac:dyDescent="0.25">
      <c r="A223" t="str">
        <f>FinalHPPs!A223</f>
        <v>AL</v>
      </c>
      <c r="B223" s="1" t="str">
        <f>FinalHPPs!G223</f>
        <v>Greenfield</v>
      </c>
      <c r="C223" t="str">
        <f>FinalHPPs!M223</f>
        <v xml:space="preserve">Hec-i Dragostunje shpk </v>
      </c>
      <c r="D223" t="str">
        <f>FinalHPPs!N223</f>
        <v>not identified</v>
      </c>
      <c r="E223">
        <f>FinalHPPs!O223</f>
        <v>0</v>
      </c>
      <c r="F223" t="str">
        <f>FinalHPPs!W223</f>
        <v>concession awarded</v>
      </c>
    </row>
    <row r="224" spans="1:6" x14ac:dyDescent="0.25">
      <c r="A224" t="str">
        <f>FinalHPPs!A224</f>
        <v>AL</v>
      </c>
      <c r="B224" s="1" t="str">
        <f>FinalHPPs!G224</f>
        <v>Unclear</v>
      </c>
      <c r="C224" t="str">
        <f>FinalHPPs!M224</f>
        <v xml:space="preserve">Hec-i Dragostunje shpk </v>
      </c>
      <c r="D224" t="str">
        <f>FinalHPPs!N224</f>
        <v>not identified</v>
      </c>
      <c r="E224">
        <f>FinalHPPs!O224</f>
        <v>0</v>
      </c>
      <c r="F224" t="str">
        <f>FinalHPPs!W224</f>
        <v>unclear</v>
      </c>
    </row>
    <row r="225" spans="1:6" x14ac:dyDescent="0.25">
      <c r="A225" t="str">
        <f>FinalHPPs!A225</f>
        <v>AL</v>
      </c>
      <c r="B225" s="1" t="str">
        <f>FinalHPPs!G225</f>
        <v>Greenfield</v>
      </c>
      <c r="C225" t="str">
        <f>FinalHPPs!M225</f>
        <v xml:space="preserve">Ferar Energy 
shpk </v>
      </c>
      <c r="D225" t="str">
        <f>FinalHPPs!N225</f>
        <v>not identified</v>
      </c>
      <c r="E225">
        <f>FinalHPPs!O225</f>
        <v>0</v>
      </c>
      <c r="F225" t="str">
        <f>FinalHPPs!W225</f>
        <v>concession awarded</v>
      </c>
    </row>
    <row r="226" spans="1:6" x14ac:dyDescent="0.25">
      <c r="A226" t="str">
        <f>FinalHPPs!A226</f>
        <v>AL</v>
      </c>
      <c r="B226" s="1" t="str">
        <f>FinalHPPs!G226</f>
        <v>Greenfield</v>
      </c>
      <c r="C226" t="str">
        <f>FinalHPPs!M226</f>
        <v>Hec Dunice shpk</v>
      </c>
      <c r="D226" t="str">
        <f>FinalHPPs!N226</f>
        <v>not identified</v>
      </c>
      <c r="E226">
        <f>FinalHPPs!O226</f>
        <v>0</v>
      </c>
      <c r="F226" t="str">
        <f>FinalHPPs!W226</f>
        <v>concession awarded</v>
      </c>
    </row>
    <row r="227" spans="1:6" x14ac:dyDescent="0.25">
      <c r="A227" t="str">
        <f>FinalHPPs!A227</f>
        <v>AL</v>
      </c>
      <c r="B227" s="1" t="str">
        <f>FinalHPPs!G227</f>
        <v>Greenfield</v>
      </c>
      <c r="C227" t="str">
        <f>FinalHPPs!M227</f>
        <v>Hec Dunice shpk</v>
      </c>
      <c r="D227" t="str">
        <f>FinalHPPs!N227</f>
        <v>not identified</v>
      </c>
      <c r="E227">
        <f>FinalHPPs!O227</f>
        <v>0</v>
      </c>
      <c r="F227" t="str">
        <f>FinalHPPs!W227</f>
        <v>concession awarded</v>
      </c>
    </row>
    <row r="228" spans="1:6" x14ac:dyDescent="0.25">
      <c r="A228" t="str">
        <f>FinalHPPs!A228</f>
        <v>AL</v>
      </c>
      <c r="B228" s="1" t="str">
        <f>FinalHPPs!G228</f>
        <v>Greenfield</v>
      </c>
      <c r="C228" t="str">
        <f>FinalHPPs!M228</f>
        <v>Hec Dunice shpk</v>
      </c>
      <c r="D228" t="str">
        <f>FinalHPPs!N228</f>
        <v>not identified</v>
      </c>
      <c r="E228">
        <f>FinalHPPs!O228</f>
        <v>0</v>
      </c>
      <c r="F228" t="str">
        <f>FinalHPPs!W228</f>
        <v>concession awarded</v>
      </c>
    </row>
    <row r="229" spans="1:6" x14ac:dyDescent="0.25">
      <c r="A229" t="str">
        <f>FinalHPPs!A229</f>
        <v>AL</v>
      </c>
      <c r="B229" s="1" t="str">
        <f>FinalHPPs!G229</f>
        <v>Greenfield</v>
      </c>
      <c r="C229" t="str">
        <f>FinalHPPs!M229</f>
        <v>Gurshpate Energy shpk</v>
      </c>
      <c r="D229" t="str">
        <f>FinalHPPs!N229</f>
        <v>not identified</v>
      </c>
      <c r="E229">
        <f>FinalHPPs!O229</f>
        <v>0</v>
      </c>
      <c r="F229" t="str">
        <f>FinalHPPs!W229</f>
        <v>concession awarded</v>
      </c>
    </row>
    <row r="230" spans="1:6" x14ac:dyDescent="0.25">
      <c r="A230" t="str">
        <f>FinalHPPs!A230</f>
        <v>AL</v>
      </c>
      <c r="B230" s="1" t="str">
        <f>FinalHPPs!G230</f>
        <v>Greenfield</v>
      </c>
      <c r="C230" t="str">
        <f>FinalHPPs!M230</f>
        <v>Gurshpate Energy shpk</v>
      </c>
      <c r="D230" t="str">
        <f>FinalHPPs!N230</f>
        <v>not identified</v>
      </c>
      <c r="E230">
        <f>FinalHPPs!O230</f>
        <v>0</v>
      </c>
      <c r="F230" t="str">
        <f>FinalHPPs!W230</f>
        <v>operational&lt;5</v>
      </c>
    </row>
    <row r="231" spans="1:6" x14ac:dyDescent="0.25">
      <c r="A231" t="str">
        <f>FinalHPPs!A231</f>
        <v>AL</v>
      </c>
      <c r="B231" s="1" t="str">
        <f>FinalHPPs!G231</f>
        <v>Greenfield</v>
      </c>
      <c r="C231" t="str">
        <f>FinalHPPs!M231</f>
        <v>Bekim Energjetik shpk</v>
      </c>
      <c r="D231" t="str">
        <f>FinalHPPs!N231</f>
        <v>not identified</v>
      </c>
      <c r="E231">
        <f>FinalHPPs!O231</f>
        <v>0</v>
      </c>
      <c r="F231" t="str">
        <f>FinalHPPs!W231</f>
        <v>operational&lt;5</v>
      </c>
    </row>
    <row r="232" spans="1:6" x14ac:dyDescent="0.25">
      <c r="A232" t="str">
        <f>FinalHPPs!A232</f>
        <v>AL</v>
      </c>
      <c r="B232" s="1" t="str">
        <f>FinalHPPs!G232</f>
        <v>Unclear</v>
      </c>
      <c r="C232" t="str">
        <f>FinalHPPs!M232</f>
        <v>not identified</v>
      </c>
      <c r="D232" t="str">
        <f>FinalHPPs!N232</f>
        <v>not identified</v>
      </c>
      <c r="E232">
        <f>FinalHPPs!O232</f>
        <v>0</v>
      </c>
      <c r="F232" t="str">
        <f>FinalHPPs!W232</f>
        <v>unclear</v>
      </c>
    </row>
    <row r="233" spans="1:6" x14ac:dyDescent="0.25">
      <c r="A233" t="str">
        <f>FinalHPPs!A233</f>
        <v>AL</v>
      </c>
      <c r="B233" s="1" t="str">
        <f>FinalHPPs!G233</f>
        <v>Greenfield</v>
      </c>
      <c r="C233" t="str">
        <f>FinalHPPs!M233</f>
        <v>Energy partners Al shpk</v>
      </c>
      <c r="D233" t="str">
        <f>FinalHPPs!N233</f>
        <v>Energy Development Group SH.A.</v>
      </c>
      <c r="E233">
        <f>FinalHPPs!O233</f>
        <v>0</v>
      </c>
      <c r="F233" t="str">
        <f>FinalHPPs!W233</f>
        <v>operational&lt;5</v>
      </c>
    </row>
    <row r="234" spans="1:6" x14ac:dyDescent="0.25">
      <c r="A234" t="str">
        <f>FinalHPPs!A234</f>
        <v>AL</v>
      </c>
      <c r="B234" s="1" t="str">
        <f>FinalHPPs!G234</f>
        <v>Greenfield</v>
      </c>
      <c r="C234" t="str">
        <f>FinalHPPs!M234</f>
        <v>Energy partners Al shpk</v>
      </c>
      <c r="D234" t="str">
        <f>FinalHPPs!N234</f>
        <v>Energy Development Group SH.A.</v>
      </c>
      <c r="E234">
        <f>FinalHPPs!O234</f>
        <v>0</v>
      </c>
      <c r="F234" t="str">
        <f>FinalHPPs!W234</f>
        <v>operational&lt;5</v>
      </c>
    </row>
    <row r="235" spans="1:6" x14ac:dyDescent="0.25">
      <c r="A235" t="str">
        <f>FinalHPPs!A235</f>
        <v>AL</v>
      </c>
      <c r="B235" s="1" t="str">
        <f>FinalHPPs!G235</f>
        <v>Greenfield</v>
      </c>
      <c r="C235" t="str">
        <f>FinalHPPs!M235</f>
        <v>Energy partners Al shpk</v>
      </c>
      <c r="D235" t="str">
        <f>FinalHPPs!N235</f>
        <v>Energy Development Group SH.A.</v>
      </c>
      <c r="E235">
        <f>FinalHPPs!O235</f>
        <v>0</v>
      </c>
      <c r="F235" t="str">
        <f>FinalHPPs!W235</f>
        <v>operational&lt;5</v>
      </c>
    </row>
    <row r="236" spans="1:6" x14ac:dyDescent="0.25">
      <c r="A236" t="str">
        <f>FinalHPPs!A236</f>
        <v>AL</v>
      </c>
      <c r="B236" s="1" t="str">
        <f>FinalHPPs!G236</f>
        <v>Greenfield</v>
      </c>
      <c r="C236" t="str">
        <f>FinalHPPs!M236</f>
        <v>Energy partners Al shpk</v>
      </c>
      <c r="D236" t="str">
        <f>FinalHPPs!N236</f>
        <v>Energy Development Group SH.A.</v>
      </c>
      <c r="E236">
        <f>FinalHPPs!O236</f>
        <v>0</v>
      </c>
      <c r="F236" t="str">
        <f>FinalHPPs!W236</f>
        <v>under construction</v>
      </c>
    </row>
    <row r="237" spans="1:6" x14ac:dyDescent="0.25">
      <c r="A237" t="str">
        <f>FinalHPPs!A237</f>
        <v>AL</v>
      </c>
      <c r="B237" s="1" t="str">
        <f>FinalHPPs!G237</f>
        <v>Greenfield</v>
      </c>
      <c r="C237" t="str">
        <f>FinalHPPs!M237</f>
        <v>Energy partners Al shpk</v>
      </c>
      <c r="D237" t="str">
        <f>FinalHPPs!N237</f>
        <v>Energy Development Group SH.A.</v>
      </c>
      <c r="E237">
        <f>FinalHPPs!O237</f>
        <v>0</v>
      </c>
      <c r="F237" t="str">
        <f>FinalHPPs!W237</f>
        <v>planned</v>
      </c>
    </row>
    <row r="238" spans="1:6" x14ac:dyDescent="0.25">
      <c r="A238" t="str">
        <f>FinalHPPs!A238</f>
        <v>AL</v>
      </c>
      <c r="B238" s="1" t="str">
        <f>FinalHPPs!G238</f>
        <v>Greenfield</v>
      </c>
      <c r="C238" t="str">
        <f>FinalHPPs!M238</f>
        <v>Energy partners Al shpk</v>
      </c>
      <c r="D238" t="str">
        <f>FinalHPPs!N238</f>
        <v>Energy Development Group SH.A.</v>
      </c>
      <c r="E238">
        <f>FinalHPPs!O238</f>
        <v>0</v>
      </c>
      <c r="F238" t="str">
        <f>FinalHPPs!W238</f>
        <v>under construction</v>
      </c>
    </row>
    <row r="239" spans="1:6" x14ac:dyDescent="0.25">
      <c r="A239" t="str">
        <f>FinalHPPs!A239</f>
        <v>AL</v>
      </c>
      <c r="B239" s="1" t="str">
        <f>FinalHPPs!G239</f>
        <v>Greenfield</v>
      </c>
      <c r="C239" t="str">
        <f>FinalHPPs!M239</f>
        <v>Truen shkp</v>
      </c>
      <c r="D239" t="str">
        <f>FinalHPPs!N239</f>
        <v>not identified</v>
      </c>
      <c r="E239">
        <f>FinalHPPs!O239</f>
        <v>0</v>
      </c>
      <c r="F239" t="str">
        <f>FinalHPPs!W239</f>
        <v>concession awarded</v>
      </c>
    </row>
    <row r="240" spans="1:6" x14ac:dyDescent="0.25">
      <c r="A240" t="str">
        <f>FinalHPPs!A240</f>
        <v>AL</v>
      </c>
      <c r="B240" s="1" t="str">
        <f>FinalHPPs!G240</f>
        <v>Greenfield</v>
      </c>
      <c r="C240" t="str">
        <f>FinalHPPs!M240</f>
        <v>Hec Dunice shpk</v>
      </c>
      <c r="D240" t="str">
        <f>FinalHPPs!N240</f>
        <v>not identified</v>
      </c>
      <c r="E240">
        <f>FinalHPPs!O240</f>
        <v>0</v>
      </c>
      <c r="F240" t="str">
        <f>FinalHPPs!W240</f>
        <v>concession awarded</v>
      </c>
    </row>
    <row r="241" spans="1:6" x14ac:dyDescent="0.25">
      <c r="A241" t="str">
        <f>FinalHPPs!A241</f>
        <v>AL</v>
      </c>
      <c r="B241" s="1" t="str">
        <f>FinalHPPs!G241</f>
        <v>Rehabilitation</v>
      </c>
      <c r="C241" t="str">
        <f>FinalHPPs!M241</f>
        <v>Kurum International Sh.A.</v>
      </c>
      <c r="D241" t="str">
        <f>FinalHPPs!N241</f>
        <v>Kurum International sha (owned by Kurum Holding A.S.)</v>
      </c>
      <c r="E241" t="str">
        <f>FinalHPPs!O241</f>
        <v>Turkey</v>
      </c>
      <c r="F241" t="str">
        <f>FinalHPPs!W241</f>
        <v>operational&gt;10</v>
      </c>
    </row>
    <row r="242" spans="1:6" x14ac:dyDescent="0.25">
      <c r="A242" t="str">
        <f>FinalHPPs!A242</f>
        <v>AL</v>
      </c>
      <c r="B242" s="1" t="str">
        <f>FinalHPPs!G242</f>
        <v>Rehabilitation</v>
      </c>
      <c r="C242" t="str">
        <f>FinalHPPs!M242</f>
        <v>Kurum International Sh.A.</v>
      </c>
      <c r="D242" t="str">
        <f>FinalHPPs!N242</f>
        <v>Kurum International sha (owned by Kurum Holding A.S.)</v>
      </c>
      <c r="E242" t="str">
        <f>FinalHPPs!O242</f>
        <v>Turkey</v>
      </c>
      <c r="F242" t="str">
        <f>FinalHPPs!W242</f>
        <v>operational&gt;10</v>
      </c>
    </row>
    <row r="243" spans="1:6" x14ac:dyDescent="0.25">
      <c r="A243" t="str">
        <f>FinalHPPs!A243</f>
        <v>AL</v>
      </c>
      <c r="B243" s="1" t="str">
        <f>FinalHPPs!G243</f>
        <v>Greenfield</v>
      </c>
      <c r="C243" t="str">
        <f>FinalHPPs!M243</f>
        <v>HydroEnergy shpk</v>
      </c>
      <c r="D243" t="str">
        <f>FinalHPPs!N243</f>
        <v>SOL spa</v>
      </c>
      <c r="E243" t="str">
        <f>FinalHPPs!O243</f>
        <v>Italy</v>
      </c>
      <c r="F243" t="str">
        <f>FinalHPPs!W243</f>
        <v>operational&lt;5</v>
      </c>
    </row>
    <row r="244" spans="1:6" x14ac:dyDescent="0.25">
      <c r="A244" t="str">
        <f>FinalHPPs!A244</f>
        <v>AL</v>
      </c>
      <c r="B244" s="1" t="str">
        <f>FinalHPPs!G244</f>
        <v>Greenfield</v>
      </c>
      <c r="C244" t="str">
        <f>FinalHPPs!M244</f>
        <v>Endi-E shpk; EKO A2 shpk</v>
      </c>
      <c r="D244" t="str">
        <f>FinalHPPs!N244</f>
        <v>not identified</v>
      </c>
      <c r="E244">
        <f>FinalHPPs!O244</f>
        <v>0</v>
      </c>
      <c r="F244" t="str">
        <f>FinalHPPs!W244</f>
        <v>concession awarded</v>
      </c>
    </row>
    <row r="245" spans="1:6" x14ac:dyDescent="0.25">
      <c r="A245" t="str">
        <f>FinalHPPs!A245</f>
        <v>AL</v>
      </c>
      <c r="B245" s="1" t="str">
        <f>FinalHPPs!G245</f>
        <v>Greenfield</v>
      </c>
      <c r="C245" t="str">
        <f>FinalHPPs!M245</f>
        <v xml:space="preserve">Reka sh.p.k; Albakonstruksion sh.p.k; Xhoino sh.p.k   </v>
      </c>
      <c r="D245" t="str">
        <f>FinalHPPs!N245</f>
        <v>not identified</v>
      </c>
      <c r="E245">
        <f>FinalHPPs!O245</f>
        <v>0</v>
      </c>
      <c r="F245" t="str">
        <f>FinalHPPs!W245</f>
        <v>concession awarded</v>
      </c>
    </row>
    <row r="246" spans="1:6" x14ac:dyDescent="0.25">
      <c r="A246" t="str">
        <f>FinalHPPs!A246</f>
        <v>AL</v>
      </c>
      <c r="B246" s="1" t="str">
        <f>FinalHPPs!G246</f>
        <v>Greenfield</v>
      </c>
      <c r="C246" t="str">
        <f>FinalHPPs!M246</f>
        <v xml:space="preserve">Reka sh.p.k; Albakonstruksion sh.p.k; Xhoino sh.p.k   </v>
      </c>
      <c r="D246" t="str">
        <f>FinalHPPs!N246</f>
        <v>not identified</v>
      </c>
      <c r="E246">
        <f>FinalHPPs!O246</f>
        <v>0</v>
      </c>
      <c r="F246" t="str">
        <f>FinalHPPs!W246</f>
        <v>concession awarded</v>
      </c>
    </row>
    <row r="247" spans="1:6" x14ac:dyDescent="0.25">
      <c r="A247" t="str">
        <f>FinalHPPs!A247</f>
        <v>AL</v>
      </c>
      <c r="B247" s="1" t="str">
        <f>FinalHPPs!G247</f>
        <v>Greenfield</v>
      </c>
      <c r="C247" t="str">
        <f>FinalHPPs!M247</f>
        <v xml:space="preserve">Reka sh.p.k; Albakonstruksion sh.p.k; Xhoino sh.p.k   </v>
      </c>
      <c r="D247" t="str">
        <f>FinalHPPs!N247</f>
        <v>not identified</v>
      </c>
      <c r="E247">
        <f>FinalHPPs!O247</f>
        <v>0</v>
      </c>
      <c r="F247" t="str">
        <f>FinalHPPs!W247</f>
        <v>concession awarded</v>
      </c>
    </row>
    <row r="248" spans="1:6" x14ac:dyDescent="0.25">
      <c r="A248" t="str">
        <f>FinalHPPs!A248</f>
        <v>AL</v>
      </c>
      <c r="B248" s="1" t="str">
        <f>FinalHPPs!G248</f>
        <v>Greenfield</v>
      </c>
      <c r="C248" t="str">
        <f>FinalHPPs!M248</f>
        <v xml:space="preserve">Reka sh.p.k; Albakonstruksion sh.p.k; Xhoino sh.p.k   </v>
      </c>
      <c r="D248" t="str">
        <f>FinalHPPs!N248</f>
        <v>not identified</v>
      </c>
      <c r="E248">
        <f>FinalHPPs!O248</f>
        <v>0</v>
      </c>
      <c r="F248" t="str">
        <f>FinalHPPs!W248</f>
        <v>concession awarded</v>
      </c>
    </row>
    <row r="249" spans="1:6" x14ac:dyDescent="0.25">
      <c r="A249" t="str">
        <f>FinalHPPs!A249</f>
        <v>AL</v>
      </c>
      <c r="B249" s="1" t="str">
        <f>FinalHPPs!G249</f>
        <v>Greenfield</v>
      </c>
      <c r="C249" t="str">
        <f>FinalHPPs!M249</f>
        <v xml:space="preserve">Reka sh.p.k; Albakonstruksion sh.p.k; Xhoino sh.p.k   </v>
      </c>
      <c r="D249" t="str">
        <f>FinalHPPs!N249</f>
        <v>not identified</v>
      </c>
      <c r="E249">
        <f>FinalHPPs!O249</f>
        <v>0</v>
      </c>
      <c r="F249" t="str">
        <f>FinalHPPs!W249</f>
        <v>concession awarded</v>
      </c>
    </row>
    <row r="250" spans="1:6" x14ac:dyDescent="0.25">
      <c r="A250" t="str">
        <f>FinalHPPs!A250</f>
        <v>AL</v>
      </c>
      <c r="B250" s="1" t="str">
        <f>FinalHPPs!G250</f>
        <v>Greenfield</v>
      </c>
      <c r="C250" t="str">
        <f>FinalHPPs!M250</f>
        <v>HydroBorsh
shpk</v>
      </c>
      <c r="D250" t="str">
        <f>FinalHPPs!N250</f>
        <v>not identified</v>
      </c>
      <c r="E250">
        <f>FinalHPPs!O250</f>
        <v>0</v>
      </c>
      <c r="F250" t="str">
        <f>FinalHPPs!W250</f>
        <v>operational&lt;5</v>
      </c>
    </row>
    <row r="251" spans="1:6" x14ac:dyDescent="0.25">
      <c r="A251" t="str">
        <f>FinalHPPs!A251</f>
        <v>AL</v>
      </c>
      <c r="B251" s="1" t="str">
        <f>FinalHPPs!G251</f>
        <v>Greenfield</v>
      </c>
      <c r="C251" t="str">
        <f>FinalHPPs!M251</f>
        <v>HydroBorsh
shpk</v>
      </c>
      <c r="D251" t="str">
        <f>FinalHPPs!N251</f>
        <v>not identified</v>
      </c>
      <c r="E251">
        <f>FinalHPPs!O251</f>
        <v>0</v>
      </c>
      <c r="F251" t="str">
        <f>FinalHPPs!W251</f>
        <v>operational&lt;5</v>
      </c>
    </row>
    <row r="252" spans="1:6" x14ac:dyDescent="0.25">
      <c r="A252" t="str">
        <f>FinalHPPs!A252</f>
        <v>AL</v>
      </c>
      <c r="B252" s="1" t="str">
        <f>FinalHPPs!G252</f>
        <v>Greenfield</v>
      </c>
      <c r="C252" t="str">
        <f>FinalHPPs!M252</f>
        <v>Devoll Hydropower Sh.A.</v>
      </c>
      <c r="D252" t="str">
        <f>FinalHPPs!N252</f>
        <v xml:space="preserve">Statkraft AS </v>
      </c>
      <c r="E252" t="str">
        <f>FinalHPPs!O252</f>
        <v>Norway</v>
      </c>
      <c r="F252" t="str">
        <f>FinalHPPs!W252</f>
        <v>planned</v>
      </c>
    </row>
    <row r="253" spans="1:6" x14ac:dyDescent="0.25">
      <c r="A253" t="str">
        <f>FinalHPPs!A253</f>
        <v>AL</v>
      </c>
      <c r="B253" s="1" t="str">
        <f>FinalHPPs!G253</f>
        <v>Greenfield</v>
      </c>
      <c r="C253" t="str">
        <f>FinalHPPs!M253</f>
        <v>Eco Beton shpk</v>
      </c>
      <c r="D253" t="str">
        <f>FinalHPPs!N253</f>
        <v>not identified</v>
      </c>
      <c r="E253">
        <f>FinalHPPs!O253</f>
        <v>0</v>
      </c>
      <c r="F253" t="str">
        <f>FinalHPPs!W253</f>
        <v>concession awarded</v>
      </c>
    </row>
    <row r="254" spans="1:6" x14ac:dyDescent="0.25">
      <c r="A254" t="str">
        <f>FinalHPPs!A254</f>
        <v>AL</v>
      </c>
      <c r="B254" s="1" t="str">
        <f>FinalHPPs!G254</f>
        <v>Greenfield</v>
      </c>
      <c r="C254" t="str">
        <f>FinalHPPs!M254</f>
        <v>Enrel Hydro shpk</v>
      </c>
      <c r="D254" t="str">
        <f>FinalHPPs!N254</f>
        <v>not identified</v>
      </c>
      <c r="E254">
        <f>FinalHPPs!O254</f>
        <v>0</v>
      </c>
      <c r="F254" t="str">
        <f>FinalHPPs!W254</f>
        <v>concession awarded</v>
      </c>
    </row>
    <row r="255" spans="1:6" x14ac:dyDescent="0.25">
      <c r="A255" t="str">
        <f>FinalHPPs!A255</f>
        <v>AL</v>
      </c>
      <c r="B255" s="1" t="str">
        <f>FinalHPPs!G255</f>
        <v>Greenfield</v>
      </c>
      <c r="C255" t="str">
        <f>FinalHPPs!M255</f>
        <v>Enrel Hydro shpk</v>
      </c>
      <c r="D255" t="str">
        <f>FinalHPPs!N255</f>
        <v>not identified</v>
      </c>
      <c r="E255">
        <f>FinalHPPs!O255</f>
        <v>0</v>
      </c>
      <c r="F255" t="str">
        <f>FinalHPPs!W255</f>
        <v>concession awarded</v>
      </c>
    </row>
    <row r="256" spans="1:6" x14ac:dyDescent="0.25">
      <c r="A256" t="str">
        <f>FinalHPPs!A256</f>
        <v>AL</v>
      </c>
      <c r="B256" s="1" t="str">
        <f>FinalHPPs!G256</f>
        <v>Greenfield</v>
      </c>
      <c r="C256" t="str">
        <f>FinalHPPs!M256</f>
        <v>Gjoka Konstruksion Energji shpk</v>
      </c>
      <c r="D256" t="str">
        <f>FinalHPPs!N256</f>
        <v>not identified</v>
      </c>
      <c r="E256">
        <f>FinalHPPs!O256</f>
        <v>0</v>
      </c>
      <c r="F256" t="str">
        <f>FinalHPPs!W256</f>
        <v>operational&lt;5</v>
      </c>
    </row>
    <row r="257" spans="1:6" x14ac:dyDescent="0.25">
      <c r="A257" t="str">
        <f>FinalHPPs!A257</f>
        <v>AL</v>
      </c>
      <c r="B257" s="1" t="str">
        <f>FinalHPPs!G257</f>
        <v>Greenfield</v>
      </c>
      <c r="C257" t="str">
        <f>FinalHPPs!M257</f>
        <v>Gjoka Konstruksion Energji shpk</v>
      </c>
      <c r="D257" t="str">
        <f>FinalHPPs!N257</f>
        <v>not identified</v>
      </c>
      <c r="E257">
        <f>FinalHPPs!O257</f>
        <v>0</v>
      </c>
      <c r="F257" t="str">
        <f>FinalHPPs!W257</f>
        <v>operational&lt;5</v>
      </c>
    </row>
    <row r="258" spans="1:6" x14ac:dyDescent="0.25">
      <c r="A258" t="str">
        <f>FinalHPPs!A258</f>
        <v>AL</v>
      </c>
      <c r="B258" s="1" t="str">
        <f>FinalHPPs!G258</f>
        <v>Greenfield</v>
      </c>
      <c r="C258" t="str">
        <f>FinalHPPs!M258</f>
        <v>Arela shpk; Konstruksion  shpk;
2T  shpk</v>
      </c>
      <c r="D258" t="str">
        <f>FinalHPPs!N258</f>
        <v>not identified</v>
      </c>
      <c r="E258">
        <f>FinalHPPs!O258</f>
        <v>0</v>
      </c>
      <c r="F258" t="str">
        <f>FinalHPPs!W258</f>
        <v>planned</v>
      </c>
    </row>
    <row r="259" spans="1:6" x14ac:dyDescent="0.25">
      <c r="A259" t="str">
        <f>FinalHPPs!A259</f>
        <v>AL</v>
      </c>
      <c r="B259" s="1" t="str">
        <f>FinalHPPs!G259</f>
        <v>Greenfield</v>
      </c>
      <c r="C259" t="str">
        <f>FinalHPPs!M259</f>
        <v>Arela shpk; Konstruksion  shpk;
2T  shpk</v>
      </c>
      <c r="D259" t="str">
        <f>FinalHPPs!N259</f>
        <v>not identified</v>
      </c>
      <c r="E259">
        <f>FinalHPPs!O259</f>
        <v>0</v>
      </c>
      <c r="F259" t="str">
        <f>FinalHPPs!W259</f>
        <v>planned</v>
      </c>
    </row>
    <row r="260" spans="1:6" x14ac:dyDescent="0.25">
      <c r="A260" t="str">
        <f>FinalHPPs!A260</f>
        <v>AL</v>
      </c>
      <c r="B260" s="1" t="str">
        <f>FinalHPPs!G260</f>
        <v>Greenfield</v>
      </c>
      <c r="C260" t="str">
        <f>FinalHPPs!M260</f>
        <v>Arela shpk; Konstruksion  shpk;
2T  shpk</v>
      </c>
      <c r="D260" t="str">
        <f>FinalHPPs!N260</f>
        <v>not identified</v>
      </c>
      <c r="E260">
        <f>FinalHPPs!O260</f>
        <v>0</v>
      </c>
      <c r="F260" t="str">
        <f>FinalHPPs!W260</f>
        <v>concession awarded</v>
      </c>
    </row>
    <row r="261" spans="1:6" x14ac:dyDescent="0.25">
      <c r="A261" t="str">
        <f>FinalHPPs!A261</f>
        <v>AL</v>
      </c>
      <c r="B261" s="1" t="str">
        <f>FinalHPPs!G261</f>
        <v>Greenfield</v>
      </c>
      <c r="C261" t="str">
        <f>FinalHPPs!M261</f>
        <v>Arela shpk; Konstruksion  shpk;
2T  shpk</v>
      </c>
      <c r="D261" t="str">
        <f>FinalHPPs!N261</f>
        <v>not identified</v>
      </c>
      <c r="E261">
        <f>FinalHPPs!O261</f>
        <v>0</v>
      </c>
      <c r="F261" t="str">
        <f>FinalHPPs!W261</f>
        <v>concession awarded</v>
      </c>
    </row>
    <row r="262" spans="1:6" x14ac:dyDescent="0.25">
      <c r="A262" t="str">
        <f>FinalHPPs!A262</f>
        <v>AL</v>
      </c>
      <c r="B262" s="1" t="str">
        <f>FinalHPPs!G262</f>
        <v>Greenfield</v>
      </c>
      <c r="C262" t="str">
        <f>FinalHPPs!M262</f>
        <v>Arela shpk; Konstruksion  shpk;
2T  shpk</v>
      </c>
      <c r="D262" t="str">
        <f>FinalHPPs!N262</f>
        <v>not identified</v>
      </c>
      <c r="E262">
        <f>FinalHPPs!O262</f>
        <v>0</v>
      </c>
      <c r="F262" t="str">
        <f>FinalHPPs!W262</f>
        <v>concession awarded</v>
      </c>
    </row>
    <row r="263" spans="1:6" x14ac:dyDescent="0.25">
      <c r="A263" t="str">
        <f>FinalHPPs!A263</f>
        <v>AL</v>
      </c>
      <c r="B263" s="1" t="str">
        <f>FinalHPPs!G263</f>
        <v>Greenfield</v>
      </c>
      <c r="C263" t="str">
        <f>FinalHPPs!M263</f>
        <v>AS energji shpk</v>
      </c>
      <c r="D263" t="str">
        <f>FinalHPPs!N263</f>
        <v>Ayen  Enerji AS</v>
      </c>
      <c r="E263" t="str">
        <f>FinalHPPs!O263</f>
        <v>Turkey</v>
      </c>
      <c r="F263" t="str">
        <f>FinalHPPs!W263</f>
        <v>under construction</v>
      </c>
    </row>
    <row r="264" spans="1:6" x14ac:dyDescent="0.25">
      <c r="A264" t="str">
        <f>FinalHPPs!A264</f>
        <v>AL</v>
      </c>
      <c r="B264" s="1" t="str">
        <f>FinalHPPs!G264</f>
        <v>Greenfield</v>
      </c>
      <c r="C264" t="str">
        <f>FinalHPPs!M264</f>
        <v>AS energji shpk</v>
      </c>
      <c r="D264" t="str">
        <f>FinalHPPs!N264</f>
        <v>Ayen  Enerji AS</v>
      </c>
      <c r="E264" t="str">
        <f>FinalHPPs!O264</f>
        <v>Turkey</v>
      </c>
      <c r="F264" t="str">
        <f>FinalHPPs!W264</f>
        <v>under construction</v>
      </c>
    </row>
    <row r="265" spans="1:6" x14ac:dyDescent="0.25">
      <c r="A265" t="str">
        <f>FinalHPPs!A265</f>
        <v>AL</v>
      </c>
      <c r="B265" s="1" t="str">
        <f>FinalHPPs!G265</f>
        <v>Greenfield</v>
      </c>
      <c r="C265" t="str">
        <f>FinalHPPs!M265</f>
        <v>AS energji shpk</v>
      </c>
      <c r="D265" t="str">
        <f>FinalHPPs!N265</f>
        <v>Ayen  Enerji AS</v>
      </c>
      <c r="E265" t="str">
        <f>FinalHPPs!O265</f>
        <v>Turkey</v>
      </c>
      <c r="F265" t="str">
        <f>FinalHPPs!W265</f>
        <v>under construction</v>
      </c>
    </row>
    <row r="266" spans="1:6" x14ac:dyDescent="0.25">
      <c r="A266" t="str">
        <f>FinalHPPs!A266</f>
        <v>AL</v>
      </c>
      <c r="B266" s="1" t="str">
        <f>FinalHPPs!G266</f>
        <v>Greenfield</v>
      </c>
      <c r="C266" t="str">
        <f>FinalHPPs!M266</f>
        <v>AS energji shpk</v>
      </c>
      <c r="D266" t="str">
        <f>FinalHPPs!N266</f>
        <v>Ayen  Enerji AS</v>
      </c>
      <c r="E266" t="str">
        <f>FinalHPPs!O266</f>
        <v>Turkey</v>
      </c>
      <c r="F266" t="str">
        <f>FinalHPPs!W266</f>
        <v>under construction</v>
      </c>
    </row>
    <row r="267" spans="1:6" x14ac:dyDescent="0.25">
      <c r="A267" t="str">
        <f>FinalHPPs!A267</f>
        <v>AL</v>
      </c>
      <c r="B267" s="1" t="str">
        <f>FinalHPPs!G267</f>
        <v>Greenfield</v>
      </c>
      <c r="C267" t="str">
        <f>FinalHPPs!M267</f>
        <v>AS energji shpk</v>
      </c>
      <c r="D267" t="str">
        <f>FinalHPPs!N267</f>
        <v>Ayen  Enerji AS</v>
      </c>
      <c r="E267" t="str">
        <f>FinalHPPs!O267</f>
        <v>Turkey</v>
      </c>
      <c r="F267" t="str">
        <f>FinalHPPs!W267</f>
        <v>under construction</v>
      </c>
    </row>
    <row r="268" spans="1:6" x14ac:dyDescent="0.25">
      <c r="A268" t="str">
        <f>FinalHPPs!A268</f>
        <v>AL</v>
      </c>
      <c r="B268" s="1" t="str">
        <f>FinalHPPs!G268</f>
        <v>Greenfield</v>
      </c>
      <c r="C268" t="str">
        <f>FinalHPPs!M268</f>
        <v>Sa Ga-Mat shpk</v>
      </c>
      <c r="D268" t="str">
        <f>FinalHPPs!N268</f>
        <v>not identified</v>
      </c>
      <c r="E268">
        <f>FinalHPPs!O268</f>
        <v>0</v>
      </c>
      <c r="F268" t="str">
        <f>FinalHPPs!W268</f>
        <v>concession awarded</v>
      </c>
    </row>
    <row r="269" spans="1:6" x14ac:dyDescent="0.25">
      <c r="A269" t="str">
        <f>FinalHPPs!A269</f>
        <v>AL</v>
      </c>
      <c r="B269" s="1" t="str">
        <f>FinalHPPs!G269</f>
        <v>Greenfield</v>
      </c>
      <c r="C269" t="str">
        <f>FinalHPPs!M269</f>
        <v>Sa Ga-Mat shpk</v>
      </c>
      <c r="D269" t="str">
        <f>FinalHPPs!N269</f>
        <v>not identified</v>
      </c>
      <c r="E269">
        <f>FinalHPPs!O269</f>
        <v>0</v>
      </c>
      <c r="F269" t="str">
        <f>FinalHPPs!W269</f>
        <v>concession awarded</v>
      </c>
    </row>
    <row r="270" spans="1:6" x14ac:dyDescent="0.25">
      <c r="A270" t="str">
        <f>FinalHPPs!A270</f>
        <v>AL</v>
      </c>
      <c r="B270" s="1" t="str">
        <f>FinalHPPs!G270</f>
        <v>Greenfield</v>
      </c>
      <c r="C270" t="str">
        <f>FinalHPPs!M270</f>
        <v>Sa Ga-Mat shpk</v>
      </c>
      <c r="D270" t="str">
        <f>FinalHPPs!N270</f>
        <v>not identified</v>
      </c>
      <c r="E270">
        <f>FinalHPPs!O270</f>
        <v>0</v>
      </c>
      <c r="F270" t="str">
        <f>FinalHPPs!W270</f>
        <v>concession awarded</v>
      </c>
    </row>
    <row r="271" spans="1:6" x14ac:dyDescent="0.25">
      <c r="A271" t="str">
        <f>FinalHPPs!A271</f>
        <v>AL</v>
      </c>
      <c r="B271" s="1" t="str">
        <f>FinalHPPs!G271</f>
        <v>Greenfield</v>
      </c>
      <c r="C271" t="str">
        <f>FinalHPPs!M271</f>
        <v>Sa Ga-Mat shpk</v>
      </c>
      <c r="D271" t="str">
        <f>FinalHPPs!N271</f>
        <v>not identified</v>
      </c>
      <c r="E271">
        <f>FinalHPPs!O271</f>
        <v>0</v>
      </c>
      <c r="F271" t="str">
        <f>FinalHPPs!W271</f>
        <v>concession awarded</v>
      </c>
    </row>
    <row r="272" spans="1:6" x14ac:dyDescent="0.25">
      <c r="A272" t="str">
        <f>FinalHPPs!A272</f>
        <v>AL</v>
      </c>
      <c r="B272" s="1" t="str">
        <f>FinalHPPs!G272</f>
        <v>Greenfield</v>
      </c>
      <c r="C272" t="str">
        <f>FinalHPPs!M272</f>
        <v>ETHH shpk</v>
      </c>
      <c r="D272" t="str">
        <f>FinalHPPs!N272</f>
        <v>not identified</v>
      </c>
      <c r="E272">
        <f>FinalHPPs!O272</f>
        <v>0</v>
      </c>
      <c r="F272" t="str">
        <f>FinalHPPs!W272</f>
        <v>under construction</v>
      </c>
    </row>
    <row r="273" spans="1:6" x14ac:dyDescent="0.25">
      <c r="A273" t="str">
        <f>FinalHPPs!A273</f>
        <v>AL</v>
      </c>
      <c r="B273" s="1" t="str">
        <f>FinalHPPs!G273</f>
        <v>Greenfield</v>
      </c>
      <c r="C273" t="str">
        <f>FinalHPPs!M273</f>
        <v>ETHH shpk</v>
      </c>
      <c r="D273" t="str">
        <f>FinalHPPs!N273</f>
        <v>not identified</v>
      </c>
      <c r="E273">
        <f>FinalHPPs!O273</f>
        <v>0</v>
      </c>
      <c r="F273" t="str">
        <f>FinalHPPs!W273</f>
        <v>under construction</v>
      </c>
    </row>
    <row r="274" spans="1:6" x14ac:dyDescent="0.25">
      <c r="A274" t="str">
        <f>FinalHPPs!A274</f>
        <v>AL</v>
      </c>
      <c r="B274" s="1" t="str">
        <f>FinalHPPs!G274</f>
        <v>Greenfield</v>
      </c>
      <c r="C274" t="str">
        <f>FinalHPPs!M274</f>
        <v>ETHH shpk</v>
      </c>
      <c r="D274" t="str">
        <f>FinalHPPs!N274</f>
        <v>not identified</v>
      </c>
      <c r="E274">
        <f>FinalHPPs!O274</f>
        <v>0</v>
      </c>
      <c r="F274" t="str">
        <f>FinalHPPs!W274</f>
        <v>operational&lt;5</v>
      </c>
    </row>
    <row r="275" spans="1:6" x14ac:dyDescent="0.25">
      <c r="A275" t="str">
        <f>FinalHPPs!A275</f>
        <v>AL</v>
      </c>
      <c r="B275" s="1" t="str">
        <f>FinalHPPs!G275</f>
        <v>Greenfield</v>
      </c>
      <c r="C275" t="str">
        <f>FinalHPPs!M275</f>
        <v>Lu &amp; Co Eco Energy shpk</v>
      </c>
      <c r="D275" t="str">
        <f>FinalHPPs!N275</f>
        <v>not identified</v>
      </c>
      <c r="E275">
        <f>FinalHPPs!O275</f>
        <v>0</v>
      </c>
      <c r="F275" t="str">
        <f>FinalHPPs!W275</f>
        <v>operational&lt;5</v>
      </c>
    </row>
    <row r="276" spans="1:6" x14ac:dyDescent="0.25">
      <c r="A276" t="str">
        <f>FinalHPPs!A276</f>
        <v>AL</v>
      </c>
      <c r="B276" s="1" t="str">
        <f>FinalHPPs!G276</f>
        <v>Greenfield</v>
      </c>
      <c r="C276" t="str">
        <f>FinalHPPs!M276</f>
        <v>Hoxha-L shpk; Rea shpk; Vellezerit Hysa shpk; Arifaj shpk; ANK shpk;
Europrojekt shpk</v>
      </c>
      <c r="D276" t="str">
        <f>FinalHPPs!N276</f>
        <v>not identified</v>
      </c>
      <c r="E276">
        <f>FinalHPPs!O276</f>
        <v>0</v>
      </c>
      <c r="F276" t="str">
        <f>FinalHPPs!W276</f>
        <v>concession awarded</v>
      </c>
    </row>
    <row r="277" spans="1:6" x14ac:dyDescent="0.25">
      <c r="A277" t="str">
        <f>FinalHPPs!A277</f>
        <v>AL</v>
      </c>
      <c r="B277" s="1" t="str">
        <f>FinalHPPs!G277</f>
        <v>Greenfield</v>
      </c>
      <c r="C277" t="str">
        <f>FinalHPPs!M277</f>
        <v>Hoxha-L shpk; Rea shpk; Vellezerit Hysa shpk; Arifaj shpk; ANK shpk;
Europrojekt shpk</v>
      </c>
      <c r="D277" t="str">
        <f>FinalHPPs!N277</f>
        <v>not identified</v>
      </c>
      <c r="E277">
        <f>FinalHPPs!O277</f>
        <v>0</v>
      </c>
      <c r="F277" t="str">
        <f>FinalHPPs!W277</f>
        <v>concession awarded</v>
      </c>
    </row>
    <row r="278" spans="1:6" x14ac:dyDescent="0.25">
      <c r="A278" t="str">
        <f>FinalHPPs!A278</f>
        <v>AL</v>
      </c>
      <c r="B278" s="1" t="str">
        <f>FinalHPPs!G278</f>
        <v>Greenfield</v>
      </c>
      <c r="C278" t="str">
        <f>FinalHPPs!M278</f>
        <v>Hoxha-L shpk; Rea shpk; Vellezerit Hysa shpk; Arifaj shpk; ANK shpk;
Europrojekt shpk</v>
      </c>
      <c r="D278" t="str">
        <f>FinalHPPs!N278</f>
        <v>not identified</v>
      </c>
      <c r="E278">
        <f>FinalHPPs!O278</f>
        <v>0</v>
      </c>
      <c r="F278" t="str">
        <f>FinalHPPs!W278</f>
        <v>concession awarded</v>
      </c>
    </row>
    <row r="279" spans="1:6" x14ac:dyDescent="0.25">
      <c r="A279" t="str">
        <f>FinalHPPs!A279</f>
        <v>AL</v>
      </c>
      <c r="B279" s="1" t="str">
        <f>FinalHPPs!G279</f>
        <v>Greenfield</v>
      </c>
      <c r="C279" t="str">
        <f>FinalHPPs!M279</f>
        <v>Arilta-B shpk; Aurora 
Konstruksion shpk</v>
      </c>
      <c r="D279" t="str">
        <f>FinalHPPs!N279</f>
        <v>not identified</v>
      </c>
      <c r="E279">
        <f>FinalHPPs!O279</f>
        <v>0</v>
      </c>
      <c r="F279" t="str">
        <f>FinalHPPs!W279</f>
        <v>concession awarded</v>
      </c>
    </row>
    <row r="280" spans="1:6" x14ac:dyDescent="0.25">
      <c r="A280" t="str">
        <f>FinalHPPs!A280</f>
        <v>AL</v>
      </c>
      <c r="B280" s="1" t="str">
        <f>FinalHPPs!G280</f>
        <v>Greenfield</v>
      </c>
      <c r="C280" t="str">
        <f>FinalHPPs!M280</f>
        <v xml:space="preserve">HEC Bishnica 1,2 shpk </v>
      </c>
      <c r="D280" t="str">
        <f>FinalHPPs!N280</f>
        <v>not identified</v>
      </c>
      <c r="E280">
        <f>FinalHPPs!O280</f>
        <v>0</v>
      </c>
      <c r="F280" t="str">
        <f>FinalHPPs!W280</f>
        <v>operational 5-10</v>
      </c>
    </row>
    <row r="281" spans="1:6" x14ac:dyDescent="0.25">
      <c r="A281" t="str">
        <f>FinalHPPs!A281</f>
        <v>AL</v>
      </c>
      <c r="B281" s="1" t="str">
        <f>FinalHPPs!G281</f>
        <v>Greenfield</v>
      </c>
      <c r="C281" t="str">
        <f>FinalHPPs!M281</f>
        <v>Erald Energjitik shpk</v>
      </c>
      <c r="D281" t="str">
        <f>FinalHPPs!N281</f>
        <v>not identified</v>
      </c>
      <c r="E281">
        <f>FinalHPPs!O281</f>
        <v>0</v>
      </c>
      <c r="F281" t="str">
        <f>FinalHPPs!W281</f>
        <v>operational&lt;5</v>
      </c>
    </row>
    <row r="282" spans="1:6" x14ac:dyDescent="0.25">
      <c r="A282" t="str">
        <f>FinalHPPs!A282</f>
        <v>AL</v>
      </c>
      <c r="B282" s="1" t="str">
        <f>FinalHPPs!G282</f>
        <v>Greenfield</v>
      </c>
      <c r="C282" t="str">
        <f>FinalHPPs!M282</f>
        <v>Erald Energjitik shpk</v>
      </c>
      <c r="D282" t="str">
        <f>FinalHPPs!N282</f>
        <v>not identified</v>
      </c>
      <c r="E282">
        <f>FinalHPPs!O282</f>
        <v>0</v>
      </c>
      <c r="F282" t="str">
        <f>FinalHPPs!W282</f>
        <v>operational&lt;5</v>
      </c>
    </row>
    <row r="283" spans="1:6" x14ac:dyDescent="0.25">
      <c r="A283" t="str">
        <f>FinalHPPs!A283</f>
        <v>AL</v>
      </c>
      <c r="B283" s="1" t="str">
        <f>FinalHPPs!G283</f>
        <v>Rehabilitation</v>
      </c>
      <c r="C283" t="str">
        <f>FinalHPPs!M283</f>
        <v>Balkan Green Energy shpk</v>
      </c>
      <c r="D283" t="str">
        <f>FinalHPPs!N283</f>
        <v>Essegei spa (owned by Alpiah srl holding company (Italy))</v>
      </c>
      <c r="E283" t="str">
        <f>FinalHPPs!O283</f>
        <v>Italy</v>
      </c>
      <c r="F283" t="str">
        <f>FinalHPPs!W283</f>
        <v>operational&gt;10</v>
      </c>
    </row>
    <row r="284" spans="1:6" x14ac:dyDescent="0.25">
      <c r="A284" t="str">
        <f>FinalHPPs!A284</f>
        <v>AL</v>
      </c>
      <c r="B284" s="1" t="str">
        <f>FinalHPPs!G284</f>
        <v>Rehabilitation</v>
      </c>
      <c r="C284" t="str">
        <f>FinalHPPs!M284</f>
        <v>Balkan Green Energy shpk</v>
      </c>
      <c r="D284" t="str">
        <f>FinalHPPs!N284</f>
        <v>Essegei spa (owned by Alpiah srl holding company (Italy))</v>
      </c>
      <c r="E284" t="str">
        <f>FinalHPPs!O284</f>
        <v>Italy</v>
      </c>
      <c r="F284" t="str">
        <f>FinalHPPs!W284</f>
        <v>operational&gt;10</v>
      </c>
    </row>
    <row r="285" spans="1:6" x14ac:dyDescent="0.25">
      <c r="A285" t="str">
        <f>FinalHPPs!A285</f>
        <v>AL</v>
      </c>
      <c r="B285" s="1" t="str">
        <f>FinalHPPs!G285</f>
        <v>Rehabilitation</v>
      </c>
      <c r="C285" t="str">
        <f>FinalHPPs!M285</f>
        <v>Balkan Green Energy shpk</v>
      </c>
      <c r="D285" t="str">
        <f>FinalHPPs!N285</f>
        <v>Essegei spa (owned by Alpiah srl holding company (Italy))</v>
      </c>
      <c r="E285" t="str">
        <f>FinalHPPs!O285</f>
        <v>Italy</v>
      </c>
      <c r="F285" t="str">
        <f>FinalHPPs!W285</f>
        <v>operational&gt;10</v>
      </c>
    </row>
    <row r="286" spans="1:6" x14ac:dyDescent="0.25">
      <c r="A286" t="str">
        <f>FinalHPPs!A286</f>
        <v>AL</v>
      </c>
      <c r="B286" s="1" t="str">
        <f>FinalHPPs!G286</f>
        <v>Rehabilitation</v>
      </c>
      <c r="C286" t="str">
        <f>FinalHPPs!M286</f>
        <v>Balkan Green Energy shpk</v>
      </c>
      <c r="D286" t="str">
        <f>FinalHPPs!N286</f>
        <v>Essegei spa (owned by Alpiah srl holding company (Italy))</v>
      </c>
      <c r="E286" t="str">
        <f>FinalHPPs!O286</f>
        <v>Italy</v>
      </c>
      <c r="F286" t="str">
        <f>FinalHPPs!W286</f>
        <v>operational&gt;10</v>
      </c>
    </row>
    <row r="287" spans="1:6" x14ac:dyDescent="0.25">
      <c r="A287" t="str">
        <f>FinalHPPs!A287</f>
        <v>AL</v>
      </c>
      <c r="B287" s="1" t="str">
        <f>FinalHPPs!G287</f>
        <v>Rehabilitation</v>
      </c>
      <c r="C287" t="str">
        <f>FinalHPPs!M287</f>
        <v>Balkan Green Energy shpk</v>
      </c>
      <c r="D287" t="str">
        <f>FinalHPPs!N287</f>
        <v>Essegei spa (owned by Alpiah srl holding company (Italy))</v>
      </c>
      <c r="E287" t="str">
        <f>FinalHPPs!O287</f>
        <v>Italy</v>
      </c>
      <c r="F287" t="str">
        <f>FinalHPPs!W287</f>
        <v>operational&gt;10</v>
      </c>
    </row>
    <row r="288" spans="1:6" x14ac:dyDescent="0.25">
      <c r="A288" t="str">
        <f>FinalHPPs!A288</f>
        <v>AL</v>
      </c>
      <c r="B288" s="1" t="str">
        <f>FinalHPPs!G288</f>
        <v>Rehabilitation</v>
      </c>
      <c r="C288" t="str">
        <f>FinalHPPs!M288</f>
        <v>Balkan Green Energy shpk</v>
      </c>
      <c r="D288" t="str">
        <f>FinalHPPs!N288</f>
        <v>Essegei spa (owned by Alpiah srl holding company (Italy))</v>
      </c>
      <c r="E288" t="str">
        <f>FinalHPPs!O288</f>
        <v>Italy</v>
      </c>
      <c r="F288" t="str">
        <f>FinalHPPs!W288</f>
        <v>operational&gt;10</v>
      </c>
    </row>
    <row r="289" spans="1:6" x14ac:dyDescent="0.25">
      <c r="A289" t="str">
        <f>FinalHPPs!A289</f>
        <v>AL</v>
      </c>
      <c r="B289" s="1" t="str">
        <f>FinalHPPs!G289</f>
        <v>Rehabilitation</v>
      </c>
      <c r="C289" t="str">
        <f>FinalHPPs!M289</f>
        <v>Balkan Green Energy shpk</v>
      </c>
      <c r="D289" t="str">
        <f>FinalHPPs!N289</f>
        <v>Essegei spa (owned by Alpiah srl holding company (Italy))</v>
      </c>
      <c r="E289" t="str">
        <f>FinalHPPs!O289</f>
        <v>Italy</v>
      </c>
      <c r="F289" t="str">
        <f>FinalHPPs!W289</f>
        <v>operational&gt;10</v>
      </c>
    </row>
    <row r="290" spans="1:6" x14ac:dyDescent="0.25">
      <c r="A290" t="str">
        <f>FinalHPPs!A290</f>
        <v>AL</v>
      </c>
      <c r="B290" s="1" t="str">
        <f>FinalHPPs!G290</f>
        <v>Rehabilitation</v>
      </c>
      <c r="C290" t="str">
        <f>FinalHPPs!M290</f>
        <v>Balkan Green Energy shpk</v>
      </c>
      <c r="D290" t="str">
        <f>FinalHPPs!N290</f>
        <v>Essegei spa (owned by Alpiah srl holding company (Italy))</v>
      </c>
      <c r="E290" t="str">
        <f>FinalHPPs!O290</f>
        <v>Italy</v>
      </c>
      <c r="F290" t="str">
        <f>FinalHPPs!W290</f>
        <v>operational&gt;10</v>
      </c>
    </row>
    <row r="291" spans="1:6" x14ac:dyDescent="0.25">
      <c r="A291" t="str">
        <f>FinalHPPs!A291</f>
        <v>AL</v>
      </c>
      <c r="B291" s="1" t="str">
        <f>FinalHPPs!G291</f>
        <v>Rehabilitation</v>
      </c>
      <c r="C291" t="str">
        <f>FinalHPPs!M291</f>
        <v>Balkan Green Energy shpk</v>
      </c>
      <c r="D291" t="str">
        <f>FinalHPPs!N291</f>
        <v>Essegei spa (owned by Alpiah srl holding company (Italy))</v>
      </c>
      <c r="E291" t="str">
        <f>FinalHPPs!O291</f>
        <v>Italy</v>
      </c>
      <c r="F291" t="str">
        <f>FinalHPPs!W291</f>
        <v>operational&gt;10</v>
      </c>
    </row>
    <row r="292" spans="1:6" x14ac:dyDescent="0.25">
      <c r="A292" t="str">
        <f>FinalHPPs!A292</f>
        <v>AL</v>
      </c>
      <c r="B292" s="1" t="str">
        <f>FinalHPPs!G292</f>
        <v>Rehabilitation</v>
      </c>
      <c r="C292" t="str">
        <f>FinalHPPs!M292</f>
        <v>Balkan Green Energy shpk</v>
      </c>
      <c r="D292" t="str">
        <f>FinalHPPs!N292</f>
        <v>Essegei spa (owned by Alpiah srl holding company (Italy))</v>
      </c>
      <c r="E292" t="str">
        <f>FinalHPPs!O292</f>
        <v>Italy</v>
      </c>
      <c r="F292" t="str">
        <f>FinalHPPs!W292</f>
        <v>operational&gt;10</v>
      </c>
    </row>
    <row r="293" spans="1:6" x14ac:dyDescent="0.25">
      <c r="A293" t="str">
        <f>FinalHPPs!A293</f>
        <v>AL</v>
      </c>
      <c r="B293" s="1" t="str">
        <f>FinalHPPs!G293</f>
        <v>Rehabilitation</v>
      </c>
      <c r="C293" t="str">
        <f>FinalHPPs!M293</f>
        <v>Balkan Green Energy shpk</v>
      </c>
      <c r="D293" t="str">
        <f>FinalHPPs!N293</f>
        <v>Essegei spa (owned by Alpiah srl holding company (Italy))</v>
      </c>
      <c r="E293" t="str">
        <f>FinalHPPs!O293</f>
        <v>Italy</v>
      </c>
      <c r="F293" t="str">
        <f>FinalHPPs!W293</f>
        <v>operational&gt;10</v>
      </c>
    </row>
    <row r="294" spans="1:6" x14ac:dyDescent="0.25">
      <c r="A294" t="str">
        <f>FinalHPPs!A294</f>
        <v>AL</v>
      </c>
      <c r="B294" s="1" t="str">
        <f>FinalHPPs!G294</f>
        <v>Greenfield</v>
      </c>
      <c r="C294" t="str">
        <f>FinalHPPs!M294</f>
        <v>Projeksion Energji sha</v>
      </c>
      <c r="D294" t="str">
        <f>FinalHPPs!N294</f>
        <v>not identified</v>
      </c>
      <c r="E294">
        <f>FinalHPPs!O294</f>
        <v>0</v>
      </c>
      <c r="F294" t="str">
        <f>FinalHPPs!W294</f>
        <v>operational&lt;5</v>
      </c>
    </row>
    <row r="295" spans="1:6" x14ac:dyDescent="0.25">
      <c r="A295" t="str">
        <f>FinalHPPs!A295</f>
        <v>AL</v>
      </c>
      <c r="B295" s="1" t="str">
        <f>FinalHPPs!G295</f>
        <v>Greenfield</v>
      </c>
      <c r="C295" t="str">
        <f>FinalHPPs!M295</f>
        <v>Hec Treska shpk</v>
      </c>
      <c r="D295" t="str">
        <f>FinalHPPs!N295</f>
        <v>not identified</v>
      </c>
      <c r="E295">
        <f>FinalHPPs!O295</f>
        <v>0</v>
      </c>
      <c r="F295" t="str">
        <f>FinalHPPs!W295</f>
        <v>operational&lt;5</v>
      </c>
    </row>
    <row r="296" spans="1:6" x14ac:dyDescent="0.25">
      <c r="A296" t="str">
        <f>FinalHPPs!A296</f>
        <v>AL</v>
      </c>
      <c r="B296" s="1" t="str">
        <f>FinalHPPs!G296</f>
        <v>Greenfield</v>
      </c>
      <c r="C296" t="str">
        <f>FinalHPPs!M296</f>
        <v>Hec Treska shpk</v>
      </c>
      <c r="D296" t="str">
        <f>FinalHPPs!N296</f>
        <v>not identified</v>
      </c>
      <c r="E296">
        <f>FinalHPPs!O296</f>
        <v>0</v>
      </c>
      <c r="F296" t="str">
        <f>FinalHPPs!W296</f>
        <v>concession awarded</v>
      </c>
    </row>
    <row r="297" spans="1:6" x14ac:dyDescent="0.25">
      <c r="A297" t="str">
        <f>FinalHPPs!A297</f>
        <v>AL</v>
      </c>
      <c r="B297" s="1" t="str">
        <f>FinalHPPs!G297</f>
        <v>Greenfield</v>
      </c>
      <c r="C297" t="str">
        <f>FinalHPPs!M297</f>
        <v>Hec Treska shpk</v>
      </c>
      <c r="D297" t="str">
        <f>FinalHPPs!N297</f>
        <v>not identified</v>
      </c>
      <c r="E297">
        <f>FinalHPPs!O297</f>
        <v>0</v>
      </c>
      <c r="F297" t="str">
        <f>FinalHPPs!W297</f>
        <v>concession awarded</v>
      </c>
    </row>
    <row r="298" spans="1:6" x14ac:dyDescent="0.25">
      <c r="A298" t="str">
        <f>FinalHPPs!A298</f>
        <v>AL</v>
      </c>
      <c r="B298" s="1" t="str">
        <f>FinalHPPs!G298</f>
        <v>Greenfield</v>
      </c>
      <c r="C298" t="str">
        <f>FinalHPPs!M298</f>
        <v>Zall Herr Energji 2011 shpk</v>
      </c>
      <c r="D298" t="str">
        <f>FinalHPPs!N298</f>
        <v>not identified</v>
      </c>
      <c r="E298">
        <f>FinalHPPs!O298</f>
        <v>0</v>
      </c>
      <c r="F298" t="str">
        <f>FinalHPPs!W298</f>
        <v>operational&lt;5</v>
      </c>
    </row>
    <row r="299" spans="1:6" x14ac:dyDescent="0.25">
      <c r="A299" t="str">
        <f>FinalHPPs!A299</f>
        <v>AL</v>
      </c>
      <c r="B299" s="1" t="str">
        <f>FinalHPPs!G299</f>
        <v>Greenfield</v>
      </c>
      <c r="C299" t="str">
        <f>FinalHPPs!M299</f>
        <v>Zall Herr Energji 2011 shpk</v>
      </c>
      <c r="D299" t="str">
        <f>FinalHPPs!N299</f>
        <v>not identified</v>
      </c>
      <c r="E299">
        <f>FinalHPPs!O299</f>
        <v>0</v>
      </c>
      <c r="F299" t="str">
        <f>FinalHPPs!W299</f>
        <v>operational&lt;5</v>
      </c>
    </row>
    <row r="300" spans="1:6" x14ac:dyDescent="0.25">
      <c r="A300" t="str">
        <f>FinalHPPs!A300</f>
        <v>AL</v>
      </c>
      <c r="B300" s="1" t="str">
        <f>FinalHPPs!G300</f>
        <v>Greenfield</v>
      </c>
      <c r="C300" t="str">
        <f>FinalHPPs!M300</f>
        <v xml:space="preserve">DN &amp; NAT Energji </v>
      </c>
      <c r="D300" t="str">
        <f>FinalHPPs!N300</f>
        <v>not identified</v>
      </c>
      <c r="E300">
        <f>FinalHPPs!O300</f>
        <v>0</v>
      </c>
      <c r="F300" t="str">
        <f>FinalHPPs!W300</f>
        <v>under construction</v>
      </c>
    </row>
    <row r="301" spans="1:6" x14ac:dyDescent="0.25">
      <c r="A301" t="str">
        <f>FinalHPPs!A301</f>
        <v>AL</v>
      </c>
      <c r="B301" s="1" t="str">
        <f>FinalHPPs!G301</f>
        <v>Greenfield</v>
      </c>
      <c r="C301" t="str">
        <f>FinalHPPs!M301</f>
        <v>Hidrocentrali Qarr &amp; Kaltanj shpk</v>
      </c>
      <c r="D301" t="str">
        <f>FinalHPPs!N301</f>
        <v>not identified</v>
      </c>
      <c r="E301">
        <f>FinalHPPs!O301</f>
        <v>0</v>
      </c>
      <c r="F301" t="str">
        <f>FinalHPPs!W301</f>
        <v>concession awarded</v>
      </c>
    </row>
    <row r="302" spans="1:6" x14ac:dyDescent="0.25">
      <c r="A302" t="str">
        <f>FinalHPPs!A302</f>
        <v>AL</v>
      </c>
      <c r="B302" s="1" t="str">
        <f>FinalHPPs!G302</f>
        <v>Unclear</v>
      </c>
      <c r="C302" t="str">
        <f>FinalHPPs!M302</f>
        <v>Hidrocentrali Qarr &amp; Kaltanj shpk</v>
      </c>
      <c r="D302" t="str">
        <f>FinalHPPs!N302</f>
        <v>not identified</v>
      </c>
      <c r="E302">
        <f>FinalHPPs!O302</f>
        <v>0</v>
      </c>
      <c r="F302" t="str">
        <f>FinalHPPs!W302</f>
        <v>concession awarded</v>
      </c>
    </row>
    <row r="303" spans="1:6" x14ac:dyDescent="0.25">
      <c r="A303" t="str">
        <f>FinalHPPs!A303</f>
        <v>AL</v>
      </c>
      <c r="B303" s="1" t="str">
        <f>FinalHPPs!G303</f>
        <v>Greenfield</v>
      </c>
      <c r="C303" t="str">
        <f>FinalHPPs!M303</f>
        <v>Shutina Energji shpk</v>
      </c>
      <c r="D303" t="str">
        <f>FinalHPPs!N303</f>
        <v>not identified</v>
      </c>
      <c r="E303">
        <f>FinalHPPs!O303</f>
        <v>0</v>
      </c>
      <c r="F303" t="str">
        <f>FinalHPPs!W303</f>
        <v>concession awarded</v>
      </c>
    </row>
    <row r="304" spans="1:6" x14ac:dyDescent="0.25">
      <c r="A304" t="str">
        <f>FinalHPPs!A304</f>
        <v>AL</v>
      </c>
      <c r="B304" s="1" t="str">
        <f>FinalHPPs!G304</f>
        <v>Greenfield</v>
      </c>
      <c r="C304" t="str">
        <f>FinalHPPs!M304</f>
        <v>Roen Shpk</v>
      </c>
      <c r="D304" t="str">
        <f>FinalHPPs!N304</f>
        <v>ANA Energy?</v>
      </c>
      <c r="E304" t="str">
        <f>FinalHPPs!O304</f>
        <v>Italy</v>
      </c>
      <c r="F304" t="str">
        <f>FinalHPPs!W304</f>
        <v>planned</v>
      </c>
    </row>
    <row r="305" spans="1:6" x14ac:dyDescent="0.25">
      <c r="A305" t="str">
        <f>FinalHPPs!A305</f>
        <v>AL</v>
      </c>
      <c r="B305" s="1" t="str">
        <f>FinalHPPs!G305</f>
        <v>Greenfield</v>
      </c>
      <c r="C305" t="str">
        <f>FinalHPPs!M305</f>
        <v>Roen Shpk</v>
      </c>
      <c r="D305" t="str">
        <f>FinalHPPs!N305</f>
        <v>ANA Energy?</v>
      </c>
      <c r="E305" t="str">
        <f>FinalHPPs!O305</f>
        <v>Italy</v>
      </c>
      <c r="F305" t="str">
        <f>FinalHPPs!W305</f>
        <v>planned</v>
      </c>
    </row>
    <row r="306" spans="1:6" x14ac:dyDescent="0.25">
      <c r="A306" t="str">
        <f>FinalHPPs!A306</f>
        <v>AL</v>
      </c>
      <c r="B306" s="1" t="str">
        <f>FinalHPPs!G306</f>
        <v>Greenfield</v>
      </c>
      <c r="C306" t="str">
        <f>FinalHPPs!M306</f>
        <v>Roen Shpk</v>
      </c>
      <c r="D306" t="str">
        <f>FinalHPPs!N306</f>
        <v>ANA Energy?</v>
      </c>
      <c r="E306" t="str">
        <f>FinalHPPs!O306</f>
        <v>Italy</v>
      </c>
      <c r="F306" t="str">
        <f>FinalHPPs!W306</f>
        <v>concession awarded</v>
      </c>
    </row>
    <row r="307" spans="1:6" x14ac:dyDescent="0.25">
      <c r="A307" t="str">
        <f>FinalHPPs!A307</f>
        <v>AL</v>
      </c>
      <c r="B307" s="1" t="str">
        <f>FinalHPPs!G307</f>
        <v>Greenfield</v>
      </c>
      <c r="C307" t="str">
        <f>FinalHPPs!M307</f>
        <v>Roen Shpk</v>
      </c>
      <c r="D307" t="str">
        <f>FinalHPPs!N307</f>
        <v>ANA Energy?</v>
      </c>
      <c r="E307" t="str">
        <f>FinalHPPs!O307</f>
        <v>Italy</v>
      </c>
      <c r="F307" t="str">
        <f>FinalHPPs!W307</f>
        <v>concession awarded</v>
      </c>
    </row>
    <row r="308" spans="1:6" x14ac:dyDescent="0.25">
      <c r="A308" t="str">
        <f>FinalHPPs!A308</f>
        <v>AL</v>
      </c>
      <c r="B308" s="1" t="str">
        <f>FinalHPPs!G308</f>
        <v>Greenfield</v>
      </c>
      <c r="C308" t="str">
        <f>FinalHPPs!M308</f>
        <v>Roen Shpk</v>
      </c>
      <c r="D308" t="str">
        <f>FinalHPPs!N308</f>
        <v>ANA Energy?</v>
      </c>
      <c r="E308" t="str">
        <f>FinalHPPs!O308</f>
        <v>Italy</v>
      </c>
      <c r="F308" t="str">
        <f>FinalHPPs!W308</f>
        <v>concession awarded</v>
      </c>
    </row>
    <row r="309" spans="1:6" x14ac:dyDescent="0.25">
      <c r="A309" t="str">
        <f>FinalHPPs!A309</f>
        <v>AL</v>
      </c>
      <c r="B309" s="1" t="str">
        <f>FinalHPPs!G309</f>
        <v>Greenfield</v>
      </c>
      <c r="C309" t="str">
        <f>FinalHPPs!M309</f>
        <v>Telemenia Alb sh.a</v>
      </c>
      <c r="D309" t="str">
        <f>FinalHPPs!N309</f>
        <v>not identified</v>
      </c>
      <c r="E309">
        <f>FinalHPPs!O309</f>
        <v>0</v>
      </c>
      <c r="F309" t="str">
        <f>FinalHPPs!W309</f>
        <v>concession awarded</v>
      </c>
    </row>
    <row r="310" spans="1:6" x14ac:dyDescent="0.25">
      <c r="A310" t="str">
        <f>FinalHPPs!A310</f>
        <v>AL</v>
      </c>
      <c r="B310" s="1" t="str">
        <f>FinalHPPs!G310</f>
        <v>Greenfield</v>
      </c>
      <c r="C310" t="str">
        <f>FinalHPPs!M310</f>
        <v>Telemenia Alb sh.a</v>
      </c>
      <c r="D310" t="str">
        <f>FinalHPPs!N310</f>
        <v>not identified</v>
      </c>
      <c r="E310">
        <f>FinalHPPs!O310</f>
        <v>0</v>
      </c>
      <c r="F310" t="str">
        <f>FinalHPPs!W310</f>
        <v>concession awarded</v>
      </c>
    </row>
    <row r="311" spans="1:6" x14ac:dyDescent="0.25">
      <c r="A311" t="str">
        <f>FinalHPPs!A311</f>
        <v>AL</v>
      </c>
      <c r="B311" s="1" t="str">
        <f>FinalHPPs!G311</f>
        <v>Greenfield</v>
      </c>
      <c r="C311" t="str">
        <f>FinalHPPs!M311</f>
        <v>Telemenia Alb sh.a</v>
      </c>
      <c r="D311" t="str">
        <f>FinalHPPs!N311</f>
        <v>not identified</v>
      </c>
      <c r="E311">
        <f>FinalHPPs!O311</f>
        <v>0</v>
      </c>
      <c r="F311" t="str">
        <f>FinalHPPs!W311</f>
        <v>concession awarded</v>
      </c>
    </row>
    <row r="312" spans="1:6" x14ac:dyDescent="0.25">
      <c r="A312" t="str">
        <f>FinalHPPs!A312</f>
        <v>AL</v>
      </c>
      <c r="B312" s="1" t="str">
        <f>FinalHPPs!G312</f>
        <v>Greenfield</v>
      </c>
      <c r="C312" t="str">
        <f>FinalHPPs!M312</f>
        <v>Telemenia Alb sh.a</v>
      </c>
      <c r="D312" t="str">
        <f>FinalHPPs!N312</f>
        <v>not identified</v>
      </c>
      <c r="E312">
        <f>FinalHPPs!O312</f>
        <v>0</v>
      </c>
      <c r="F312" t="str">
        <f>FinalHPPs!W312</f>
        <v>concession awarded</v>
      </c>
    </row>
    <row r="313" spans="1:6" x14ac:dyDescent="0.25">
      <c r="A313" t="str">
        <f>FinalHPPs!A313</f>
        <v>AL</v>
      </c>
      <c r="B313" s="1" t="str">
        <f>FinalHPPs!G313</f>
        <v>Greenfield</v>
      </c>
      <c r="C313" t="str">
        <f>FinalHPPs!M313</f>
        <v>Telemenia Alb sh.a</v>
      </c>
      <c r="D313" t="str">
        <f>FinalHPPs!N313</f>
        <v>not identified</v>
      </c>
      <c r="E313">
        <f>FinalHPPs!O313</f>
        <v>0</v>
      </c>
      <c r="F313" t="str">
        <f>FinalHPPs!W313</f>
        <v>concession awarded</v>
      </c>
    </row>
    <row r="314" spans="1:6" x14ac:dyDescent="0.25">
      <c r="A314" t="str">
        <f>FinalHPPs!A314</f>
        <v>AL</v>
      </c>
      <c r="B314" s="1" t="str">
        <f>FinalHPPs!G314</f>
        <v>Greenfield</v>
      </c>
      <c r="C314" t="str">
        <f>FinalHPPs!M314</f>
        <v>Telemenia Alb sh.a</v>
      </c>
      <c r="D314" t="str">
        <f>FinalHPPs!N314</f>
        <v>not identified</v>
      </c>
      <c r="E314">
        <f>FinalHPPs!O314</f>
        <v>0</v>
      </c>
      <c r="F314" t="str">
        <f>FinalHPPs!W314</f>
        <v>concession awarded</v>
      </c>
    </row>
    <row r="315" spans="1:6" x14ac:dyDescent="0.25">
      <c r="A315" t="str">
        <f>FinalHPPs!A315</f>
        <v>AL</v>
      </c>
      <c r="B315" s="1" t="str">
        <f>FinalHPPs!G315</f>
        <v>Greenfield</v>
      </c>
      <c r="C315" t="str">
        <f>FinalHPPs!M315</f>
        <v>Hec-i Tervolit shpk</v>
      </c>
      <c r="D315" t="str">
        <f>FinalHPPs!N315</f>
        <v>not identified</v>
      </c>
      <c r="E315">
        <f>FinalHPPs!O315</f>
        <v>0</v>
      </c>
      <c r="F315" t="str">
        <f>FinalHPPs!W315</f>
        <v>operational&lt;5</v>
      </c>
    </row>
    <row r="316" spans="1:6" x14ac:dyDescent="0.25">
      <c r="A316" t="str">
        <f>FinalHPPs!A316</f>
        <v>AL</v>
      </c>
      <c r="B316" s="1" t="str">
        <f>FinalHPPs!G316</f>
        <v>Greenfield</v>
      </c>
      <c r="C316" t="str">
        <f>FinalHPPs!M316</f>
        <v>Emikel 2003 shpk or Emikel shpk</v>
      </c>
      <c r="D316" t="str">
        <f>FinalHPPs!N316</f>
        <v>not identified</v>
      </c>
      <c r="E316">
        <f>FinalHPPs!O316</f>
        <v>0</v>
      </c>
      <c r="F316" t="str">
        <f>FinalHPPs!W316</f>
        <v>operational&lt;5</v>
      </c>
    </row>
    <row r="317" spans="1:6" x14ac:dyDescent="0.25">
      <c r="A317" t="str">
        <f>FinalHPPs!A317</f>
        <v>AL</v>
      </c>
      <c r="B317" s="1" t="str">
        <f>FinalHPPs!G317</f>
        <v>Greenfield</v>
      </c>
      <c r="C317" t="str">
        <f>FinalHPPs!M317</f>
        <v>Ujaniku Energy</v>
      </c>
      <c r="D317" t="str">
        <f>FinalHPPs!N317</f>
        <v>not identified</v>
      </c>
      <c r="E317">
        <f>FinalHPPs!O317</f>
        <v>0</v>
      </c>
      <c r="F317" t="str">
        <f>FinalHPPs!W317</f>
        <v>concession awarded</v>
      </c>
    </row>
    <row r="318" spans="1:6" x14ac:dyDescent="0.25">
      <c r="A318" t="str">
        <f>FinalHPPs!A318</f>
        <v>AL</v>
      </c>
      <c r="B318" s="1" t="str">
        <f>FinalHPPs!G318</f>
        <v>Greenfield</v>
      </c>
      <c r="C318" t="str">
        <f>FinalHPPs!M318</f>
        <v>Ujaniku Energy</v>
      </c>
      <c r="D318" t="str">
        <f>FinalHPPs!N318</f>
        <v>not identified</v>
      </c>
      <c r="E318">
        <f>FinalHPPs!O318</f>
        <v>0</v>
      </c>
      <c r="F318" t="str">
        <f>FinalHPPs!W318</f>
        <v>concession awarded</v>
      </c>
    </row>
    <row r="319" spans="1:6" x14ac:dyDescent="0.25">
      <c r="A319" t="str">
        <f>FinalHPPs!A319</f>
        <v>AL</v>
      </c>
      <c r="B319" s="1" t="str">
        <f>FinalHPPs!G319</f>
        <v>Greenfield</v>
      </c>
      <c r="C319" t="str">
        <f>FinalHPPs!M319</f>
        <v>Euroconstruzioni spa; 
Liqeni VII shpk OR Hydro Seta shpk</v>
      </c>
      <c r="D319" t="str">
        <f>FinalHPPs!N319</f>
        <v>not identified</v>
      </c>
      <c r="E319">
        <f>FinalHPPs!O319</f>
        <v>0</v>
      </c>
      <c r="F319" t="str">
        <f>FinalHPPs!W319</f>
        <v>concession awarded</v>
      </c>
    </row>
    <row r="320" spans="1:6" x14ac:dyDescent="0.25">
      <c r="A320" t="str">
        <f>FinalHPPs!A320</f>
        <v>AL</v>
      </c>
      <c r="B320" s="1" t="str">
        <f>FinalHPPs!G320</f>
        <v>Greenfield</v>
      </c>
      <c r="C320" t="str">
        <f>FinalHPPs!M320</f>
        <v>Euroconstruzioni spa; 
Liqeni VII shpk OR Hydro Seta shpk</v>
      </c>
      <c r="D320" t="str">
        <f>FinalHPPs!N320</f>
        <v>not identified</v>
      </c>
      <c r="E320">
        <f>FinalHPPs!O320</f>
        <v>0</v>
      </c>
      <c r="F320" t="str">
        <f>FinalHPPs!W320</f>
        <v>concession awarded</v>
      </c>
    </row>
    <row r="321" spans="1:6" x14ac:dyDescent="0.25">
      <c r="A321" t="str">
        <f>FinalHPPs!A321</f>
        <v>AL</v>
      </c>
      <c r="B321" s="1" t="str">
        <f>FinalHPPs!G321</f>
        <v>Greenfield</v>
      </c>
      <c r="C321" t="str">
        <f>FinalHPPs!M321</f>
        <v>Euroconstruzioni spa; 
Liqeni VII shpk OR Hydro Seta shpk</v>
      </c>
      <c r="D321" t="str">
        <f>FinalHPPs!N321</f>
        <v>not identified</v>
      </c>
      <c r="E321">
        <f>FinalHPPs!O321</f>
        <v>0</v>
      </c>
      <c r="F321" t="str">
        <f>FinalHPPs!W321</f>
        <v>concession awarded</v>
      </c>
    </row>
    <row r="322" spans="1:6" x14ac:dyDescent="0.25">
      <c r="A322" t="str">
        <f>FinalHPPs!A322</f>
        <v>AL</v>
      </c>
      <c r="B322" s="1" t="str">
        <f>FinalHPPs!G322</f>
        <v>Greenfield</v>
      </c>
      <c r="C322" t="str">
        <f>FinalHPPs!M322</f>
        <v>Euroconstruzioni spa; 
Liqeni VII shpk OR Hydro Seta shpk</v>
      </c>
      <c r="D322" t="str">
        <f>FinalHPPs!N322</f>
        <v>not identified</v>
      </c>
      <c r="E322">
        <f>FinalHPPs!O322</f>
        <v>0</v>
      </c>
      <c r="F322" t="str">
        <f>FinalHPPs!W322</f>
        <v>concession awarded</v>
      </c>
    </row>
    <row r="323" spans="1:6" x14ac:dyDescent="0.25">
      <c r="A323" t="str">
        <f>FinalHPPs!A323</f>
        <v>AL</v>
      </c>
      <c r="B323" s="1" t="str">
        <f>FinalHPPs!G323</f>
        <v>Greenfield</v>
      </c>
      <c r="C323" t="str">
        <f>FinalHPPs!M323</f>
        <v>Euroconstruzioni spa; 
Liqeni VII shpk OR Hydro Seta shpk</v>
      </c>
      <c r="D323" t="str">
        <f>FinalHPPs!N323</f>
        <v>not identified</v>
      </c>
      <c r="E323">
        <f>FinalHPPs!O323</f>
        <v>0</v>
      </c>
      <c r="F323" t="str">
        <f>FinalHPPs!W323</f>
        <v>concession awarded</v>
      </c>
    </row>
    <row r="324" spans="1:6" x14ac:dyDescent="0.25">
      <c r="A324" t="str">
        <f>FinalHPPs!A324</f>
        <v>AL</v>
      </c>
      <c r="B324" s="1" t="str">
        <f>FinalHPPs!G324</f>
        <v>Greenfield</v>
      </c>
      <c r="C324" t="str">
        <f>FinalHPPs!M324</f>
        <v>Constructora Quebec Ltda;
Orteng Equipamentos e Sistemas LTDA;
 Genosumi Ltd; Pellumb Cela Shpk</v>
      </c>
      <c r="D324" t="str">
        <f>FinalHPPs!N324</f>
        <v>not identified</v>
      </c>
      <c r="E324">
        <f>FinalHPPs!O324</f>
        <v>0</v>
      </c>
      <c r="F324" t="str">
        <f>FinalHPPs!W324</f>
        <v>concession awarded</v>
      </c>
    </row>
    <row r="325" spans="1:6" x14ac:dyDescent="0.25">
      <c r="A325" t="str">
        <f>FinalHPPs!A325</f>
        <v>AL</v>
      </c>
      <c r="B325" s="1" t="str">
        <f>FinalHPPs!G325</f>
        <v>Unclear</v>
      </c>
      <c r="C325" t="str">
        <f>FinalHPPs!M325</f>
        <v>not identified</v>
      </c>
      <c r="D325" t="str">
        <f>FinalHPPs!N325</f>
        <v>not identified</v>
      </c>
      <c r="E325">
        <f>FinalHPPs!O325</f>
        <v>0</v>
      </c>
      <c r="F325" t="str">
        <f>FinalHPPs!W325</f>
        <v>unclear</v>
      </c>
    </row>
    <row r="326" spans="1:6" x14ac:dyDescent="0.25">
      <c r="A326" t="str">
        <f>FinalHPPs!A326</f>
        <v>AL</v>
      </c>
      <c r="B326" s="1" t="str">
        <f>FinalHPPs!G326</f>
        <v>Existing</v>
      </c>
      <c r="C326" t="str">
        <f>FinalHPPs!M326</f>
        <v>not identified</v>
      </c>
      <c r="D326" t="str">
        <f>FinalHPPs!N326</f>
        <v>not identified</v>
      </c>
      <c r="E326">
        <f>FinalHPPs!O326</f>
        <v>0</v>
      </c>
      <c r="F326" t="str">
        <f>FinalHPPs!W326</f>
        <v>operational&gt;10</v>
      </c>
    </row>
    <row r="327" spans="1:6" x14ac:dyDescent="0.25">
      <c r="A327" t="str">
        <f>FinalHPPs!A327</f>
        <v>AL</v>
      </c>
      <c r="B327" s="1" t="str">
        <f>FinalHPPs!G327</f>
        <v>Existing</v>
      </c>
      <c r="C327" t="str">
        <f>FinalHPPs!M327</f>
        <v>not identified</v>
      </c>
      <c r="D327" t="str">
        <f>FinalHPPs!N327</f>
        <v>not identified</v>
      </c>
      <c r="E327">
        <f>FinalHPPs!O327</f>
        <v>0</v>
      </c>
      <c r="F327" t="str">
        <f>FinalHPPs!W327</f>
        <v>operational&gt;10</v>
      </c>
    </row>
    <row r="328" spans="1:6" x14ac:dyDescent="0.25">
      <c r="A328" t="str">
        <f>FinalHPPs!A328</f>
        <v>AL</v>
      </c>
      <c r="B328" s="1" t="str">
        <f>FinalHPPs!G328</f>
        <v>Greenfield</v>
      </c>
      <c r="C328" t="str">
        <f>FinalHPPs!M328</f>
        <v>Rej Energji shpk</v>
      </c>
      <c r="D328" t="str">
        <f>FinalHPPs!N328</f>
        <v>not identified</v>
      </c>
      <c r="E328">
        <f>FinalHPPs!O328</f>
        <v>0</v>
      </c>
      <c r="F328" t="str">
        <f>FinalHPPs!W328</f>
        <v>concession awarded</v>
      </c>
    </row>
    <row r="329" spans="1:6" x14ac:dyDescent="0.25">
      <c r="A329" t="str">
        <f>FinalHPPs!A329</f>
        <v>AL</v>
      </c>
      <c r="B329" s="1" t="str">
        <f>FinalHPPs!G329</f>
        <v>Greenfield</v>
      </c>
      <c r="C329" t="str">
        <f>FinalHPPs!M329</f>
        <v>Rej Energji shpk</v>
      </c>
      <c r="D329" t="str">
        <f>FinalHPPs!N329</f>
        <v>not identified</v>
      </c>
      <c r="E329">
        <f>FinalHPPs!O329</f>
        <v>0</v>
      </c>
      <c r="F329" t="str">
        <f>FinalHPPs!W329</f>
        <v>concession awarded</v>
      </c>
    </row>
    <row r="330" spans="1:6" x14ac:dyDescent="0.25">
      <c r="A330" t="str">
        <f>FinalHPPs!A330</f>
        <v>AL</v>
      </c>
      <c r="B330" s="1" t="str">
        <f>FinalHPPs!G330</f>
        <v>Greenfield</v>
      </c>
      <c r="C330" t="str">
        <f>FinalHPPs!M330</f>
        <v>Rej Energji shpk</v>
      </c>
      <c r="D330" t="str">
        <f>FinalHPPs!N330</f>
        <v>not identified</v>
      </c>
      <c r="E330">
        <f>FinalHPPs!O330</f>
        <v>0</v>
      </c>
      <c r="F330" t="str">
        <f>FinalHPPs!W330</f>
        <v>concession awarded</v>
      </c>
    </row>
    <row r="331" spans="1:6" x14ac:dyDescent="0.25">
      <c r="A331" t="str">
        <f>FinalHPPs!A331</f>
        <v>AL</v>
      </c>
      <c r="B331" s="1" t="str">
        <f>FinalHPPs!G331</f>
        <v>Greenfield</v>
      </c>
      <c r="C331" t="str">
        <f>FinalHPPs!M331</f>
        <v>Hydro Power Plant of Korca shkp</v>
      </c>
      <c r="D331" t="str">
        <f>FinalHPPs!N331</f>
        <v>Fidia Ambiente (Italy); EdilEurope srl (Italy); Xhemi shpk (Albania)
EdilEurope srl (Italy) is part of ADRE Group (Italy). Fidia Ambient (Italy) is a subsidiary of Fidia Finanziaria (Italy).</v>
      </c>
      <c r="E331">
        <f>FinalHPPs!O331</f>
        <v>0</v>
      </c>
      <c r="F331" t="str">
        <f>FinalHPPs!W331</f>
        <v>operational&lt;5</v>
      </c>
    </row>
    <row r="332" spans="1:6" x14ac:dyDescent="0.25">
      <c r="A332" t="str">
        <f>FinalHPPs!A332</f>
        <v>AL</v>
      </c>
      <c r="B332" s="1" t="str">
        <f>FinalHPPs!G332</f>
        <v>Greenfield</v>
      </c>
      <c r="C332" t="str">
        <f>FinalHPPs!M332</f>
        <v xml:space="preserve">Selca Energji shpk </v>
      </c>
      <c r="D332" t="str">
        <f>FinalHPPs!N332</f>
        <v>not identified</v>
      </c>
      <c r="E332">
        <f>FinalHPPs!O332</f>
        <v>0</v>
      </c>
      <c r="F332" t="str">
        <f>FinalHPPs!W332</f>
        <v>operational&lt;5</v>
      </c>
    </row>
    <row r="333" spans="1:6" x14ac:dyDescent="0.25">
      <c r="A333" t="str">
        <f>FinalHPPs!A333</f>
        <v>AL</v>
      </c>
      <c r="B333" s="1" t="str">
        <f>FinalHPPs!G333</f>
        <v>Greenfield</v>
      </c>
      <c r="C333" t="str">
        <f>FinalHPPs!M333</f>
        <v>Erma M.P. shpk</v>
      </c>
      <c r="D333" t="str">
        <f>FinalHPPs!N333</f>
        <v>not identified</v>
      </c>
      <c r="E333">
        <f>FinalHPPs!O333</f>
        <v>0</v>
      </c>
      <c r="F333" t="str">
        <f>FinalHPPs!W333</f>
        <v>operational&lt;5</v>
      </c>
    </row>
    <row r="334" spans="1:6" x14ac:dyDescent="0.25">
      <c r="A334" t="str">
        <f>FinalHPPs!A334</f>
        <v>AL</v>
      </c>
      <c r="B334" s="1" t="str">
        <f>FinalHPPs!G334</f>
        <v>Greenfield</v>
      </c>
      <c r="C334" t="str">
        <f>FinalHPPs!M334</f>
        <v xml:space="preserve">Ansara Koncension shpk </v>
      </c>
      <c r="D334" t="str">
        <f>FinalHPPs!N334</f>
        <v>not identified</v>
      </c>
      <c r="E334">
        <f>FinalHPPs!O334</f>
        <v>0</v>
      </c>
      <c r="F334" t="str">
        <f>FinalHPPs!W334</f>
        <v>operational&lt;5</v>
      </c>
    </row>
    <row r="335" spans="1:6" x14ac:dyDescent="0.25">
      <c r="A335" t="str">
        <f>FinalHPPs!A335</f>
        <v>AL</v>
      </c>
      <c r="B335" s="1" t="str">
        <f>FinalHPPs!G335</f>
        <v>Greenfield</v>
      </c>
      <c r="C335" t="str">
        <f>FinalHPPs!M335</f>
        <v>Emir Star &amp; Senko</v>
      </c>
      <c r="D335" t="str">
        <f>FinalHPPs!N335</f>
        <v>not identified</v>
      </c>
      <c r="E335">
        <f>FinalHPPs!O335</f>
        <v>0</v>
      </c>
      <c r="F335" t="str">
        <f>FinalHPPs!W335</f>
        <v>concession awarded</v>
      </c>
    </row>
    <row r="336" spans="1:6" x14ac:dyDescent="0.25">
      <c r="A336" t="str">
        <f>FinalHPPs!A336</f>
        <v>AL</v>
      </c>
      <c r="B336" s="1" t="str">
        <f>FinalHPPs!G336</f>
        <v>Greenfield</v>
      </c>
      <c r="C336" t="str">
        <f>FinalHPPs!M336</f>
        <v xml:space="preserve">Sarolli shpk </v>
      </c>
      <c r="D336" t="str">
        <f>FinalHPPs!N336</f>
        <v>not identified</v>
      </c>
      <c r="E336">
        <f>FinalHPPs!O336</f>
        <v>0</v>
      </c>
      <c r="F336" t="str">
        <f>FinalHPPs!W336</f>
        <v>operational&lt;5</v>
      </c>
    </row>
    <row r="337" spans="1:6" x14ac:dyDescent="0.25">
      <c r="A337" t="str">
        <f>FinalHPPs!A337</f>
        <v>AL</v>
      </c>
      <c r="B337" s="1" t="str">
        <f>FinalHPPs!G337</f>
        <v>Greenfield</v>
      </c>
      <c r="C337" t="str">
        <f>FinalHPPs!M337</f>
        <v>Erpa Investment shpk</v>
      </c>
      <c r="D337" t="str">
        <f>FinalHPPs!N337</f>
        <v xml:space="preserve">Emmecidue Srl </v>
      </c>
      <c r="E337" t="str">
        <f>FinalHPPs!O337</f>
        <v>Italy</v>
      </c>
      <c r="F337" t="str">
        <f>FinalHPPs!W337</f>
        <v>concession awarded</v>
      </c>
    </row>
    <row r="338" spans="1:6" x14ac:dyDescent="0.25">
      <c r="A338" t="str">
        <f>FinalHPPs!A338</f>
        <v>AL</v>
      </c>
      <c r="B338" s="1" t="str">
        <f>FinalHPPs!G338</f>
        <v>Greenfield</v>
      </c>
      <c r="C338" t="str">
        <f>FinalHPPs!M338</f>
        <v>Erpa Investment shpk</v>
      </c>
      <c r="D338" t="str">
        <f>FinalHPPs!N338</f>
        <v xml:space="preserve">Emmecidue Srl </v>
      </c>
      <c r="E338" t="str">
        <f>FinalHPPs!O338</f>
        <v>Italy</v>
      </c>
      <c r="F338" t="str">
        <f>FinalHPPs!W338</f>
        <v>concession awarded</v>
      </c>
    </row>
    <row r="339" spans="1:6" x14ac:dyDescent="0.25">
      <c r="A339" t="str">
        <f>FinalHPPs!A339</f>
        <v>AL</v>
      </c>
      <c r="B339" s="1" t="str">
        <f>FinalHPPs!G339</f>
        <v>Greenfield</v>
      </c>
      <c r="C339" t="str">
        <f>FinalHPPs!M339</f>
        <v>Radici Energie SPA</v>
      </c>
      <c r="D339" t="str">
        <f>FinalHPPs!N339</f>
        <v>Radici Group?</v>
      </c>
      <c r="E339" t="str">
        <f>FinalHPPs!O339</f>
        <v>Italy</v>
      </c>
      <c r="F339" t="str">
        <f>FinalHPPs!W339</f>
        <v>concession awarded</v>
      </c>
    </row>
    <row r="340" spans="1:6" x14ac:dyDescent="0.25">
      <c r="A340" t="str">
        <f>FinalHPPs!A340</f>
        <v>AL</v>
      </c>
      <c r="B340" s="1" t="str">
        <f>FinalHPPs!G340</f>
        <v>Greenfield</v>
      </c>
      <c r="C340" t="str">
        <f>FinalHPPs!M340</f>
        <v>Radici Energie SPA</v>
      </c>
      <c r="D340" t="str">
        <f>FinalHPPs!N340</f>
        <v>Radici Group?</v>
      </c>
      <c r="E340" t="str">
        <f>FinalHPPs!O340</f>
        <v>Italy</v>
      </c>
      <c r="F340" t="str">
        <f>FinalHPPs!W340</f>
        <v>concession awarded</v>
      </c>
    </row>
    <row r="341" spans="1:6" x14ac:dyDescent="0.25">
      <c r="A341" t="str">
        <f>FinalHPPs!A341</f>
        <v>AL</v>
      </c>
      <c r="B341" s="1" t="str">
        <f>FinalHPPs!G341</f>
        <v>Greenfield</v>
      </c>
      <c r="C341" t="str">
        <f>FinalHPPs!M341</f>
        <v>Devy shpk; Zyfi shpk</v>
      </c>
      <c r="D341" t="str">
        <f>FinalHPPs!N341</f>
        <v>not identified</v>
      </c>
      <c r="E341">
        <f>FinalHPPs!O341</f>
        <v>0</v>
      </c>
      <c r="F341" t="str">
        <f>FinalHPPs!W341</f>
        <v>concession awarded</v>
      </c>
    </row>
    <row r="342" spans="1:6" x14ac:dyDescent="0.25">
      <c r="A342" t="str">
        <f>FinalHPPs!A342</f>
        <v>AL</v>
      </c>
      <c r="B342" s="1" t="str">
        <f>FinalHPPs!G342</f>
        <v>Greenfield</v>
      </c>
      <c r="C342" t="str">
        <f>FinalHPPs!M342</f>
        <v>Klenis shpk</v>
      </c>
      <c r="D342" t="str">
        <f>FinalHPPs!N342</f>
        <v>not identified</v>
      </c>
      <c r="E342">
        <f>FinalHPPs!O342</f>
        <v>0</v>
      </c>
      <c r="F342" t="str">
        <f>FinalHPPs!W342</f>
        <v>concession awarded</v>
      </c>
    </row>
    <row r="343" spans="1:6" x14ac:dyDescent="0.25">
      <c r="A343" t="str">
        <f>FinalHPPs!A343</f>
        <v>AL</v>
      </c>
      <c r="B343" s="1" t="str">
        <f>FinalHPPs!G343</f>
        <v>Existing</v>
      </c>
      <c r="C343" t="str">
        <f>FinalHPPs!M343</f>
        <v>not identified</v>
      </c>
      <c r="D343" t="str">
        <f>FinalHPPs!N343</f>
        <v>not identified</v>
      </c>
      <c r="E343">
        <f>FinalHPPs!O343</f>
        <v>0</v>
      </c>
      <c r="F343" t="str">
        <f>FinalHPPs!W343</f>
        <v>operational&gt;10</v>
      </c>
    </row>
    <row r="344" spans="1:6" x14ac:dyDescent="0.25">
      <c r="A344" t="str">
        <f>FinalHPPs!A344</f>
        <v>AL</v>
      </c>
      <c r="B344" s="1" t="str">
        <f>FinalHPPs!G344</f>
        <v>Unclear</v>
      </c>
      <c r="C344" t="str">
        <f>FinalHPPs!M344</f>
        <v>not identified</v>
      </c>
      <c r="D344" t="str">
        <f>FinalHPPs!N344</f>
        <v>not identified</v>
      </c>
      <c r="E344">
        <f>FinalHPPs!O344</f>
        <v>0</v>
      </c>
      <c r="F344" t="str">
        <f>FinalHPPs!W344</f>
        <v>unclear</v>
      </c>
    </row>
    <row r="345" spans="1:6" x14ac:dyDescent="0.25">
      <c r="A345" t="str">
        <f>FinalHPPs!A345</f>
        <v>AL</v>
      </c>
      <c r="B345" s="1" t="str">
        <f>FinalHPPs!G345</f>
        <v>Greenfield</v>
      </c>
      <c r="C345" t="str">
        <f>FinalHPPs!M345</f>
        <v>Shala Energy shpk</v>
      </c>
      <c r="D345" t="str">
        <f>FinalHPPs!N345</f>
        <v>3Power Energy Group Inc.</v>
      </c>
      <c r="E345" t="str">
        <f>FinalHPPs!O345</f>
        <v>United Arab Emirates</v>
      </c>
      <c r="F345" t="str">
        <f>FinalHPPs!W345</f>
        <v>concession awarded</v>
      </c>
    </row>
    <row r="346" spans="1:6" x14ac:dyDescent="0.25">
      <c r="A346" t="str">
        <f>FinalHPPs!A346</f>
        <v>AL</v>
      </c>
      <c r="B346" s="1" t="str">
        <f>FinalHPPs!G346</f>
        <v>Greenfield</v>
      </c>
      <c r="C346" t="str">
        <f>FinalHPPs!M346</f>
        <v>Shala Energy shpk</v>
      </c>
      <c r="D346" t="str">
        <f>FinalHPPs!N346</f>
        <v>3Power Energy Group Inc.</v>
      </c>
      <c r="E346" t="str">
        <f>FinalHPPs!O346</f>
        <v>United Arab Emirates</v>
      </c>
      <c r="F346" t="str">
        <f>FinalHPPs!W346</f>
        <v>concession awarded</v>
      </c>
    </row>
    <row r="347" spans="1:6" x14ac:dyDescent="0.25">
      <c r="A347" t="str">
        <f>FinalHPPs!A347</f>
        <v>AL</v>
      </c>
      <c r="B347" s="1" t="str">
        <f>FinalHPPs!G347</f>
        <v>Greenfield</v>
      </c>
      <c r="C347" t="str">
        <f>FinalHPPs!M347</f>
        <v>Shala Energy shpk</v>
      </c>
      <c r="D347" t="str">
        <f>FinalHPPs!N347</f>
        <v>3Power Energy Group Inc.</v>
      </c>
      <c r="E347" t="str">
        <f>FinalHPPs!O347</f>
        <v>United Arab Emirates</v>
      </c>
      <c r="F347" t="str">
        <f>FinalHPPs!W347</f>
        <v>concession awarded</v>
      </c>
    </row>
    <row r="348" spans="1:6" x14ac:dyDescent="0.25">
      <c r="A348" t="str">
        <f>FinalHPPs!A348</f>
        <v>AL</v>
      </c>
      <c r="B348" s="1" t="str">
        <f>FinalHPPs!G348</f>
        <v>Greenfield</v>
      </c>
      <c r="C348" t="str">
        <f>FinalHPPs!M348</f>
        <v>Shala Energy shpk</v>
      </c>
      <c r="D348" t="str">
        <f>FinalHPPs!N348</f>
        <v>3Power Energy Group Inc.</v>
      </c>
      <c r="E348" t="str">
        <f>FinalHPPs!O348</f>
        <v>United Arab Emirates</v>
      </c>
      <c r="F348" t="str">
        <f>FinalHPPs!W348</f>
        <v>concession awarded</v>
      </c>
    </row>
    <row r="349" spans="1:6" x14ac:dyDescent="0.25">
      <c r="A349" t="str">
        <f>FinalHPPs!A349</f>
        <v>AL</v>
      </c>
      <c r="B349" s="1" t="str">
        <f>FinalHPPs!G349</f>
        <v>Greenfield</v>
      </c>
      <c r="C349" t="str">
        <f>FinalHPPs!M349</f>
        <v>Shala Energy shpk</v>
      </c>
      <c r="D349" t="str">
        <f>FinalHPPs!N349</f>
        <v>3Power Energy Group Inc.</v>
      </c>
      <c r="E349" t="str">
        <f>FinalHPPs!O349</f>
        <v>United Arab Emirates</v>
      </c>
      <c r="F349" t="str">
        <f>FinalHPPs!W349</f>
        <v>concession awarded</v>
      </c>
    </row>
    <row r="350" spans="1:6" x14ac:dyDescent="0.25">
      <c r="A350" t="str">
        <f>FinalHPPs!A350</f>
        <v>AL</v>
      </c>
      <c r="B350" s="1" t="str">
        <f>FinalHPPs!G350</f>
        <v>Greenfield</v>
      </c>
      <c r="C350" t="str">
        <f>FinalHPPs!M350</f>
        <v>Shala Energy shpk</v>
      </c>
      <c r="D350" t="str">
        <f>FinalHPPs!N350</f>
        <v>3Power Energy Group Inc.</v>
      </c>
      <c r="E350" t="str">
        <f>FinalHPPs!O350</f>
        <v>United Arab Emirates</v>
      </c>
      <c r="F350" t="str">
        <f>FinalHPPs!W350</f>
        <v>concession awarded</v>
      </c>
    </row>
    <row r="351" spans="1:6" x14ac:dyDescent="0.25">
      <c r="A351" t="str">
        <f>FinalHPPs!A351</f>
        <v>AL</v>
      </c>
      <c r="B351" s="1" t="str">
        <f>FinalHPPs!G351</f>
        <v>Rehabilitation</v>
      </c>
      <c r="C351" t="str">
        <f>FinalHPPs!M351</f>
        <v>Balkan Green Energy shpk</v>
      </c>
      <c r="D351" t="str">
        <f>FinalHPPs!N351</f>
        <v>Essegei spa (owned by Alpiah srl holding company (Italy))</v>
      </c>
      <c r="E351" t="str">
        <f>FinalHPPs!O351</f>
        <v>Italy</v>
      </c>
      <c r="F351" t="str">
        <f>FinalHPPs!W351</f>
        <v>operational&gt;10</v>
      </c>
    </row>
    <row r="352" spans="1:6" x14ac:dyDescent="0.25">
      <c r="A352" t="str">
        <f>FinalHPPs!A352</f>
        <v>AL</v>
      </c>
      <c r="B352" s="1" t="str">
        <f>FinalHPPs!G352</f>
        <v>Rehabilitation</v>
      </c>
      <c r="C352" t="str">
        <f>FinalHPPs!M352</f>
        <v>Balkan Green Energy shpk</v>
      </c>
      <c r="D352" t="str">
        <f>FinalHPPs!N352</f>
        <v>Essegei spa (owned by Alpiah srl holding company (Italy))</v>
      </c>
      <c r="E352" t="str">
        <f>FinalHPPs!O352</f>
        <v>Italy</v>
      </c>
      <c r="F352" t="str">
        <f>FinalHPPs!W352</f>
        <v>operational&gt;10</v>
      </c>
    </row>
    <row r="353" spans="1:6" x14ac:dyDescent="0.25">
      <c r="A353" t="str">
        <f>FinalHPPs!A353</f>
        <v>AL</v>
      </c>
      <c r="B353" s="1" t="str">
        <f>FinalHPPs!G353</f>
        <v>Rehabilitation</v>
      </c>
      <c r="C353" t="str">
        <f>FinalHPPs!M353</f>
        <v>Balkan Green Energy shpk</v>
      </c>
      <c r="D353" t="str">
        <f>FinalHPPs!N353</f>
        <v>Essegei spa (owned by Alpiah srl holding company (Italy))</v>
      </c>
      <c r="E353" t="str">
        <f>FinalHPPs!O353</f>
        <v>Italy</v>
      </c>
      <c r="F353" t="str">
        <f>FinalHPPs!W353</f>
        <v>operational&gt;10</v>
      </c>
    </row>
    <row r="354" spans="1:6" x14ac:dyDescent="0.25">
      <c r="A354" t="str">
        <f>FinalHPPs!A354</f>
        <v>AL</v>
      </c>
      <c r="B354" s="1" t="str">
        <f>FinalHPPs!G354</f>
        <v>Rehabilitation</v>
      </c>
      <c r="C354" t="str">
        <f>FinalHPPs!M354</f>
        <v>Balkan Green Energy shpk</v>
      </c>
      <c r="D354" t="str">
        <f>FinalHPPs!N354</f>
        <v>Essegei spa (owned by Alpiah srl holding company (Italy))</v>
      </c>
      <c r="E354" t="str">
        <f>FinalHPPs!O354</f>
        <v>Italy</v>
      </c>
      <c r="F354" t="str">
        <f>FinalHPPs!W354</f>
        <v>operational&gt;10</v>
      </c>
    </row>
    <row r="355" spans="1:6" x14ac:dyDescent="0.25">
      <c r="A355" t="str">
        <f>FinalHPPs!A355</f>
        <v>AL</v>
      </c>
      <c r="B355" s="1" t="str">
        <f>FinalHPPs!G355</f>
        <v>Rehabilitation</v>
      </c>
      <c r="C355" t="str">
        <f>FinalHPPs!M355</f>
        <v>Balkan Green Energy shpk</v>
      </c>
      <c r="D355" t="str">
        <f>FinalHPPs!N355</f>
        <v>Essegei spa (owned by Alpiah srl holding company (Italy))</v>
      </c>
      <c r="E355" t="str">
        <f>FinalHPPs!O355</f>
        <v>Italy</v>
      </c>
      <c r="F355" t="str">
        <f>FinalHPPs!W355</f>
        <v>operational&gt;10</v>
      </c>
    </row>
    <row r="356" spans="1:6" x14ac:dyDescent="0.25">
      <c r="A356" t="str">
        <f>FinalHPPs!A356</f>
        <v>AL</v>
      </c>
      <c r="B356" s="1" t="str">
        <f>FinalHPPs!G356</f>
        <v>Rehabilitation</v>
      </c>
      <c r="C356" t="str">
        <f>FinalHPPs!M356</f>
        <v>Balkan Green Energy shpk</v>
      </c>
      <c r="D356" t="str">
        <f>FinalHPPs!N356</f>
        <v>Essegei spa (owned by Alpiah srl holding company (Italy))</v>
      </c>
      <c r="E356" t="str">
        <f>FinalHPPs!O356</f>
        <v>Italy</v>
      </c>
      <c r="F356" t="str">
        <f>FinalHPPs!W356</f>
        <v>operational&gt;10</v>
      </c>
    </row>
    <row r="357" spans="1:6" x14ac:dyDescent="0.25">
      <c r="A357" t="str">
        <f>FinalHPPs!A357</f>
        <v>AL</v>
      </c>
      <c r="B357" s="1" t="str">
        <f>FinalHPPs!G357</f>
        <v>Rehabilitation</v>
      </c>
      <c r="C357" t="str">
        <f>FinalHPPs!M357</f>
        <v>Balkan Green Energy shpk</v>
      </c>
      <c r="D357" t="str">
        <f>FinalHPPs!N357</f>
        <v>Essegei spa (owned by Alpiah srl holding company (Italy))</v>
      </c>
      <c r="E357" t="str">
        <f>FinalHPPs!O357</f>
        <v>Italy</v>
      </c>
      <c r="F357" t="str">
        <f>FinalHPPs!W357</f>
        <v>operational&gt;10</v>
      </c>
    </row>
    <row r="358" spans="1:6" x14ac:dyDescent="0.25">
      <c r="A358" t="str">
        <f>FinalHPPs!A358</f>
        <v>AL</v>
      </c>
      <c r="B358" s="1" t="str">
        <f>FinalHPPs!G358</f>
        <v>Rehabilitation</v>
      </c>
      <c r="C358" t="str">
        <f>FinalHPPs!M358</f>
        <v>Balkan Green Energy shpk</v>
      </c>
      <c r="D358" t="str">
        <f>FinalHPPs!N358</f>
        <v>Essegei spa (owned by Alpiah srl holding company (Italy))</v>
      </c>
      <c r="E358" t="str">
        <f>FinalHPPs!O358</f>
        <v>Italy</v>
      </c>
      <c r="F358" t="str">
        <f>FinalHPPs!W358</f>
        <v>operational&gt;10</v>
      </c>
    </row>
    <row r="359" spans="1:6" x14ac:dyDescent="0.25">
      <c r="A359" t="str">
        <f>FinalHPPs!A359</f>
        <v>AL</v>
      </c>
      <c r="B359" s="1" t="str">
        <f>FinalHPPs!G359</f>
        <v>Greenfield</v>
      </c>
      <c r="C359" t="str">
        <f>FinalHPPs!M359</f>
        <v>Favina shpk; Larti shpk</v>
      </c>
      <c r="D359" t="str">
        <f>FinalHPPs!N359</f>
        <v>not identified</v>
      </c>
      <c r="E359">
        <f>FinalHPPs!O359</f>
        <v>0</v>
      </c>
      <c r="F359" t="str">
        <f>FinalHPPs!W359</f>
        <v>concession awarded</v>
      </c>
    </row>
    <row r="360" spans="1:6" x14ac:dyDescent="0.25">
      <c r="A360" t="str">
        <f>FinalHPPs!A360</f>
        <v>AL</v>
      </c>
      <c r="B360" s="1" t="str">
        <f>FinalHPPs!G360</f>
        <v>Greenfield</v>
      </c>
      <c r="C360" t="str">
        <f>FinalHPPs!M360</f>
        <v>HP Ostrovica Energy</v>
      </c>
      <c r="D360" t="str">
        <f>FinalHPPs!N360</f>
        <v>not identified</v>
      </c>
      <c r="E360">
        <f>FinalHPPs!O360</f>
        <v>0</v>
      </c>
      <c r="F360" t="str">
        <f>FinalHPPs!W360</f>
        <v>operational&lt;5</v>
      </c>
    </row>
    <row r="361" spans="1:6" x14ac:dyDescent="0.25">
      <c r="A361" t="str">
        <f>FinalHPPs!A361</f>
        <v>AL</v>
      </c>
      <c r="B361" s="1" t="str">
        <f>FinalHPPs!G361</f>
        <v>Greenfield</v>
      </c>
      <c r="C361" t="str">
        <f>FinalHPPs!M361</f>
        <v>HP Ostrovica Energy</v>
      </c>
      <c r="D361" t="str">
        <f>FinalHPPs!N361</f>
        <v>not identified</v>
      </c>
      <c r="E361">
        <f>FinalHPPs!O361</f>
        <v>0</v>
      </c>
      <c r="F361" t="str">
        <f>FinalHPPs!W361</f>
        <v>operational&lt;5</v>
      </c>
    </row>
    <row r="362" spans="1:6" x14ac:dyDescent="0.25">
      <c r="A362" t="str">
        <f>FinalHPPs!A362</f>
        <v>AL</v>
      </c>
      <c r="B362" s="1" t="str">
        <f>FinalHPPs!G362</f>
        <v>Greenfield</v>
      </c>
      <c r="C362" t="str">
        <f>FinalHPPs!M362</f>
        <v>Drini 2000 shpk</v>
      </c>
      <c r="D362" t="str">
        <f>FinalHPPs!N362</f>
        <v>not identified</v>
      </c>
      <c r="E362">
        <f>FinalHPPs!O362</f>
        <v>0</v>
      </c>
      <c r="F362" t="str">
        <f>FinalHPPs!W362</f>
        <v>concession awarded</v>
      </c>
    </row>
    <row r="363" spans="1:6" x14ac:dyDescent="0.25">
      <c r="A363" t="str">
        <f>FinalHPPs!A363</f>
        <v>AL</v>
      </c>
      <c r="B363" s="1" t="str">
        <f>FinalHPPs!G363</f>
        <v>Greenfield</v>
      </c>
      <c r="C363" t="str">
        <f>FinalHPPs!M363</f>
        <v>Drini 2000 shpk</v>
      </c>
      <c r="D363" t="str">
        <f>FinalHPPs!N363</f>
        <v>not identified</v>
      </c>
      <c r="E363">
        <f>FinalHPPs!O363</f>
        <v>0</v>
      </c>
      <c r="F363" t="str">
        <f>FinalHPPs!W363</f>
        <v>concession awarded</v>
      </c>
    </row>
    <row r="364" spans="1:6" x14ac:dyDescent="0.25">
      <c r="A364" t="str">
        <f>FinalHPPs!A364</f>
        <v>AL</v>
      </c>
      <c r="B364" s="1" t="str">
        <f>FinalHPPs!G364</f>
        <v>Greenfield</v>
      </c>
      <c r="C364" t="str">
        <f>FinalHPPs!M364</f>
        <v xml:space="preserve">Energji Plus shpk </v>
      </c>
      <c r="D364">
        <f>FinalHPPs!N364</f>
        <v>0</v>
      </c>
      <c r="E364">
        <f>FinalHPPs!O364</f>
        <v>0</v>
      </c>
      <c r="F364" t="str">
        <f>FinalHPPs!W364</f>
        <v>operational&lt;5</v>
      </c>
    </row>
    <row r="365" spans="1:6" x14ac:dyDescent="0.25">
      <c r="A365" t="str">
        <f>FinalHPPs!A365</f>
        <v>AL</v>
      </c>
      <c r="B365" s="1" t="str">
        <f>FinalHPPs!G365</f>
        <v>Greenfield</v>
      </c>
      <c r="C365" t="str">
        <f>FinalHPPs!M365</f>
        <v>Delia Group shpk</v>
      </c>
      <c r="D365" t="str">
        <f>FinalHPPs!N365</f>
        <v>not identified</v>
      </c>
      <c r="E365">
        <f>FinalHPPs!O365</f>
        <v>0</v>
      </c>
      <c r="F365" t="str">
        <f>FinalHPPs!W365</f>
        <v>concession awarded</v>
      </c>
    </row>
    <row r="366" spans="1:6" x14ac:dyDescent="0.25">
      <c r="A366" t="str">
        <f>FinalHPPs!A366</f>
        <v>AL</v>
      </c>
      <c r="B366" s="1" t="str">
        <f>FinalHPPs!G366</f>
        <v>Greenfield</v>
      </c>
      <c r="C366" t="str">
        <f>FinalHPPs!M366</f>
        <v>Hydro Valbona shpk&amp; Anonime kakavije sha, TID 
shpk</v>
      </c>
      <c r="D366" t="str">
        <f>FinalHPPs!N366</f>
        <v>not identified</v>
      </c>
      <c r="E366">
        <f>FinalHPPs!O366</f>
        <v>0</v>
      </c>
      <c r="F366" t="str">
        <f>FinalHPPs!W366</f>
        <v>concession awarded</v>
      </c>
    </row>
    <row r="367" spans="1:6" x14ac:dyDescent="0.25">
      <c r="A367" t="str">
        <f>FinalHPPs!A367</f>
        <v>AL</v>
      </c>
      <c r="B367" s="1" t="str">
        <f>FinalHPPs!G367</f>
        <v>Greenfield</v>
      </c>
      <c r="C367" t="str">
        <f>FinalHPPs!M367</f>
        <v>AE Kardhiq?</v>
      </c>
      <c r="D367" t="str">
        <f>FinalHPPs!N367</f>
        <v>not identified</v>
      </c>
      <c r="E367">
        <f>FinalHPPs!O367</f>
        <v>0</v>
      </c>
      <c r="F367" t="str">
        <f>FinalHPPs!W367</f>
        <v>concession awarded</v>
      </c>
    </row>
    <row r="368" spans="1:6" x14ac:dyDescent="0.25">
      <c r="A368" t="str">
        <f>FinalHPPs!A368</f>
        <v>AL</v>
      </c>
      <c r="B368" s="1" t="str">
        <f>FinalHPPs!G368</f>
        <v>Greenfield</v>
      </c>
      <c r="C368" t="str">
        <f>FinalHPPs!M368</f>
        <v>Thaci shpk</v>
      </c>
      <c r="D368" t="str">
        <f>FinalHPPs!N368</f>
        <v>not identified</v>
      </c>
      <c r="E368">
        <f>FinalHPPs!O368</f>
        <v>0</v>
      </c>
      <c r="F368" t="str">
        <f>FinalHPPs!W368</f>
        <v>concession awarded</v>
      </c>
    </row>
    <row r="369" spans="1:6" x14ac:dyDescent="0.25">
      <c r="A369" t="str">
        <f>FinalHPPs!A369</f>
        <v>AL</v>
      </c>
      <c r="B369" s="1" t="str">
        <f>FinalHPPs!G369</f>
        <v>Greenfield</v>
      </c>
      <c r="C369" t="str">
        <f>FinalHPPs!M369</f>
        <v>Komp Energji  shpk; STGC Corp shpk</v>
      </c>
      <c r="D369" t="str">
        <f>FinalHPPs!N369</f>
        <v>not identified</v>
      </c>
      <c r="E369">
        <f>FinalHPPs!O369</f>
        <v>0</v>
      </c>
      <c r="F369" t="str">
        <f>FinalHPPs!W369</f>
        <v>concession awarded</v>
      </c>
    </row>
    <row r="370" spans="1:6" x14ac:dyDescent="0.25">
      <c r="A370" t="str">
        <f>FinalHPPs!A370</f>
        <v>AL</v>
      </c>
      <c r="B370" s="1" t="str">
        <f>FinalHPPs!G370</f>
        <v>Greenfield</v>
      </c>
      <c r="C370" t="str">
        <f>FinalHPPs!M370</f>
        <v>Komp Energji  shpk; STGC Corp shpk</v>
      </c>
      <c r="D370" t="str">
        <f>FinalHPPs!N370</f>
        <v>not identified</v>
      </c>
      <c r="E370">
        <f>FinalHPPs!O370</f>
        <v>0</v>
      </c>
      <c r="F370" t="str">
        <f>FinalHPPs!W370</f>
        <v>under construction</v>
      </c>
    </row>
    <row r="371" spans="1:6" x14ac:dyDescent="0.25">
      <c r="A371" t="str">
        <f>FinalHPPs!A371</f>
        <v>AL</v>
      </c>
      <c r="B371" s="1" t="str">
        <f>FinalHPPs!G371</f>
        <v>Greenfield</v>
      </c>
      <c r="C371" t="str">
        <f>FinalHPPs!M371</f>
        <v>Komp Energji  shpk; STGC Corp shpk</v>
      </c>
      <c r="D371" t="str">
        <f>FinalHPPs!N371</f>
        <v>not identified</v>
      </c>
      <c r="E371">
        <f>FinalHPPs!O371</f>
        <v>0</v>
      </c>
      <c r="F371" t="str">
        <f>FinalHPPs!W371</f>
        <v>concession awarded</v>
      </c>
    </row>
    <row r="372" spans="1:6" x14ac:dyDescent="0.25">
      <c r="A372" t="str">
        <f>FinalHPPs!A372</f>
        <v>AL</v>
      </c>
      <c r="B372" s="1" t="str">
        <f>FinalHPPs!G372</f>
        <v>Greenfield</v>
      </c>
      <c r="C372" t="str">
        <f>FinalHPPs!M372</f>
        <v>Diteko shpk</v>
      </c>
      <c r="D372" t="str">
        <f>FinalHPPs!N372</f>
        <v>not identified</v>
      </c>
      <c r="E372">
        <f>FinalHPPs!O372</f>
        <v>0</v>
      </c>
      <c r="F372" t="str">
        <f>FinalHPPs!W372</f>
        <v>concession awarded</v>
      </c>
    </row>
    <row r="373" spans="1:6" x14ac:dyDescent="0.25">
      <c r="A373" t="str">
        <f>FinalHPPs!A373</f>
        <v>AL</v>
      </c>
      <c r="B373" s="1" t="str">
        <f>FinalHPPs!G373</f>
        <v>Greenfield</v>
      </c>
      <c r="C373" t="str">
        <f>FinalHPPs!M373</f>
        <v>Diteko shpk</v>
      </c>
      <c r="D373" t="str">
        <f>FinalHPPs!N373</f>
        <v>not identified</v>
      </c>
      <c r="E373">
        <f>FinalHPPs!O373</f>
        <v>0</v>
      </c>
      <c r="F373" t="str">
        <f>FinalHPPs!W373</f>
        <v>concession awarded</v>
      </c>
    </row>
    <row r="374" spans="1:6" x14ac:dyDescent="0.25">
      <c r="A374" t="str">
        <f>FinalHPPs!A374</f>
        <v>AL</v>
      </c>
      <c r="B374" s="1" t="str">
        <f>FinalHPPs!G374</f>
        <v>Greenfield</v>
      </c>
      <c r="C374" t="str">
        <f>FinalHPPs!M374</f>
        <v>Diteko shpk</v>
      </c>
      <c r="D374" t="str">
        <f>FinalHPPs!N374</f>
        <v>not identified</v>
      </c>
      <c r="E374">
        <f>FinalHPPs!O374</f>
        <v>0</v>
      </c>
      <c r="F374" t="str">
        <f>FinalHPPs!W374</f>
        <v>concession awarded</v>
      </c>
    </row>
    <row r="375" spans="1:6" x14ac:dyDescent="0.25">
      <c r="A375" t="str">
        <f>FinalHPPs!A375</f>
        <v>AL</v>
      </c>
      <c r="B375" s="1" t="str">
        <f>FinalHPPs!G375</f>
        <v>Greenfield</v>
      </c>
      <c r="C375" t="str">
        <f>FinalHPPs!M375</f>
        <v>Diteko shpk</v>
      </c>
      <c r="D375" t="str">
        <f>FinalHPPs!N375</f>
        <v>not identified</v>
      </c>
      <c r="E375">
        <f>FinalHPPs!O375</f>
        <v>0</v>
      </c>
      <c r="F375" t="str">
        <f>FinalHPPs!W375</f>
        <v>concession awarded</v>
      </c>
    </row>
    <row r="376" spans="1:6" x14ac:dyDescent="0.25">
      <c r="A376" t="str">
        <f>FinalHPPs!A376</f>
        <v>AL</v>
      </c>
      <c r="B376" s="1" t="str">
        <f>FinalHPPs!G376</f>
        <v>Greenfield</v>
      </c>
      <c r="C376" t="str">
        <f>FinalHPPs!M376</f>
        <v>Diteko shpk</v>
      </c>
      <c r="D376" t="str">
        <f>FinalHPPs!N376</f>
        <v>not identified</v>
      </c>
      <c r="E376">
        <f>FinalHPPs!O376</f>
        <v>0</v>
      </c>
      <c r="F376" t="str">
        <f>FinalHPPs!W376</f>
        <v>concession awarded</v>
      </c>
    </row>
    <row r="377" spans="1:6" x14ac:dyDescent="0.25">
      <c r="A377" t="str">
        <f>FinalHPPs!A377</f>
        <v>AL</v>
      </c>
      <c r="B377" s="1" t="str">
        <f>FinalHPPs!G377</f>
        <v>Greenfield</v>
      </c>
      <c r="C377" t="str">
        <f>FinalHPPs!M377</f>
        <v>Diteko shpk</v>
      </c>
      <c r="D377" t="str">
        <f>FinalHPPs!N377</f>
        <v>not identified</v>
      </c>
      <c r="E377">
        <f>FinalHPPs!O377</f>
        <v>0</v>
      </c>
      <c r="F377" t="str">
        <f>FinalHPPs!W377</f>
        <v>concession awarded</v>
      </c>
    </row>
    <row r="378" spans="1:6" x14ac:dyDescent="0.25">
      <c r="A378" t="str">
        <f>FinalHPPs!A378</f>
        <v>AL</v>
      </c>
      <c r="B378" s="1" t="str">
        <f>FinalHPPs!G378</f>
        <v>Greenfield</v>
      </c>
      <c r="C378" t="str">
        <f>FinalHPPs!M378</f>
        <v>Diteko shpk</v>
      </c>
      <c r="D378" t="str">
        <f>FinalHPPs!N378</f>
        <v>not identified</v>
      </c>
      <c r="E378">
        <f>FinalHPPs!O378</f>
        <v>0</v>
      </c>
      <c r="F378" t="str">
        <f>FinalHPPs!W378</f>
        <v>concession awarded</v>
      </c>
    </row>
    <row r="379" spans="1:6" x14ac:dyDescent="0.25">
      <c r="A379" t="str">
        <f>FinalHPPs!A379</f>
        <v>AL</v>
      </c>
      <c r="B379" s="1" t="str">
        <f>FinalHPPs!G379</f>
        <v>Greenfield</v>
      </c>
      <c r="C379" t="str">
        <f>FinalHPPs!M379</f>
        <v>Teodori 2003 shpk</v>
      </c>
      <c r="D379" t="str">
        <f>FinalHPPs!N379</f>
        <v>not identified</v>
      </c>
      <c r="E379" t="str">
        <f>FinalHPPs!O379</f>
        <v>Canada?</v>
      </c>
      <c r="F379" t="str">
        <f>FinalHPPs!W379</f>
        <v>under construction</v>
      </c>
    </row>
    <row r="380" spans="1:6" x14ac:dyDescent="0.25">
      <c r="A380" t="str">
        <f>FinalHPPs!A380</f>
        <v>AL</v>
      </c>
      <c r="B380" s="1" t="str">
        <f>FinalHPPs!G380</f>
        <v>Greenfield</v>
      </c>
      <c r="C380" t="str">
        <f>FinalHPPs!M380</f>
        <v>Kukur Energy shpk</v>
      </c>
      <c r="D380" t="str">
        <f>FinalHPPs!N380</f>
        <v>not identified</v>
      </c>
      <c r="E380">
        <f>FinalHPPs!O380</f>
        <v>0</v>
      </c>
      <c r="F380" t="str">
        <f>FinalHPPs!W380</f>
        <v>concession awarded</v>
      </c>
    </row>
    <row r="381" spans="1:6" x14ac:dyDescent="0.25">
      <c r="A381" t="str">
        <f>FinalHPPs!A381</f>
        <v>AL</v>
      </c>
      <c r="B381" s="1" t="str">
        <f>FinalHPPs!G381</f>
        <v>Greenfield</v>
      </c>
      <c r="C381" t="str">
        <f>FinalHPPs!M381</f>
        <v>Kukur Energy shpk</v>
      </c>
      <c r="D381" t="str">
        <f>FinalHPPs!N381</f>
        <v>not identified</v>
      </c>
      <c r="E381">
        <f>FinalHPPs!O381</f>
        <v>0</v>
      </c>
      <c r="F381" t="str">
        <f>FinalHPPs!W381</f>
        <v>concession awarded</v>
      </c>
    </row>
    <row r="382" spans="1:6" x14ac:dyDescent="0.25">
      <c r="A382" t="str">
        <f>FinalHPPs!A382</f>
        <v>AL</v>
      </c>
      <c r="B382" s="1" t="str">
        <f>FinalHPPs!G382</f>
        <v>Greenfield</v>
      </c>
      <c r="C382" t="str">
        <f>FinalHPPs!M382</f>
        <v>Kukur Energy shpk</v>
      </c>
      <c r="D382" t="str">
        <f>FinalHPPs!N382</f>
        <v>not identified</v>
      </c>
      <c r="E382">
        <f>FinalHPPs!O382</f>
        <v>0</v>
      </c>
      <c r="F382" t="str">
        <f>FinalHPPs!W382</f>
        <v>concession awarded</v>
      </c>
    </row>
    <row r="383" spans="1:6" x14ac:dyDescent="0.25">
      <c r="A383" t="str">
        <f>FinalHPPs!A383</f>
        <v>AL</v>
      </c>
      <c r="B383" s="1" t="str">
        <f>FinalHPPs!G383</f>
        <v>Greenfield</v>
      </c>
      <c r="C383" t="str">
        <f>FinalHPPs!M383</f>
        <v>Kukur Energy shpk</v>
      </c>
      <c r="D383" t="str">
        <f>FinalHPPs!N383</f>
        <v>not identified</v>
      </c>
      <c r="E383">
        <f>FinalHPPs!O383</f>
        <v>0</v>
      </c>
      <c r="F383" t="str">
        <f>FinalHPPs!W383</f>
        <v>concession awarded</v>
      </c>
    </row>
    <row r="384" spans="1:6" x14ac:dyDescent="0.25">
      <c r="A384" t="str">
        <f>FinalHPPs!A384</f>
        <v>AL</v>
      </c>
      <c r="B384" s="1" t="str">
        <f>FinalHPPs!G384</f>
        <v>Greenfield</v>
      </c>
      <c r="C384" t="str">
        <f>FinalHPPs!M384</f>
        <v>Kukur Energy shpk</v>
      </c>
      <c r="D384" t="str">
        <f>FinalHPPs!N384</f>
        <v>not identified</v>
      </c>
      <c r="E384">
        <f>FinalHPPs!O384</f>
        <v>0</v>
      </c>
      <c r="F384" t="str">
        <f>FinalHPPs!W384</f>
        <v>concession awarded</v>
      </c>
    </row>
    <row r="385" spans="1:6" x14ac:dyDescent="0.25">
      <c r="A385" t="str">
        <f>FinalHPPs!A385</f>
        <v>AL</v>
      </c>
      <c r="B385" s="1" t="str">
        <f>FinalHPPs!G385</f>
        <v>Greenfield</v>
      </c>
      <c r="C385" t="str">
        <f>FinalHPPs!M385</f>
        <v>Nishova shpk</v>
      </c>
      <c r="D385" t="str">
        <f>FinalHPPs!N385</f>
        <v>not identified</v>
      </c>
      <c r="E385">
        <f>FinalHPPs!O385</f>
        <v>0</v>
      </c>
      <c r="F385" t="str">
        <f>FinalHPPs!W385</f>
        <v>planned</v>
      </c>
    </row>
    <row r="386" spans="1:6" x14ac:dyDescent="0.25">
      <c r="A386" t="str">
        <f>FinalHPPs!A386</f>
        <v>AL</v>
      </c>
      <c r="B386" s="1" t="str">
        <f>FinalHPPs!G386</f>
        <v>Greenfield</v>
      </c>
      <c r="C386" t="str">
        <f>FinalHPPs!M386</f>
        <v>Nishova shpk</v>
      </c>
      <c r="D386" t="str">
        <f>FinalHPPs!N386</f>
        <v>not identified</v>
      </c>
      <c r="E386">
        <f>FinalHPPs!O386</f>
        <v>0</v>
      </c>
      <c r="F386" t="str">
        <f>FinalHPPs!W386</f>
        <v>planned</v>
      </c>
    </row>
    <row r="387" spans="1:6" x14ac:dyDescent="0.25">
      <c r="A387" t="str">
        <f>FinalHPPs!A387</f>
        <v>AL</v>
      </c>
      <c r="B387" s="1" t="str">
        <f>FinalHPPs!G387</f>
        <v>Greenfield</v>
      </c>
      <c r="C387" t="str">
        <f>FinalHPPs!M387</f>
        <v>LNK shpk &amp; EuroTeorema</v>
      </c>
      <c r="D387" t="str">
        <f>FinalHPPs!N387</f>
        <v>not identified</v>
      </c>
      <c r="E387">
        <f>FinalHPPs!O387</f>
        <v>0</v>
      </c>
      <c r="F387" t="str">
        <f>FinalHPPs!W387</f>
        <v>concession awarded</v>
      </c>
    </row>
    <row r="388" spans="1:6" x14ac:dyDescent="0.25">
      <c r="A388" t="str">
        <f>FinalHPPs!A388</f>
        <v>AL</v>
      </c>
      <c r="B388" s="1" t="str">
        <f>FinalHPPs!G388</f>
        <v>Greenfield</v>
      </c>
      <c r="C388" t="str">
        <f>FinalHPPs!M388</f>
        <v>LNK shpk Erniku Loshi BL, OIL sha</v>
      </c>
      <c r="D388" t="str">
        <f>FinalHPPs!N388</f>
        <v>not identified</v>
      </c>
      <c r="E388">
        <f>FinalHPPs!O388</f>
        <v>0</v>
      </c>
      <c r="F388" t="str">
        <f>FinalHPPs!W388</f>
        <v>concession awarded</v>
      </c>
    </row>
    <row r="389" spans="1:6" x14ac:dyDescent="0.25">
      <c r="A389" t="str">
        <f>FinalHPPs!A389</f>
        <v>AL</v>
      </c>
      <c r="B389" s="1" t="str">
        <f>FinalHPPs!G389</f>
        <v>Greenfield</v>
      </c>
      <c r="C389" t="str">
        <f>FinalHPPs!M389</f>
        <v xml:space="preserve">Hidropower Elektrike 
shpk </v>
      </c>
      <c r="D389" t="str">
        <f>FinalHPPs!N389</f>
        <v>not identified</v>
      </c>
      <c r="E389">
        <f>FinalHPPs!O389</f>
        <v>0</v>
      </c>
      <c r="F389" t="str">
        <f>FinalHPPs!W389</f>
        <v>concession awarded</v>
      </c>
    </row>
    <row r="390" spans="1:6" x14ac:dyDescent="0.25">
      <c r="A390" t="str">
        <f>FinalHPPs!A390</f>
        <v>AL</v>
      </c>
      <c r="B390" s="1" t="str">
        <f>FinalHPPs!G390</f>
        <v>Greenfield</v>
      </c>
      <c r="C390" t="str">
        <f>FinalHPPs!M390</f>
        <v xml:space="preserve">Hidropower Elektrike 
shpk </v>
      </c>
      <c r="D390" t="str">
        <f>FinalHPPs!N390</f>
        <v>not identified</v>
      </c>
      <c r="E390">
        <f>FinalHPPs!O390</f>
        <v>0</v>
      </c>
      <c r="F390" t="str">
        <f>FinalHPPs!W390</f>
        <v>concession awarded</v>
      </c>
    </row>
    <row r="391" spans="1:6" x14ac:dyDescent="0.25">
      <c r="A391" t="str">
        <f>FinalHPPs!A391</f>
        <v>AL</v>
      </c>
      <c r="B391" s="1" t="str">
        <f>FinalHPPs!G391</f>
        <v>Greenfield</v>
      </c>
      <c r="C391" t="str">
        <f>FinalHPPs!M391</f>
        <v xml:space="preserve">Hidropower Elektrike 
shpk </v>
      </c>
      <c r="D391" t="str">
        <f>FinalHPPs!N391</f>
        <v>not identified</v>
      </c>
      <c r="E391">
        <f>FinalHPPs!O391</f>
        <v>0</v>
      </c>
      <c r="F391" t="str">
        <f>FinalHPPs!W391</f>
        <v>concession awarded</v>
      </c>
    </row>
    <row r="392" spans="1:6" x14ac:dyDescent="0.25">
      <c r="A392" t="str">
        <f>FinalHPPs!A392</f>
        <v>AL</v>
      </c>
      <c r="B392" s="1" t="str">
        <f>FinalHPPs!G392</f>
        <v>Greenfield</v>
      </c>
      <c r="C392" t="str">
        <f>FinalHPPs!M392</f>
        <v xml:space="preserve">Hidropower Elektrike 
shpk </v>
      </c>
      <c r="D392" t="str">
        <f>FinalHPPs!N392</f>
        <v>not identified</v>
      </c>
      <c r="E392">
        <f>FinalHPPs!O392</f>
        <v>0</v>
      </c>
      <c r="F392" t="str">
        <f>FinalHPPs!W392</f>
        <v>concession awarded</v>
      </c>
    </row>
    <row r="393" spans="1:6" x14ac:dyDescent="0.25">
      <c r="A393" t="str">
        <f>FinalHPPs!A393</f>
        <v>AL</v>
      </c>
      <c r="B393" s="1" t="str">
        <f>FinalHPPs!G393</f>
        <v>Greenfield</v>
      </c>
      <c r="C393" t="str">
        <f>FinalHPPs!M393</f>
        <v xml:space="preserve">Hidropower Elektrike 
shpk </v>
      </c>
      <c r="D393" t="str">
        <f>FinalHPPs!N393</f>
        <v>not identified</v>
      </c>
      <c r="E393">
        <f>FinalHPPs!O393</f>
        <v>0</v>
      </c>
      <c r="F393" t="str">
        <f>FinalHPPs!W393</f>
        <v>concession awarded</v>
      </c>
    </row>
    <row r="394" spans="1:6" x14ac:dyDescent="0.25">
      <c r="A394" t="str">
        <f>FinalHPPs!A394</f>
        <v>AL</v>
      </c>
      <c r="B394" s="1" t="str">
        <f>FinalHPPs!G394</f>
        <v>Greenfield</v>
      </c>
      <c r="C394" t="str">
        <f>FinalHPPs!M394</f>
        <v>Hydro Energy Sotire shpk</v>
      </c>
      <c r="D394" t="str">
        <f>FinalHPPs!N394</f>
        <v>not identified</v>
      </c>
      <c r="E394">
        <f>FinalHPPs!O394</f>
        <v>0</v>
      </c>
      <c r="F394" t="str">
        <f>FinalHPPs!W394</f>
        <v>operational&lt;5</v>
      </c>
    </row>
    <row r="395" spans="1:6" x14ac:dyDescent="0.25">
      <c r="A395" t="str">
        <f>FinalHPPs!A395</f>
        <v>AL</v>
      </c>
      <c r="B395" s="1" t="str">
        <f>FinalHPPs!G395</f>
        <v>Greenfield</v>
      </c>
      <c r="C395" t="str">
        <f>FinalHPPs!M395</f>
        <v>Hydro Energy Sotire shpk</v>
      </c>
      <c r="D395" t="str">
        <f>FinalHPPs!N395</f>
        <v>not identified</v>
      </c>
      <c r="E395">
        <f>FinalHPPs!O395</f>
        <v>0</v>
      </c>
      <c r="F395" t="str">
        <f>FinalHPPs!W395</f>
        <v>operational&lt;5</v>
      </c>
    </row>
    <row r="396" spans="1:6" x14ac:dyDescent="0.25">
      <c r="A396" t="str">
        <f>FinalHPPs!A396</f>
        <v>AL</v>
      </c>
      <c r="B396" s="1" t="str">
        <f>FinalHPPs!G396</f>
        <v>Greenfield</v>
      </c>
      <c r="C396" t="str">
        <f>FinalHPPs!M396</f>
        <v>SA-GLE 
Kompani shpk</v>
      </c>
      <c r="D396" t="str">
        <f>FinalHPPs!N396</f>
        <v>not identified</v>
      </c>
      <c r="E396">
        <f>FinalHPPs!O396</f>
        <v>0</v>
      </c>
      <c r="F396" t="str">
        <f>FinalHPPs!W396</f>
        <v>operational&lt;5</v>
      </c>
    </row>
    <row r="397" spans="1:6" x14ac:dyDescent="0.25">
      <c r="A397" t="str">
        <f>FinalHPPs!A397</f>
        <v>AL</v>
      </c>
      <c r="B397" s="1" t="str">
        <f>FinalHPPs!G397</f>
        <v>Greenfield</v>
      </c>
      <c r="C397" t="str">
        <f>FinalHPPs!M397</f>
        <v>SA-GLE 
Kompani shpk</v>
      </c>
      <c r="D397" t="str">
        <f>FinalHPPs!N397</f>
        <v>not identified</v>
      </c>
      <c r="E397">
        <f>FinalHPPs!O397</f>
        <v>0</v>
      </c>
      <c r="F397" t="str">
        <f>FinalHPPs!W397</f>
        <v>operational&lt;5</v>
      </c>
    </row>
    <row r="398" spans="1:6" x14ac:dyDescent="0.25">
      <c r="A398" t="str">
        <f>FinalHPPs!A398</f>
        <v>AL</v>
      </c>
      <c r="B398" s="1" t="str">
        <f>FinalHPPs!G398</f>
        <v>Greenfield</v>
      </c>
      <c r="C398" t="str">
        <f>FinalHPPs!M398</f>
        <v>SA-GLE 
Kompani shpk</v>
      </c>
      <c r="D398" t="str">
        <f>FinalHPPs!N398</f>
        <v>not identified</v>
      </c>
      <c r="E398">
        <f>FinalHPPs!O398</f>
        <v>0</v>
      </c>
      <c r="F398" t="str">
        <f>FinalHPPs!W398</f>
        <v>operational&lt;5</v>
      </c>
    </row>
    <row r="399" spans="1:6" x14ac:dyDescent="0.25">
      <c r="A399" t="str">
        <f>FinalHPPs!A399</f>
        <v>AL</v>
      </c>
      <c r="B399" s="1" t="str">
        <f>FinalHPPs!G399</f>
        <v>Greenfield</v>
      </c>
      <c r="C399" t="str">
        <f>FinalHPPs!M399</f>
        <v>Dieta &amp; Rati shpk</v>
      </c>
      <c r="D399" t="str">
        <f>FinalHPPs!N399</f>
        <v>not identified</v>
      </c>
      <c r="E399">
        <f>FinalHPPs!O399</f>
        <v>0</v>
      </c>
      <c r="F399" t="str">
        <f>FinalHPPs!W399</f>
        <v>concession awarded</v>
      </c>
    </row>
    <row r="400" spans="1:6" x14ac:dyDescent="0.25">
      <c r="A400" t="str">
        <f>FinalHPPs!A400</f>
        <v>AL</v>
      </c>
      <c r="B400" s="1" t="str">
        <f>FinalHPPs!G400</f>
        <v>Greenfield</v>
      </c>
      <c r="C400" t="str">
        <f>FinalHPPs!M400</f>
        <v>Arilta-B shpk; Aurora 
Konstruksion shpk</v>
      </c>
      <c r="D400" t="str">
        <f>FinalHPPs!N400</f>
        <v>not identified</v>
      </c>
      <c r="E400">
        <f>FinalHPPs!O400</f>
        <v>0</v>
      </c>
      <c r="F400" t="str">
        <f>FinalHPPs!W400</f>
        <v>planned</v>
      </c>
    </row>
    <row r="401" spans="1:6" x14ac:dyDescent="0.25">
      <c r="A401" t="str">
        <f>FinalHPPs!A401</f>
        <v>AL</v>
      </c>
      <c r="B401" s="1" t="str">
        <f>FinalHPPs!G401</f>
        <v>Greenfield</v>
      </c>
      <c r="C401" t="str">
        <f>FinalHPPs!M401</f>
        <v>Arilta-B shpk; Aurora 
Konstruksion shpk</v>
      </c>
      <c r="D401" t="str">
        <f>FinalHPPs!N401</f>
        <v>not identified</v>
      </c>
      <c r="E401">
        <f>FinalHPPs!O401</f>
        <v>0</v>
      </c>
      <c r="F401" t="str">
        <f>FinalHPPs!W401</f>
        <v>planned</v>
      </c>
    </row>
    <row r="402" spans="1:6" x14ac:dyDescent="0.25">
      <c r="A402" t="str">
        <f>FinalHPPs!A402</f>
        <v>AL</v>
      </c>
      <c r="B402" s="1" t="str">
        <f>FinalHPPs!G402</f>
        <v>Greenfield</v>
      </c>
      <c r="C402" t="str">
        <f>FinalHPPs!M402</f>
        <v>Arilta-B shpk; Aurora 
Konstruksion shpk</v>
      </c>
      <c r="D402" t="str">
        <f>FinalHPPs!N402</f>
        <v>not identified</v>
      </c>
      <c r="E402">
        <f>FinalHPPs!O402</f>
        <v>0</v>
      </c>
      <c r="F402" t="str">
        <f>FinalHPPs!W402</f>
        <v>planned</v>
      </c>
    </row>
    <row r="403" spans="1:6" x14ac:dyDescent="0.25">
      <c r="A403" t="str">
        <f>FinalHPPs!A403</f>
        <v>AL</v>
      </c>
      <c r="B403" s="1" t="str">
        <f>FinalHPPs!G403</f>
        <v>Greenfield</v>
      </c>
      <c r="C403" t="str">
        <f>FinalHPPs!M403</f>
        <v>Arilta-B shpk; Aurora 
Konstruksion shpk</v>
      </c>
      <c r="D403" t="str">
        <f>FinalHPPs!N403</f>
        <v>not identified</v>
      </c>
      <c r="E403">
        <f>FinalHPPs!O403</f>
        <v>0</v>
      </c>
      <c r="F403" t="str">
        <f>FinalHPPs!W403</f>
        <v>planned</v>
      </c>
    </row>
    <row r="404" spans="1:6" x14ac:dyDescent="0.25">
      <c r="A404" t="str">
        <f>FinalHPPs!A404</f>
        <v>AL</v>
      </c>
      <c r="B404" s="1" t="str">
        <f>FinalHPPs!G404</f>
        <v>Greenfield</v>
      </c>
      <c r="C404" t="str">
        <f>FinalHPPs!M404</f>
        <v>Anglikan Energy Limited; Montagues LLP;
Albandertim</v>
      </c>
      <c r="D404" t="str">
        <f>FinalHPPs!N404</f>
        <v>not identified</v>
      </c>
      <c r="E404">
        <f>FinalHPPs!O404</f>
        <v>0</v>
      </c>
      <c r="F404" t="str">
        <f>FinalHPPs!W404</f>
        <v>concession awarded</v>
      </c>
    </row>
    <row r="405" spans="1:6" x14ac:dyDescent="0.25">
      <c r="A405" t="str">
        <f>FinalHPPs!A405</f>
        <v>AL</v>
      </c>
      <c r="B405" s="1" t="str">
        <f>FinalHPPs!G405</f>
        <v>Greenfield</v>
      </c>
      <c r="C405" t="str">
        <f>FinalHPPs!M405</f>
        <v>Telemenia Alb sh.a</v>
      </c>
      <c r="D405" t="str">
        <f>FinalHPPs!N405</f>
        <v>Telemenia Ltd. is part of F.K Generators and Equipment Group</v>
      </c>
      <c r="E405" t="str">
        <f>FinalHPPs!O405</f>
        <v>Israel</v>
      </c>
      <c r="F405" t="str">
        <f>FinalHPPs!W405</f>
        <v>under construction</v>
      </c>
    </row>
    <row r="406" spans="1:6" x14ac:dyDescent="0.25">
      <c r="A406" t="str">
        <f>FinalHPPs!A406</f>
        <v>AL</v>
      </c>
      <c r="B406" s="1" t="str">
        <f>FinalHPPs!G406</f>
        <v>Greenfield</v>
      </c>
      <c r="C406" t="str">
        <f>FinalHPPs!M406</f>
        <v>Telemenia Alb sh.a</v>
      </c>
      <c r="D406" t="str">
        <f>FinalHPPs!N406</f>
        <v>Telemenia Ltd. is part of F.K Generators and Equipment Group</v>
      </c>
      <c r="E406" t="str">
        <f>FinalHPPs!O406</f>
        <v>Israel</v>
      </c>
      <c r="F406" t="str">
        <f>FinalHPPs!W406</f>
        <v>under construction</v>
      </c>
    </row>
    <row r="407" spans="1:6" x14ac:dyDescent="0.25">
      <c r="A407" t="str">
        <f>FinalHPPs!A407</f>
        <v>AL</v>
      </c>
      <c r="B407" s="1" t="str">
        <f>FinalHPPs!G407</f>
        <v>Greenfield</v>
      </c>
      <c r="C407" t="str">
        <f>FinalHPPs!M407</f>
        <v>Telemenia Alb sh.a</v>
      </c>
      <c r="D407" t="str">
        <f>FinalHPPs!N407</f>
        <v>Telemenia Ltd. is part of F.K Generators and Equipment Group</v>
      </c>
      <c r="E407" t="str">
        <f>FinalHPPs!O407</f>
        <v>Israel</v>
      </c>
      <c r="F407" t="str">
        <f>FinalHPPs!W407</f>
        <v>under construction</v>
      </c>
    </row>
    <row r="408" spans="1:6" x14ac:dyDescent="0.25">
      <c r="A408" t="str">
        <f>FinalHPPs!A408</f>
        <v>AL</v>
      </c>
      <c r="B408" s="1" t="str">
        <f>FinalHPPs!G408</f>
        <v>Greenfield</v>
      </c>
      <c r="C408" t="str">
        <f>FinalHPPs!M408</f>
        <v>Telemenia Alb sh.a</v>
      </c>
      <c r="D408" t="str">
        <f>FinalHPPs!N408</f>
        <v>Telemenia Ltd. is part of F.K Generators and Equipment Group</v>
      </c>
      <c r="E408" t="str">
        <f>FinalHPPs!O408</f>
        <v>Israel</v>
      </c>
      <c r="F408" t="str">
        <f>FinalHPPs!W408</f>
        <v>under construction</v>
      </c>
    </row>
    <row r="409" spans="1:6" x14ac:dyDescent="0.25">
      <c r="A409" t="str">
        <f>FinalHPPs!A409</f>
        <v>AL</v>
      </c>
      <c r="B409" s="1" t="str">
        <f>FinalHPPs!G409</f>
        <v>Greenfield</v>
      </c>
      <c r="C409" t="str">
        <f>FinalHPPs!M409</f>
        <v>Telemenia Alb sh.a</v>
      </c>
      <c r="D409" t="str">
        <f>FinalHPPs!N409</f>
        <v>Telemenia Ltd. is part of F.K Generators and Equipment Group</v>
      </c>
      <c r="E409" t="str">
        <f>FinalHPPs!O409</f>
        <v>Israel</v>
      </c>
      <c r="F409" t="str">
        <f>FinalHPPs!W409</f>
        <v>under construction</v>
      </c>
    </row>
    <row r="410" spans="1:6" x14ac:dyDescent="0.25">
      <c r="A410" t="str">
        <f>FinalHPPs!A410</f>
        <v>AL</v>
      </c>
      <c r="B410" s="1" t="str">
        <f>FinalHPPs!G410</f>
        <v>Greenfield</v>
      </c>
      <c r="C410" t="str">
        <f>FinalHPPs!M410</f>
        <v>Telemenia Alb sh.a</v>
      </c>
      <c r="D410" t="str">
        <f>FinalHPPs!N410</f>
        <v>Telemenia Ltd. is part of F.K Generators and Equipment Group</v>
      </c>
      <c r="E410" t="str">
        <f>FinalHPPs!O410</f>
        <v>Israel</v>
      </c>
      <c r="F410" t="str">
        <f>FinalHPPs!W410</f>
        <v>under construction</v>
      </c>
    </row>
    <row r="411" spans="1:6" x14ac:dyDescent="0.25">
      <c r="A411" t="str">
        <f>FinalHPPs!A411</f>
        <v>AL</v>
      </c>
      <c r="B411" s="1" t="str">
        <f>FinalHPPs!G411</f>
        <v>Greenfield</v>
      </c>
      <c r="C411" t="str">
        <f>FinalHPPs!M411</f>
        <v>Telemenia Alb sh.a</v>
      </c>
      <c r="D411" t="str">
        <f>FinalHPPs!N411</f>
        <v>Telemenia Ltd. is part of F.K Generators and Equipment Group</v>
      </c>
      <c r="E411" t="str">
        <f>FinalHPPs!O411</f>
        <v>Israel</v>
      </c>
      <c r="F411" t="str">
        <f>FinalHPPs!W411</f>
        <v>under construction</v>
      </c>
    </row>
    <row r="412" spans="1:6" x14ac:dyDescent="0.25">
      <c r="A412" t="str">
        <f>FinalHPPs!A412</f>
        <v>AL</v>
      </c>
      <c r="B412" s="1" t="str">
        <f>FinalHPPs!G412</f>
        <v>Greenfield</v>
      </c>
      <c r="C412" t="str">
        <f>FinalHPPs!M412</f>
        <v>Telemenia Alb sh.a</v>
      </c>
      <c r="D412" t="str">
        <f>FinalHPPs!N412</f>
        <v>Telemenia Ltd. is part of F.K Generators and Equipment Group</v>
      </c>
      <c r="E412" t="str">
        <f>FinalHPPs!O412</f>
        <v>Israel</v>
      </c>
      <c r="F412" t="str">
        <f>FinalHPPs!W412</f>
        <v>under construction</v>
      </c>
    </row>
    <row r="413" spans="1:6" x14ac:dyDescent="0.25">
      <c r="A413" t="str">
        <f>FinalHPPs!A413</f>
        <v>AL</v>
      </c>
      <c r="B413" s="1" t="str">
        <f>FinalHPPs!G413</f>
        <v>Greenfield</v>
      </c>
      <c r="C413" t="str">
        <f>FinalHPPs!M413</f>
        <v>Telemenia Alb sh.a</v>
      </c>
      <c r="D413" t="str">
        <f>FinalHPPs!N413</f>
        <v>Telemenia Ltd. is part of F.K Generators and Equipment Group</v>
      </c>
      <c r="E413" t="str">
        <f>FinalHPPs!O413</f>
        <v>Israel</v>
      </c>
      <c r="F413" t="str">
        <f>FinalHPPs!W413</f>
        <v>under construction</v>
      </c>
    </row>
    <row r="414" spans="1:6" x14ac:dyDescent="0.25">
      <c r="A414" t="str">
        <f>FinalHPPs!A414</f>
        <v>AL</v>
      </c>
      <c r="B414" s="1" t="str">
        <f>FinalHPPs!G414</f>
        <v>Greenfield</v>
      </c>
      <c r="C414" t="str">
        <f>FinalHPPs!M414</f>
        <v>Telemenia Alb sh.a</v>
      </c>
      <c r="D414" t="str">
        <f>FinalHPPs!N414</f>
        <v>Telemenia Ltd. is part of F.K Generators and Equipment Group</v>
      </c>
      <c r="E414" t="str">
        <f>FinalHPPs!O414</f>
        <v>Israel</v>
      </c>
      <c r="F414" t="str">
        <f>FinalHPPs!W414</f>
        <v>under construction</v>
      </c>
    </row>
    <row r="415" spans="1:6" x14ac:dyDescent="0.25">
      <c r="A415" t="str">
        <f>FinalHPPs!A415</f>
        <v>AL</v>
      </c>
      <c r="B415" s="1" t="str">
        <f>FinalHPPs!G415</f>
        <v>Greenfield</v>
      </c>
      <c r="C415" t="str">
        <f>FinalHPPs!M415</f>
        <v>Eko Beton shpk</v>
      </c>
      <c r="D415" t="str">
        <f>FinalHPPs!N415</f>
        <v>not identified</v>
      </c>
      <c r="E415">
        <f>FinalHPPs!O415</f>
        <v>0</v>
      </c>
      <c r="F415" t="str">
        <f>FinalHPPs!W415</f>
        <v>concession awarded</v>
      </c>
    </row>
    <row r="416" spans="1:6" x14ac:dyDescent="0.25">
      <c r="A416" t="str">
        <f>FinalHPPs!A416</f>
        <v>AL</v>
      </c>
      <c r="B416" s="1" t="str">
        <f>FinalHPPs!G416</f>
        <v>Greenfield</v>
      </c>
      <c r="C416" t="str">
        <f>FinalHPPs!M416</f>
        <v>Arifaj shpk</v>
      </c>
      <c r="D416" t="str">
        <f>FinalHPPs!N416</f>
        <v>not identified</v>
      </c>
      <c r="E416">
        <f>FinalHPPs!O416</f>
        <v>0</v>
      </c>
      <c r="F416" t="str">
        <f>FinalHPPs!W416</f>
        <v>concession awarded</v>
      </c>
    </row>
    <row r="417" spans="1:6" x14ac:dyDescent="0.25">
      <c r="A417" t="str">
        <f>FinalHPPs!A417</f>
        <v>AL</v>
      </c>
      <c r="B417" s="1" t="str">
        <f>FinalHPPs!G417</f>
        <v>Greenfield</v>
      </c>
      <c r="C417" t="str">
        <f>FinalHPPs!M417</f>
        <v>Arifaj shpk</v>
      </c>
      <c r="D417" t="str">
        <f>FinalHPPs!N417</f>
        <v>not identified</v>
      </c>
      <c r="E417">
        <f>FinalHPPs!O417</f>
        <v>0</v>
      </c>
      <c r="F417" t="str">
        <f>FinalHPPs!W417</f>
        <v>concession awarded</v>
      </c>
    </row>
    <row r="418" spans="1:6" x14ac:dyDescent="0.25">
      <c r="A418" t="str">
        <f>FinalHPPs!A418</f>
        <v>AL</v>
      </c>
      <c r="B418" s="1" t="str">
        <f>FinalHPPs!G418</f>
        <v>Greenfield</v>
      </c>
      <c r="C418" t="str">
        <f>FinalHPPs!M418</f>
        <v>Arifaj shpk</v>
      </c>
      <c r="D418" t="str">
        <f>FinalHPPs!N418</f>
        <v>not identified</v>
      </c>
      <c r="E418">
        <f>FinalHPPs!O418</f>
        <v>0</v>
      </c>
      <c r="F418" t="str">
        <f>FinalHPPs!W418</f>
        <v>concession awarded</v>
      </c>
    </row>
    <row r="419" spans="1:6" x14ac:dyDescent="0.25">
      <c r="A419" t="str">
        <f>FinalHPPs!A419</f>
        <v>AL</v>
      </c>
      <c r="B419" s="1" t="str">
        <f>FinalHPPs!G419</f>
        <v>Greenfield</v>
      </c>
      <c r="C419" t="str">
        <f>FinalHPPs!M419</f>
        <v>Arifaj shpk</v>
      </c>
      <c r="D419" t="str">
        <f>FinalHPPs!N419</f>
        <v>not identified</v>
      </c>
      <c r="E419">
        <f>FinalHPPs!O419</f>
        <v>0</v>
      </c>
      <c r="F419" t="str">
        <f>FinalHPPs!W419</f>
        <v>concession awarded</v>
      </c>
    </row>
    <row r="420" spans="1:6" x14ac:dyDescent="0.25">
      <c r="A420" t="str">
        <f>FinalHPPs!A420</f>
        <v>AL</v>
      </c>
      <c r="B420" s="1" t="str">
        <f>FinalHPPs!G420</f>
        <v>Greenfield</v>
      </c>
      <c r="C420" t="str">
        <f>FinalHPPs!M420</f>
        <v>Euroconstructioni; G.S.S.; SIL.CO</v>
      </c>
      <c r="D420" t="str">
        <f>FinalHPPs!N420</f>
        <v>not identified</v>
      </c>
      <c r="E420">
        <f>FinalHPPs!O420</f>
        <v>0</v>
      </c>
      <c r="F420" t="str">
        <f>FinalHPPs!W420</f>
        <v>concession awarded</v>
      </c>
    </row>
    <row r="421" spans="1:6" x14ac:dyDescent="0.25">
      <c r="A421" t="str">
        <f>FinalHPPs!A421</f>
        <v>AL</v>
      </c>
      <c r="B421" s="1" t="str">
        <f>FinalHPPs!G421</f>
        <v>Greenfield</v>
      </c>
      <c r="C421" t="str">
        <f>FinalHPPs!M421</f>
        <v>Erpa Investment shpk OR HEC Lashkiza shpk</v>
      </c>
      <c r="D421" t="str">
        <f>FinalHPPs!N421</f>
        <v xml:space="preserve">Emmecidue Srl </v>
      </c>
      <c r="E421" t="str">
        <f>FinalHPPs!O421</f>
        <v>Italy</v>
      </c>
      <c r="F421" t="str">
        <f>FinalHPPs!W421</f>
        <v>concession awarded</v>
      </c>
    </row>
    <row r="422" spans="1:6" x14ac:dyDescent="0.25">
      <c r="A422" t="str">
        <f>FinalHPPs!A422</f>
        <v>AL</v>
      </c>
      <c r="B422" s="1" t="str">
        <f>FinalHPPs!G422</f>
        <v>Greenfield</v>
      </c>
      <c r="C422" t="str">
        <f>FinalHPPs!M422</f>
        <v>Erpa Investment shpk OR HEC Lashkiza shpk</v>
      </c>
      <c r="D422" t="str">
        <f>FinalHPPs!N422</f>
        <v xml:space="preserve">Emmecidue Srl </v>
      </c>
      <c r="E422" t="str">
        <f>FinalHPPs!O422</f>
        <v>Italy</v>
      </c>
      <c r="F422" t="str">
        <f>FinalHPPs!W422</f>
        <v>concession awarded</v>
      </c>
    </row>
    <row r="423" spans="1:6" x14ac:dyDescent="0.25">
      <c r="A423" t="str">
        <f>FinalHPPs!A423</f>
        <v>AL</v>
      </c>
      <c r="B423" s="1" t="str">
        <f>FinalHPPs!G423</f>
        <v>Greenfield</v>
      </c>
      <c r="C423" t="str">
        <f>FinalHPPs!M423</f>
        <v>Alba Konstruksion shpk OR Kroi Mbret Energji shpk</v>
      </c>
      <c r="D423" t="str">
        <f>FinalHPPs!N423</f>
        <v>not identified</v>
      </c>
      <c r="E423">
        <f>FinalHPPs!O423</f>
        <v>0</v>
      </c>
      <c r="F423" t="str">
        <f>FinalHPPs!W423</f>
        <v>concession awarded</v>
      </c>
    </row>
    <row r="424" spans="1:6" x14ac:dyDescent="0.25">
      <c r="A424" t="str">
        <f>FinalHPPs!A424</f>
        <v>AL</v>
      </c>
      <c r="B424" s="1" t="str">
        <f>FinalHPPs!G424</f>
        <v>Greenfield</v>
      </c>
      <c r="C424" t="str">
        <f>FinalHPPs!M424</f>
        <v>Alba Konstruksion shpk OR Kroi Mbret Energji shpk</v>
      </c>
      <c r="D424" t="str">
        <f>FinalHPPs!N424</f>
        <v>not identified</v>
      </c>
      <c r="E424">
        <f>FinalHPPs!O424</f>
        <v>0</v>
      </c>
      <c r="F424" t="str">
        <f>FinalHPPs!W424</f>
        <v>concession awarded</v>
      </c>
    </row>
    <row r="425" spans="1:6" x14ac:dyDescent="0.25">
      <c r="A425" t="str">
        <f>FinalHPPs!A425</f>
        <v>AL</v>
      </c>
      <c r="B425" s="1" t="str">
        <f>FinalHPPs!G425</f>
        <v>Greenfield</v>
      </c>
      <c r="C425" t="str">
        <f>FinalHPPs!M425</f>
        <v>Alba Konstruksion shpk OR Kroi Mbret Energji shpk</v>
      </c>
      <c r="D425" t="str">
        <f>FinalHPPs!N425</f>
        <v>not identified</v>
      </c>
      <c r="E425">
        <f>FinalHPPs!O425</f>
        <v>0</v>
      </c>
      <c r="F425" t="str">
        <f>FinalHPPs!W425</f>
        <v>concession awarded</v>
      </c>
    </row>
    <row r="426" spans="1:6" x14ac:dyDescent="0.25">
      <c r="A426" t="str">
        <f>FinalHPPs!A426</f>
        <v>AL</v>
      </c>
      <c r="B426" s="1" t="str">
        <f>FinalHPPs!G426</f>
        <v>Greenfield</v>
      </c>
      <c r="C426" t="str">
        <f>FinalHPPs!M426</f>
        <v>Alba Konstruksion shpk OR Kroi Mbret Energji shpk</v>
      </c>
      <c r="D426" t="str">
        <f>FinalHPPs!N426</f>
        <v>not identified</v>
      </c>
      <c r="E426">
        <f>FinalHPPs!O426</f>
        <v>0</v>
      </c>
      <c r="F426" t="str">
        <f>FinalHPPs!W426</f>
        <v>concession awarded</v>
      </c>
    </row>
    <row r="427" spans="1:6" x14ac:dyDescent="0.25">
      <c r="A427" t="str">
        <f>FinalHPPs!A427</f>
        <v>AL</v>
      </c>
      <c r="B427" s="1" t="str">
        <f>FinalHPPs!G427</f>
        <v>Greenfield</v>
      </c>
      <c r="C427" t="str">
        <f>FinalHPPs!M427</f>
        <v>Alba Konstruksion shpk OR Kroi Mbret Energji shpk</v>
      </c>
      <c r="D427" t="str">
        <f>FinalHPPs!N427</f>
        <v>not identified</v>
      </c>
      <c r="E427">
        <f>FinalHPPs!O427</f>
        <v>0</v>
      </c>
      <c r="F427" t="str">
        <f>FinalHPPs!W427</f>
        <v>concession awarded</v>
      </c>
    </row>
    <row r="428" spans="1:6" x14ac:dyDescent="0.25">
      <c r="A428" t="str">
        <f>FinalHPPs!A428</f>
        <v>AL</v>
      </c>
      <c r="B428" s="1" t="str">
        <f>FinalHPPs!G428</f>
        <v>Greenfield</v>
      </c>
      <c r="C428" t="str">
        <f>FinalHPPs!M428</f>
        <v>Riviera Shpk; 
 EHW Shpk; 
Energji Project Shpk;  ATLANTIK Sha</v>
      </c>
      <c r="D428" t="str">
        <f>FinalHPPs!N428</f>
        <v>not identified</v>
      </c>
      <c r="E428">
        <f>FinalHPPs!O428</f>
        <v>0</v>
      </c>
      <c r="F428" t="str">
        <f>FinalHPPs!W428</f>
        <v>concession awarded</v>
      </c>
    </row>
    <row r="429" spans="1:6" x14ac:dyDescent="0.25">
      <c r="A429" t="str">
        <f>FinalHPPs!A429</f>
        <v>AL</v>
      </c>
      <c r="B429" s="1" t="str">
        <f>FinalHPPs!G429</f>
        <v>Greenfield</v>
      </c>
      <c r="C429" t="str">
        <f>FinalHPPs!M429</f>
        <v>Riviera Shpk; 
 EHW Shpk; 
Energji Project Shpk;  ATLANTIK Sha</v>
      </c>
      <c r="D429" t="str">
        <f>FinalHPPs!N429</f>
        <v>not identified</v>
      </c>
      <c r="E429">
        <f>FinalHPPs!O429</f>
        <v>0</v>
      </c>
      <c r="F429" t="str">
        <f>FinalHPPs!W429</f>
        <v>concession awarded</v>
      </c>
    </row>
    <row r="430" spans="1:6" x14ac:dyDescent="0.25">
      <c r="A430" t="str">
        <f>FinalHPPs!A430</f>
        <v>AL</v>
      </c>
      <c r="B430" s="1" t="str">
        <f>FinalHPPs!G430</f>
        <v>Greenfield</v>
      </c>
      <c r="C430" t="str">
        <f>FinalHPPs!M430</f>
        <v>Riviera Shpk; 
 EHW Shpk; 
Energji Project Shpk;  ATLANTIK Sha</v>
      </c>
      <c r="D430" t="str">
        <f>FinalHPPs!N430</f>
        <v>not identified</v>
      </c>
      <c r="E430">
        <f>FinalHPPs!O430</f>
        <v>0</v>
      </c>
      <c r="F430" t="str">
        <f>FinalHPPs!W430</f>
        <v>concession awarded</v>
      </c>
    </row>
    <row r="431" spans="1:6" x14ac:dyDescent="0.25">
      <c r="A431" t="str">
        <f>FinalHPPs!A431</f>
        <v>AL</v>
      </c>
      <c r="B431" s="1" t="str">
        <f>FinalHPPs!G431</f>
        <v>Greenfield</v>
      </c>
      <c r="C431" t="str">
        <f>FinalHPPs!M431</f>
        <v>Riviera Shpk; 
 EHW Shpk; 
Energji Project Shpk;  ATLANTIK Sha</v>
      </c>
      <c r="D431" t="str">
        <f>FinalHPPs!N431</f>
        <v>not identified</v>
      </c>
      <c r="E431">
        <f>FinalHPPs!O431</f>
        <v>0</v>
      </c>
      <c r="F431" t="str">
        <f>FinalHPPs!W431</f>
        <v>concession awarded</v>
      </c>
    </row>
    <row r="432" spans="1:6" x14ac:dyDescent="0.25">
      <c r="A432" t="str">
        <f>FinalHPPs!A432</f>
        <v>AL</v>
      </c>
      <c r="B432" s="1" t="str">
        <f>FinalHPPs!G432</f>
        <v>Greenfield</v>
      </c>
      <c r="C432" t="str">
        <f>FinalHPPs!M432</f>
        <v>Riviera Shpk; 
 EHW Shpk; 
Energji Project Shpk;  ATLANTIK Sha</v>
      </c>
      <c r="D432" t="str">
        <f>FinalHPPs!N432</f>
        <v>not identified</v>
      </c>
      <c r="E432">
        <f>FinalHPPs!O432</f>
        <v>0</v>
      </c>
      <c r="F432" t="str">
        <f>FinalHPPs!W432</f>
        <v>concession awarded</v>
      </c>
    </row>
    <row r="433" spans="1:6" x14ac:dyDescent="0.25">
      <c r="A433" t="str">
        <f>FinalHPPs!A433</f>
        <v>AL</v>
      </c>
      <c r="B433" s="1" t="str">
        <f>FinalHPPs!G433</f>
        <v>Greenfield</v>
      </c>
      <c r="C433" t="str">
        <f>FinalHPPs!M433</f>
        <v>Riviera Shpk; 
 EHW Shpk; 
Energji Project Shpk;  ATLANTIK Sha</v>
      </c>
      <c r="D433" t="str">
        <f>FinalHPPs!N433</f>
        <v>not identified</v>
      </c>
      <c r="E433">
        <f>FinalHPPs!O433</f>
        <v>0</v>
      </c>
      <c r="F433" t="str">
        <f>FinalHPPs!W433</f>
        <v>concession awarded</v>
      </c>
    </row>
    <row r="434" spans="1:6" x14ac:dyDescent="0.25">
      <c r="A434" t="str">
        <f>FinalHPPs!A434</f>
        <v>AL</v>
      </c>
      <c r="B434" s="1" t="str">
        <f>FinalHPPs!G434</f>
        <v>Greenfield</v>
      </c>
      <c r="C434" t="str">
        <f>FinalHPPs!M434</f>
        <v>Riviera Shpk; 
 EHW Shpk; 
Energji Project Shpk;  ATLANTIK Sha</v>
      </c>
      <c r="D434" t="str">
        <f>FinalHPPs!N434</f>
        <v>not identified</v>
      </c>
      <c r="E434">
        <f>FinalHPPs!O434</f>
        <v>0</v>
      </c>
      <c r="F434" t="str">
        <f>FinalHPPs!W434</f>
        <v>concession awarded</v>
      </c>
    </row>
    <row r="435" spans="1:6" x14ac:dyDescent="0.25">
      <c r="A435" t="str">
        <f>FinalHPPs!A435</f>
        <v>AL</v>
      </c>
      <c r="B435" s="1" t="str">
        <f>FinalHPPs!G435</f>
        <v>Greenfield</v>
      </c>
      <c r="C435" t="str">
        <f>FinalHPPs!M435</f>
        <v>Riviera Shpk; 
 EHW Shpk; 
Energji Project Shpk;  ATLANTIK Sha</v>
      </c>
      <c r="D435" t="str">
        <f>FinalHPPs!N435</f>
        <v>not identified</v>
      </c>
      <c r="E435">
        <f>FinalHPPs!O435</f>
        <v>0</v>
      </c>
      <c r="F435" t="str">
        <f>FinalHPPs!W435</f>
        <v>concession awarded</v>
      </c>
    </row>
    <row r="436" spans="1:6" x14ac:dyDescent="0.25">
      <c r="A436" t="str">
        <f>FinalHPPs!A436</f>
        <v>AL</v>
      </c>
      <c r="B436" s="1" t="str">
        <f>FinalHPPs!G436</f>
        <v>Greenfield</v>
      </c>
      <c r="C436" t="str">
        <f>FinalHPPs!M436</f>
        <v>Istria Sviluppo srl OR Energjia Ekologjike shpk</v>
      </c>
      <c r="D436" t="str">
        <f>FinalHPPs!N436</f>
        <v>Italy</v>
      </c>
      <c r="E436">
        <f>FinalHPPs!O436</f>
        <v>0</v>
      </c>
      <c r="F436" t="str">
        <f>FinalHPPs!W436</f>
        <v>concession awarded</v>
      </c>
    </row>
    <row r="437" spans="1:6" x14ac:dyDescent="0.25">
      <c r="A437" t="str">
        <f>FinalHPPs!A437</f>
        <v>AL</v>
      </c>
      <c r="B437" s="1" t="str">
        <f>FinalHPPs!G437</f>
        <v>Greenfield</v>
      </c>
      <c r="C437" t="str">
        <f>FinalHPPs!M437</f>
        <v>Istria Sviluppo srl OR Energjia Ekologjike shpk</v>
      </c>
      <c r="D437">
        <f>FinalHPPs!N437</f>
        <v>0</v>
      </c>
      <c r="E437" t="str">
        <f>FinalHPPs!O437</f>
        <v>Italy</v>
      </c>
      <c r="F437" t="str">
        <f>FinalHPPs!W437</f>
        <v>concession awarded</v>
      </c>
    </row>
    <row r="438" spans="1:6" x14ac:dyDescent="0.25">
      <c r="A438" t="str">
        <f>FinalHPPs!A438</f>
        <v>AL</v>
      </c>
      <c r="B438" s="1" t="str">
        <f>FinalHPPs!G438</f>
        <v>Greenfield</v>
      </c>
      <c r="C438" t="str">
        <f>FinalHPPs!M438</f>
        <v>Istria Sviluppo srl OR Energjia Ekologjike shpk</v>
      </c>
      <c r="D438">
        <f>FinalHPPs!N438</f>
        <v>0</v>
      </c>
      <c r="E438" t="str">
        <f>FinalHPPs!O438</f>
        <v>Italy</v>
      </c>
      <c r="F438" t="str">
        <f>FinalHPPs!W438</f>
        <v>concession awarded</v>
      </c>
    </row>
    <row r="439" spans="1:6" x14ac:dyDescent="0.25">
      <c r="A439" t="str">
        <f>FinalHPPs!A439</f>
        <v>AL</v>
      </c>
      <c r="B439" s="1" t="str">
        <f>FinalHPPs!G439</f>
        <v>Greenfield</v>
      </c>
      <c r="C439" t="str">
        <f>FinalHPPs!M439</f>
        <v>Edil Europe srl;
Rinia 04 shpk</v>
      </c>
      <c r="D439" t="str">
        <f>FinalHPPs!N439</f>
        <v>not identified</v>
      </c>
      <c r="E439">
        <f>FinalHPPs!O439</f>
        <v>0</v>
      </c>
      <c r="F439" t="str">
        <f>FinalHPPs!W439</f>
        <v>concession awarded</v>
      </c>
    </row>
    <row r="440" spans="1:6" x14ac:dyDescent="0.25">
      <c r="A440" t="str">
        <f>FinalHPPs!A440</f>
        <v>AL</v>
      </c>
      <c r="B440" s="1" t="str">
        <f>FinalHPPs!G440</f>
        <v>Greenfield</v>
      </c>
      <c r="C440" t="str">
        <f>FinalHPPs!M440</f>
        <v>Edil Europe srl;
Rinia 04 shpk</v>
      </c>
      <c r="D440" t="str">
        <f>FinalHPPs!N440</f>
        <v>not identified</v>
      </c>
      <c r="E440">
        <f>FinalHPPs!O440</f>
        <v>0</v>
      </c>
      <c r="F440" t="str">
        <f>FinalHPPs!W440</f>
        <v>concession awarded</v>
      </c>
    </row>
    <row r="441" spans="1:6" x14ac:dyDescent="0.25">
      <c r="A441" t="str">
        <f>FinalHPPs!A441</f>
        <v>AL</v>
      </c>
      <c r="B441" s="1" t="str">
        <f>FinalHPPs!G441</f>
        <v>Greenfield</v>
      </c>
      <c r="C441" t="str">
        <f>FinalHPPs!M441</f>
        <v>AS COLOR shpk;
Ndrekaj shpk OR MP Energy shpk</v>
      </c>
      <c r="D441" t="str">
        <f>FinalHPPs!N441</f>
        <v>not identified</v>
      </c>
      <c r="E441">
        <f>FinalHPPs!O441</f>
        <v>0</v>
      </c>
      <c r="F441" t="str">
        <f>FinalHPPs!W441</f>
        <v>concession awarded</v>
      </c>
    </row>
    <row r="442" spans="1:6" x14ac:dyDescent="0.25">
      <c r="A442" t="str">
        <f>FinalHPPs!A442</f>
        <v>AL</v>
      </c>
      <c r="B442" s="1" t="str">
        <f>FinalHPPs!G442</f>
        <v>Greenfield</v>
      </c>
      <c r="C442" t="str">
        <f>FinalHPPs!M442</f>
        <v>AS COLOR shpk;
Ndrekaj shpk OR MP Energy shpk</v>
      </c>
      <c r="D442" t="str">
        <f>FinalHPPs!N442</f>
        <v>not identified</v>
      </c>
      <c r="E442">
        <f>FinalHPPs!O442</f>
        <v>0</v>
      </c>
      <c r="F442" t="str">
        <f>FinalHPPs!W442</f>
        <v>concession awarded</v>
      </c>
    </row>
    <row r="443" spans="1:6" x14ac:dyDescent="0.25">
      <c r="A443" t="str">
        <f>FinalHPPs!A443</f>
        <v>AL</v>
      </c>
      <c r="B443" s="1" t="str">
        <f>FinalHPPs!G443</f>
        <v>Greenfield</v>
      </c>
      <c r="C443" t="str">
        <f>FinalHPPs!M443</f>
        <v>AS COLOR shpk;
Ndrekaj shpk OR MP Energy shpk</v>
      </c>
      <c r="D443" t="str">
        <f>FinalHPPs!N443</f>
        <v>not identified</v>
      </c>
      <c r="E443">
        <f>FinalHPPs!O443</f>
        <v>0</v>
      </c>
      <c r="F443" t="str">
        <f>FinalHPPs!W443</f>
        <v>concession awarded</v>
      </c>
    </row>
    <row r="444" spans="1:6" x14ac:dyDescent="0.25">
      <c r="A444" t="str">
        <f>FinalHPPs!A444</f>
        <v>AL</v>
      </c>
      <c r="B444" s="1" t="str">
        <f>FinalHPPs!G444</f>
        <v>Greenfield</v>
      </c>
      <c r="C444" t="str">
        <f>FinalHPPs!M444</f>
        <v>AS COLOR shpk;
Ndrekaj shpk OR MP Energy shpk</v>
      </c>
      <c r="D444" t="str">
        <f>FinalHPPs!N444</f>
        <v>not identified</v>
      </c>
      <c r="E444">
        <f>FinalHPPs!O444</f>
        <v>0</v>
      </c>
      <c r="F444" t="str">
        <f>FinalHPPs!W444</f>
        <v>concession awarded</v>
      </c>
    </row>
    <row r="445" spans="1:6" x14ac:dyDescent="0.25">
      <c r="A445" t="str">
        <f>FinalHPPs!A445</f>
        <v>AL</v>
      </c>
      <c r="B445" s="1" t="str">
        <f>FinalHPPs!G445</f>
        <v>Greenfield</v>
      </c>
      <c r="C445" t="str">
        <f>FinalHPPs!M445</f>
        <v xml:space="preserve">Geri 01 shpk; UFO </v>
      </c>
      <c r="D445" t="str">
        <f>FinalHPPs!N445</f>
        <v>not identified</v>
      </c>
      <c r="E445">
        <f>FinalHPPs!O445</f>
        <v>0</v>
      </c>
      <c r="F445" t="str">
        <f>FinalHPPs!W445</f>
        <v>concession awarded</v>
      </c>
    </row>
    <row r="446" spans="1:6" x14ac:dyDescent="0.25">
      <c r="A446" t="str">
        <f>FinalHPPs!A446</f>
        <v>AL</v>
      </c>
      <c r="B446" s="1" t="str">
        <f>FinalHPPs!G446</f>
        <v>Greenfield</v>
      </c>
      <c r="C446" t="str">
        <f>FinalHPPs!M446</f>
        <v xml:space="preserve"> Runja shpk; Shijaku shpk;
 Fabrika e Pasurimit te Kromit shpk; 
Alb-Kon shpk</v>
      </c>
      <c r="D446" t="str">
        <f>FinalHPPs!N446</f>
        <v>not identified</v>
      </c>
      <c r="E446">
        <f>FinalHPPs!O446</f>
        <v>0</v>
      </c>
      <c r="F446" t="str">
        <f>FinalHPPs!W446</f>
        <v>concession awarded</v>
      </c>
    </row>
    <row r="447" spans="1:6" x14ac:dyDescent="0.25">
      <c r="A447" t="str">
        <f>FinalHPPs!A447</f>
        <v>AL</v>
      </c>
      <c r="B447" s="1" t="str">
        <f>FinalHPPs!G447</f>
        <v>Greenfield</v>
      </c>
      <c r="C447" t="str">
        <f>FinalHPPs!M447</f>
        <v>Rej; BAD; Atlas OR Denas Power shpk</v>
      </c>
      <c r="D447" t="str">
        <f>FinalHPPs!N447</f>
        <v>not identified</v>
      </c>
      <c r="E447">
        <f>FinalHPPs!O447</f>
        <v>0</v>
      </c>
      <c r="F447" t="str">
        <f>FinalHPPs!W447</f>
        <v>concession awarded</v>
      </c>
    </row>
    <row r="448" spans="1:6" x14ac:dyDescent="0.25">
      <c r="A448" t="str">
        <f>FinalHPPs!A448</f>
        <v>AL</v>
      </c>
      <c r="B448" s="1" t="str">
        <f>FinalHPPs!G448</f>
        <v>Greenfield</v>
      </c>
      <c r="C448" t="str">
        <f>FinalHPPs!M448</f>
        <v>Piroli; Demal</v>
      </c>
      <c r="D448" t="str">
        <f>FinalHPPs!N448</f>
        <v>not identified</v>
      </c>
      <c r="E448">
        <f>FinalHPPs!O448</f>
        <v>0</v>
      </c>
      <c r="F448" t="str">
        <f>FinalHPPs!W448</f>
        <v>concession awarded</v>
      </c>
    </row>
    <row r="449" spans="1:6" x14ac:dyDescent="0.25">
      <c r="A449" t="str">
        <f>FinalHPPs!A449</f>
        <v>AL</v>
      </c>
      <c r="B449" s="1" t="str">
        <f>FinalHPPs!G449</f>
        <v>Greenfield</v>
      </c>
      <c r="C449" t="str">
        <f>FinalHPPs!M449</f>
        <v>Piroli; Demal</v>
      </c>
      <c r="D449" t="str">
        <f>FinalHPPs!N449</f>
        <v>not identified</v>
      </c>
      <c r="E449">
        <f>FinalHPPs!O449</f>
        <v>0</v>
      </c>
      <c r="F449" t="str">
        <f>FinalHPPs!W449</f>
        <v>concession awarded</v>
      </c>
    </row>
    <row r="450" spans="1:6" x14ac:dyDescent="0.25">
      <c r="A450" t="str">
        <f>FinalHPPs!A450</f>
        <v>AL</v>
      </c>
      <c r="B450" s="1" t="str">
        <f>FinalHPPs!G450</f>
        <v>Greenfield</v>
      </c>
      <c r="C450" t="str">
        <f>FinalHPPs!M450</f>
        <v xml:space="preserve">Engineering System;  
SCAI shpk </v>
      </c>
      <c r="D450" t="str">
        <f>FinalHPPs!N450</f>
        <v>not identified</v>
      </c>
      <c r="E450">
        <f>FinalHPPs!O450</f>
        <v>0</v>
      </c>
      <c r="F450" t="str">
        <f>FinalHPPs!W450</f>
        <v>concession awarded</v>
      </c>
    </row>
    <row r="451" spans="1:6" x14ac:dyDescent="0.25">
      <c r="A451" t="str">
        <f>FinalHPPs!A451</f>
        <v>AL</v>
      </c>
      <c r="B451" s="1" t="str">
        <f>FinalHPPs!G451</f>
        <v>Greenfield</v>
      </c>
      <c r="C451" t="str">
        <f>FinalHPPs!M451</f>
        <v xml:space="preserve">Engineering System;  
SCAI shpk </v>
      </c>
      <c r="D451" t="str">
        <f>FinalHPPs!N451</f>
        <v>not identified</v>
      </c>
      <c r="E451">
        <f>FinalHPPs!O451</f>
        <v>0</v>
      </c>
      <c r="F451" t="str">
        <f>FinalHPPs!W451</f>
        <v>concession awarded</v>
      </c>
    </row>
    <row r="452" spans="1:6" x14ac:dyDescent="0.25">
      <c r="A452" t="str">
        <f>FinalHPPs!A452</f>
        <v>AL</v>
      </c>
      <c r="B452" s="1" t="str">
        <f>FinalHPPs!G452</f>
        <v>Greenfield</v>
      </c>
      <c r="C452" t="str">
        <f>FinalHPPs!M452</f>
        <v xml:space="preserve">Engineering System;  
SCAI shpk </v>
      </c>
      <c r="D452" t="str">
        <f>FinalHPPs!N452</f>
        <v>not identified</v>
      </c>
      <c r="E452">
        <f>FinalHPPs!O452</f>
        <v>0</v>
      </c>
      <c r="F452" t="str">
        <f>FinalHPPs!W452</f>
        <v>concession awarded</v>
      </c>
    </row>
    <row r="453" spans="1:6" x14ac:dyDescent="0.25">
      <c r="A453" t="str">
        <f>FinalHPPs!A453</f>
        <v>AL</v>
      </c>
      <c r="B453" s="1" t="str">
        <f>FinalHPPs!G453</f>
        <v>Greenfield</v>
      </c>
      <c r="C453" t="str">
        <f>FinalHPPs!M453</f>
        <v xml:space="preserve">Engineering System;  
SCAI shpk </v>
      </c>
      <c r="D453" t="str">
        <f>FinalHPPs!N453</f>
        <v>not identified</v>
      </c>
      <c r="E453">
        <f>FinalHPPs!O453</f>
        <v>0</v>
      </c>
      <c r="F453" t="str">
        <f>FinalHPPs!W453</f>
        <v>concession awarded</v>
      </c>
    </row>
    <row r="454" spans="1:6" x14ac:dyDescent="0.25">
      <c r="A454" t="str">
        <f>FinalHPPs!A454</f>
        <v>AL</v>
      </c>
      <c r="B454" s="1" t="str">
        <f>FinalHPPs!G454</f>
        <v>Greenfield</v>
      </c>
      <c r="C454" t="str">
        <f>FinalHPPs!M454</f>
        <v xml:space="preserve">Favina; Favina 1 shpk </v>
      </c>
      <c r="D454" t="str">
        <f>FinalHPPs!N454</f>
        <v>not identified</v>
      </c>
      <c r="E454">
        <f>FinalHPPs!O454</f>
        <v>0</v>
      </c>
      <c r="F454" t="str">
        <f>FinalHPPs!W454</f>
        <v>concession awarded</v>
      </c>
    </row>
    <row r="455" spans="1:6" x14ac:dyDescent="0.25">
      <c r="A455" t="str">
        <f>FinalHPPs!A455</f>
        <v>AL</v>
      </c>
      <c r="B455" s="1" t="str">
        <f>FinalHPPs!G455</f>
        <v>Greenfield</v>
      </c>
      <c r="C455" t="str">
        <f>FinalHPPs!M455</f>
        <v>Jora shpk</v>
      </c>
      <c r="D455" t="str">
        <f>FinalHPPs!N455</f>
        <v>not identified</v>
      </c>
      <c r="E455">
        <f>FinalHPPs!O455</f>
        <v>0</v>
      </c>
      <c r="F455" t="str">
        <f>FinalHPPs!W455</f>
        <v>concession awarded</v>
      </c>
    </row>
    <row r="456" spans="1:6" x14ac:dyDescent="0.25">
      <c r="A456" t="str">
        <f>FinalHPPs!A456</f>
        <v>AL</v>
      </c>
      <c r="B456" s="1" t="str">
        <f>FinalHPPs!G456</f>
        <v>Greenfield</v>
      </c>
      <c r="C456" t="str">
        <f>FinalHPPs!M456</f>
        <v>Jora shpk</v>
      </c>
      <c r="D456" t="str">
        <f>FinalHPPs!N456</f>
        <v>not identified</v>
      </c>
      <c r="E456">
        <f>FinalHPPs!O456</f>
        <v>0</v>
      </c>
      <c r="F456" t="str">
        <f>FinalHPPs!W456</f>
        <v>concession awarded</v>
      </c>
    </row>
    <row r="457" spans="1:6" x14ac:dyDescent="0.25">
      <c r="A457" t="str">
        <f>FinalHPPs!A457</f>
        <v>AL</v>
      </c>
      <c r="B457" s="1" t="str">
        <f>FinalHPPs!G457</f>
        <v>Greenfield</v>
      </c>
      <c r="C457" t="str">
        <f>FinalHPPs!M457</f>
        <v>Theoreks shpk OR Iliria Energji shpk</v>
      </c>
      <c r="D457" t="str">
        <f>FinalHPPs!N457</f>
        <v>not identified</v>
      </c>
      <c r="E457">
        <f>FinalHPPs!O457</f>
        <v>0</v>
      </c>
      <c r="F457" t="str">
        <f>FinalHPPs!W457</f>
        <v>concession awarded</v>
      </c>
    </row>
    <row r="458" spans="1:6" x14ac:dyDescent="0.25">
      <c r="A458" t="str">
        <f>FinalHPPs!A458</f>
        <v>AL</v>
      </c>
      <c r="B458" s="1" t="str">
        <f>FinalHPPs!G458</f>
        <v>Greenfield</v>
      </c>
      <c r="C458" t="str">
        <f>FinalHPPs!M458</f>
        <v>Theoreks shpk OR Iliria Energji shpk</v>
      </c>
      <c r="D458" t="str">
        <f>FinalHPPs!N458</f>
        <v>not identified</v>
      </c>
      <c r="E458">
        <f>FinalHPPs!O458</f>
        <v>0</v>
      </c>
      <c r="F458" t="str">
        <f>FinalHPPs!W458</f>
        <v>concession awarded</v>
      </c>
    </row>
    <row r="459" spans="1:6" x14ac:dyDescent="0.25">
      <c r="A459" t="str">
        <f>FinalHPPs!A459</f>
        <v>AL</v>
      </c>
      <c r="B459" s="1" t="str">
        <f>FinalHPPs!G459</f>
        <v>Greenfield</v>
      </c>
      <c r="C459" t="str">
        <f>FinalHPPs!M459</f>
        <v>Gjurr Rec shpk</v>
      </c>
      <c r="D459" t="str">
        <f>FinalHPPs!N459</f>
        <v>not identified</v>
      </c>
      <c r="E459">
        <f>FinalHPPs!O459</f>
        <v>0</v>
      </c>
      <c r="F459" t="str">
        <f>FinalHPPs!W459</f>
        <v>concession awarded</v>
      </c>
    </row>
    <row r="460" spans="1:6" x14ac:dyDescent="0.25">
      <c r="A460" t="str">
        <f>FinalHPPs!A460</f>
        <v>AL</v>
      </c>
      <c r="B460" s="1" t="str">
        <f>FinalHPPs!G460</f>
        <v>Greenfield</v>
      </c>
      <c r="C460" t="str">
        <f>FinalHPPs!M460</f>
        <v>Ed konstruksion; Equala shpk</v>
      </c>
      <c r="D460" t="str">
        <f>FinalHPPs!N460</f>
        <v>not identified</v>
      </c>
      <c r="E460">
        <f>FinalHPPs!O460</f>
        <v>0</v>
      </c>
      <c r="F460" t="str">
        <f>FinalHPPs!W460</f>
        <v>concession awarded</v>
      </c>
    </row>
    <row r="461" spans="1:6" x14ac:dyDescent="0.25">
      <c r="A461" t="str">
        <f>FinalHPPs!A461</f>
        <v>AL</v>
      </c>
      <c r="B461" s="1" t="str">
        <f>FinalHPPs!G461</f>
        <v>Greenfield</v>
      </c>
      <c r="C461" t="str">
        <f>FinalHPPs!M461</f>
        <v>Gener 2 shpk OR Gizavesht Energy Albania shpk</v>
      </c>
      <c r="D461" t="str">
        <f>FinalHPPs!N461</f>
        <v>not identified</v>
      </c>
      <c r="E461">
        <f>FinalHPPs!O461</f>
        <v>0</v>
      </c>
      <c r="F461" t="str">
        <f>FinalHPPs!W461</f>
        <v>concession awarded</v>
      </c>
    </row>
    <row r="462" spans="1:6" x14ac:dyDescent="0.25">
      <c r="A462" t="str">
        <f>FinalHPPs!A462</f>
        <v>AL</v>
      </c>
      <c r="B462" s="1" t="str">
        <f>FinalHPPs!G462</f>
        <v>Greenfield</v>
      </c>
      <c r="C462" t="str">
        <f>FinalHPPs!M462</f>
        <v>Fada 1 shpk; Rafaelo 2002 shpk; Ekspres Beton Lezhe shpk</v>
      </c>
      <c r="D462" t="str">
        <f>FinalHPPs!N462</f>
        <v>not identified</v>
      </c>
      <c r="E462">
        <f>FinalHPPs!O462</f>
        <v>0</v>
      </c>
      <c r="F462" t="str">
        <f>FinalHPPs!W462</f>
        <v>concession awarded</v>
      </c>
    </row>
    <row r="463" spans="1:6" x14ac:dyDescent="0.25">
      <c r="A463" t="str">
        <f>FinalHPPs!A463</f>
        <v>AL</v>
      </c>
      <c r="B463" s="1" t="str">
        <f>FinalHPPs!G463</f>
        <v>Greenfield</v>
      </c>
      <c r="C463" t="str">
        <f>FinalHPPs!M463</f>
        <v>Fada 1 shpk; Rafaelo 2002 shpk; Ekspres Beton Lezhe shpk</v>
      </c>
      <c r="D463" t="str">
        <f>FinalHPPs!N463</f>
        <v>not identified</v>
      </c>
      <c r="E463">
        <f>FinalHPPs!O463</f>
        <v>0</v>
      </c>
      <c r="F463" t="str">
        <f>FinalHPPs!W463</f>
        <v>concession awarded</v>
      </c>
    </row>
    <row r="464" spans="1:6" x14ac:dyDescent="0.25">
      <c r="A464" t="str">
        <f>FinalHPPs!A464</f>
        <v>AL</v>
      </c>
      <c r="B464" s="1" t="str">
        <f>FinalHPPs!G464</f>
        <v>Greenfield</v>
      </c>
      <c r="C464" t="str">
        <f>FinalHPPs!M464</f>
        <v>Pashkashesh shpk;
Aurora Konstruksion shpk;
Arilta B shpk</v>
      </c>
      <c r="D464" t="str">
        <f>FinalHPPs!N464</f>
        <v>not identified</v>
      </c>
      <c r="E464">
        <f>FinalHPPs!O464</f>
        <v>0</v>
      </c>
      <c r="F464" t="str">
        <f>FinalHPPs!W464</f>
        <v>concession awarded</v>
      </c>
    </row>
    <row r="465" spans="1:6" x14ac:dyDescent="0.25">
      <c r="A465" t="str">
        <f>FinalHPPs!A465</f>
        <v>AL</v>
      </c>
      <c r="B465" s="1" t="str">
        <f>FinalHPPs!G465</f>
        <v>Greenfield</v>
      </c>
      <c r="C465" t="str">
        <f>FinalHPPs!M465</f>
        <v>Hec Quku shpk</v>
      </c>
      <c r="D465" t="str">
        <f>FinalHPPs!N465</f>
        <v>not identified</v>
      </c>
      <c r="E465">
        <f>FinalHPPs!O465</f>
        <v>0</v>
      </c>
      <c r="F465" t="str">
        <f>FinalHPPs!W465</f>
        <v>concession awarded</v>
      </c>
    </row>
    <row r="466" spans="1:6" x14ac:dyDescent="0.25">
      <c r="A466" t="str">
        <f>FinalHPPs!A466</f>
        <v>AL</v>
      </c>
      <c r="B466" s="1" t="str">
        <f>FinalHPPs!G466</f>
        <v>Greenfield</v>
      </c>
      <c r="C466" t="str">
        <f>FinalHPPs!M466</f>
        <v>Hec Quku shpk</v>
      </c>
      <c r="D466" t="str">
        <f>FinalHPPs!N466</f>
        <v>not identified</v>
      </c>
      <c r="E466">
        <f>FinalHPPs!O466</f>
        <v>0</v>
      </c>
      <c r="F466" t="str">
        <f>FinalHPPs!W466</f>
        <v>concession awarded</v>
      </c>
    </row>
    <row r="467" spans="1:6" x14ac:dyDescent="0.25">
      <c r="A467" t="str">
        <f>FinalHPPs!A467</f>
        <v>AL</v>
      </c>
      <c r="B467" s="1" t="str">
        <f>FinalHPPs!G467</f>
        <v>Greenfield</v>
      </c>
      <c r="C467" t="str">
        <f>FinalHPPs!M467</f>
        <v>F&amp;L ; 2 FAF</v>
      </c>
      <c r="D467" t="str">
        <f>FinalHPPs!N467</f>
        <v>not identified</v>
      </c>
      <c r="E467">
        <f>FinalHPPs!O467</f>
        <v>0</v>
      </c>
      <c r="F467" t="str">
        <f>FinalHPPs!W467</f>
        <v>concession awarded</v>
      </c>
    </row>
    <row r="468" spans="1:6" x14ac:dyDescent="0.25">
      <c r="A468" t="str">
        <f>FinalHPPs!A468</f>
        <v>AL</v>
      </c>
      <c r="B468" s="1" t="str">
        <f>FinalHPPs!G468</f>
        <v>Greenfield</v>
      </c>
      <c r="C468" t="str">
        <f>FinalHPPs!M468</f>
        <v>Wonder sha</v>
      </c>
      <c r="D468" t="str">
        <f>FinalHPPs!N468</f>
        <v>not identified</v>
      </c>
      <c r="E468">
        <f>FinalHPPs!O468</f>
        <v>0</v>
      </c>
      <c r="F468" t="str">
        <f>FinalHPPs!W468</f>
        <v>concession awarded</v>
      </c>
    </row>
    <row r="469" spans="1:6" x14ac:dyDescent="0.25">
      <c r="A469" t="str">
        <f>FinalHPPs!A469</f>
        <v>AL</v>
      </c>
      <c r="B469" s="1" t="str">
        <f>FinalHPPs!G469</f>
        <v>Greenfield</v>
      </c>
      <c r="C469" t="str">
        <f>FinalHPPs!M469</f>
        <v>Gavran Energy shpk</v>
      </c>
      <c r="D469" t="str">
        <f>FinalHPPs!N469</f>
        <v>not identified</v>
      </c>
      <c r="E469">
        <f>FinalHPPs!O469</f>
        <v>0</v>
      </c>
      <c r="F469" t="str">
        <f>FinalHPPs!W469</f>
        <v>concession awarded</v>
      </c>
    </row>
    <row r="470" spans="1:6" x14ac:dyDescent="0.25">
      <c r="A470" t="str">
        <f>FinalHPPs!A470</f>
        <v>AL</v>
      </c>
      <c r="B470" s="1" t="str">
        <f>FinalHPPs!G470</f>
        <v>Greenfield</v>
      </c>
      <c r="C470" t="str">
        <f>FinalHPPs!M470</f>
        <v>Gavran Energy shpk</v>
      </c>
      <c r="D470" t="str">
        <f>FinalHPPs!N470</f>
        <v>not identified</v>
      </c>
      <c r="E470">
        <f>FinalHPPs!O470</f>
        <v>0</v>
      </c>
      <c r="F470" t="str">
        <f>FinalHPPs!W470</f>
        <v>concession awarded</v>
      </c>
    </row>
    <row r="471" spans="1:6" x14ac:dyDescent="0.25">
      <c r="A471" t="str">
        <f>FinalHPPs!A471</f>
        <v>AL</v>
      </c>
      <c r="B471" s="1" t="str">
        <f>FinalHPPs!G471</f>
        <v>Greenfield</v>
      </c>
      <c r="C471" t="str">
        <f>FinalHPPs!M471</f>
        <v>Superbeton Mati shpk;
SBM Group shpk; RA Krom Tirana shpk</v>
      </c>
      <c r="D471" t="str">
        <f>FinalHPPs!N471</f>
        <v>not identified</v>
      </c>
      <c r="E471">
        <f>FinalHPPs!O471</f>
        <v>0</v>
      </c>
      <c r="F471" t="str">
        <f>FinalHPPs!W471</f>
        <v>concession awarded</v>
      </c>
    </row>
    <row r="472" spans="1:6" x14ac:dyDescent="0.25">
      <c r="A472" t="str">
        <f>FinalHPPs!A472</f>
        <v>AL</v>
      </c>
      <c r="B472" s="1" t="str">
        <f>FinalHPPs!G472</f>
        <v>Greenfield</v>
      </c>
      <c r="C472" t="str">
        <f>FinalHPPs!M472</f>
        <v>Superbeton Mati shpk;
SBM Group shpk; RA Krom Tirana shpk</v>
      </c>
      <c r="D472" t="str">
        <f>FinalHPPs!N472</f>
        <v>not identified</v>
      </c>
      <c r="E472">
        <f>FinalHPPs!O472</f>
        <v>0</v>
      </c>
      <c r="F472" t="str">
        <f>FinalHPPs!W472</f>
        <v>concession awarded</v>
      </c>
    </row>
    <row r="473" spans="1:6" x14ac:dyDescent="0.25">
      <c r="A473" t="str">
        <f>FinalHPPs!A473</f>
        <v>AL</v>
      </c>
      <c r="B473" s="1" t="str">
        <f>FinalHPPs!G473</f>
        <v>Greenfield</v>
      </c>
      <c r="C473" t="str">
        <f>FinalHPPs!M473</f>
        <v>Gloris Construction shpk;
Gjoka Construction shpk</v>
      </c>
      <c r="D473" t="str">
        <f>FinalHPPs!N473</f>
        <v>not identified</v>
      </c>
      <c r="E473">
        <f>FinalHPPs!O473</f>
        <v>0</v>
      </c>
      <c r="F473" t="str">
        <f>FinalHPPs!W473</f>
        <v>concession awarded</v>
      </c>
    </row>
    <row r="474" spans="1:6" x14ac:dyDescent="0.25">
      <c r="A474" t="str">
        <f>FinalHPPs!A474</f>
        <v>AL</v>
      </c>
      <c r="B474" s="1" t="str">
        <f>FinalHPPs!G474</f>
        <v>Greenfield</v>
      </c>
      <c r="C474" t="str">
        <f>FinalHPPs!M474</f>
        <v>Gloris Construction shpk;
Gjoka Construction shpk</v>
      </c>
      <c r="D474" t="str">
        <f>FinalHPPs!N474</f>
        <v>not identified</v>
      </c>
      <c r="E474">
        <f>FinalHPPs!O474</f>
        <v>0</v>
      </c>
      <c r="F474" t="str">
        <f>FinalHPPs!W474</f>
        <v>concession awarded</v>
      </c>
    </row>
    <row r="475" spans="1:6" x14ac:dyDescent="0.25">
      <c r="A475" t="str">
        <f>FinalHPPs!A475</f>
        <v>AL</v>
      </c>
      <c r="B475" s="1" t="str">
        <f>FinalHPPs!G475</f>
        <v>Greenfield</v>
      </c>
      <c r="C475" s="1" t="str">
        <f>FinalHPPs!M475</f>
        <v>Erpa Investment shpk OR HEC Vernik shpk</v>
      </c>
      <c r="D475" t="str">
        <f>FinalHPPs!N475</f>
        <v xml:space="preserve">Emmecidue Srl </v>
      </c>
      <c r="E475" t="str">
        <f>FinalHPPs!O475</f>
        <v>Italy</v>
      </c>
      <c r="F475" t="str">
        <f>FinalHPPs!W475</f>
        <v>concession awarded</v>
      </c>
    </row>
    <row r="476" spans="1:6" x14ac:dyDescent="0.25">
      <c r="A476" t="str">
        <f>FinalHPPs!A476</f>
        <v>AL</v>
      </c>
      <c r="B476" s="1" t="str">
        <f>FinalHPPs!G476</f>
        <v>Greenfield</v>
      </c>
      <c r="C476" s="1" t="str">
        <f>FinalHPPs!M476</f>
        <v>Erpa Investment shpk OR HEC Vernik shpk</v>
      </c>
      <c r="D476" t="str">
        <f>FinalHPPs!N476</f>
        <v>Emmecidue Srl</v>
      </c>
      <c r="E476" t="str">
        <f>FinalHPPs!O476</f>
        <v>Italy</v>
      </c>
      <c r="F476" t="str">
        <f>FinalHPPs!W476</f>
        <v>concession awarded</v>
      </c>
    </row>
    <row r="477" spans="1:6" x14ac:dyDescent="0.25">
      <c r="A477" t="str">
        <f>FinalHPPs!A477</f>
        <v>AL</v>
      </c>
      <c r="B477" s="1" t="str">
        <f>FinalHPPs!G477</f>
        <v>Greenfield</v>
      </c>
      <c r="C477" s="1" t="str">
        <f>FinalHPPs!M477</f>
        <v>Erpa Investment shpk OR HEC Vernik shpk</v>
      </c>
      <c r="D477" t="str">
        <f>FinalHPPs!N477</f>
        <v>Emmecidue Srl</v>
      </c>
      <c r="E477" t="str">
        <f>FinalHPPs!O477</f>
        <v>Italy</v>
      </c>
      <c r="F477" t="str">
        <f>FinalHPPs!W477</f>
        <v>concession awarded</v>
      </c>
    </row>
    <row r="478" spans="1:6" x14ac:dyDescent="0.25">
      <c r="A478" t="str">
        <f>FinalHPPs!A478</f>
        <v>AL</v>
      </c>
      <c r="B478" s="1" t="str">
        <f>FinalHPPs!G478</f>
        <v>Greenfield</v>
      </c>
      <c r="C478" s="1" t="str">
        <f>FinalHPPs!M478</f>
        <v>Erpa Investment shpk OR HEC Vernik shpk</v>
      </c>
      <c r="D478" t="str">
        <f>FinalHPPs!N478</f>
        <v>Emmecidue Srl</v>
      </c>
      <c r="E478" t="str">
        <f>FinalHPPs!O478</f>
        <v>Italy</v>
      </c>
      <c r="F478" t="str">
        <f>FinalHPPs!W478</f>
        <v>concession awarded</v>
      </c>
    </row>
    <row r="479" spans="1:6" x14ac:dyDescent="0.25">
      <c r="A479" t="str">
        <f>FinalHPPs!A479</f>
        <v>AL</v>
      </c>
      <c r="B479" s="1" t="str">
        <f>FinalHPPs!G479</f>
        <v>Greenfield</v>
      </c>
      <c r="C479" t="str">
        <f>FinalHPPs!M479</f>
        <v>2 AF shpk; Qato 01 shpk</v>
      </c>
      <c r="D479" t="str">
        <f>FinalHPPs!N479</f>
        <v>not identified</v>
      </c>
      <c r="E479">
        <f>FinalHPPs!O479</f>
        <v>0</v>
      </c>
      <c r="F479" t="str">
        <f>FinalHPPs!W479</f>
        <v>concession awarded</v>
      </c>
    </row>
    <row r="480" spans="1:6" x14ac:dyDescent="0.25">
      <c r="A480" t="str">
        <f>FinalHPPs!A480</f>
        <v>AL</v>
      </c>
      <c r="B480" s="1" t="str">
        <f>FinalHPPs!G480</f>
        <v>Greenfield</v>
      </c>
      <c r="C480" t="str">
        <f>FinalHPPs!M480</f>
        <v>Ani shpk; Rafaelo 2002 shpk; Vllaznia shpk; SPE Energy shpk;
EUES Energy shpk</v>
      </c>
      <c r="D480" t="str">
        <f>FinalHPPs!N480</f>
        <v>not identified</v>
      </c>
      <c r="E480">
        <f>FinalHPPs!O480</f>
        <v>0</v>
      </c>
      <c r="F480" t="str">
        <f>FinalHPPs!W480</f>
        <v>concession awarded</v>
      </c>
    </row>
    <row r="481" spans="1:6" x14ac:dyDescent="0.25">
      <c r="A481" t="str">
        <f>FinalHPPs!A481</f>
        <v>AL</v>
      </c>
      <c r="B481" s="1" t="str">
        <f>FinalHPPs!G481</f>
        <v>Greenfield</v>
      </c>
      <c r="C481" t="str">
        <f>FinalHPPs!M481</f>
        <v>S.P.E. Gjader</v>
      </c>
      <c r="D481" t="str">
        <f>FinalHPPs!N481</f>
        <v>not identified</v>
      </c>
      <c r="E481">
        <f>FinalHPPs!O481</f>
        <v>0</v>
      </c>
      <c r="F481" t="str">
        <f>FinalHPPs!W481</f>
        <v>concession awarded</v>
      </c>
    </row>
    <row r="482" spans="1:6" x14ac:dyDescent="0.25">
      <c r="A482" t="str">
        <f>FinalHPPs!A482</f>
        <v>AL</v>
      </c>
      <c r="B482" s="1" t="str">
        <f>FinalHPPs!G482</f>
        <v>Greenfield</v>
      </c>
      <c r="C482" t="str">
        <f>FinalHPPs!M482</f>
        <v>S.P.E. Gjader</v>
      </c>
      <c r="D482" t="str">
        <f>FinalHPPs!N482</f>
        <v>not identified</v>
      </c>
      <c r="E482">
        <f>FinalHPPs!O482</f>
        <v>0</v>
      </c>
      <c r="F482" t="str">
        <f>FinalHPPs!W482</f>
        <v>concession awarded</v>
      </c>
    </row>
    <row r="483" spans="1:6" x14ac:dyDescent="0.25">
      <c r="A483" t="str">
        <f>FinalHPPs!A483</f>
        <v>AL</v>
      </c>
      <c r="B483" s="1" t="str">
        <f>FinalHPPs!G483</f>
        <v>Greenfield</v>
      </c>
      <c r="C483" t="str">
        <f>FinalHPPs!M483</f>
        <v>S.P.E. Gjader</v>
      </c>
      <c r="D483" t="str">
        <f>FinalHPPs!N483</f>
        <v>not identified</v>
      </c>
      <c r="E483">
        <f>FinalHPPs!O483</f>
        <v>0</v>
      </c>
      <c r="F483" t="str">
        <f>FinalHPPs!W483</f>
        <v>concession awarded</v>
      </c>
    </row>
    <row r="484" spans="1:6" x14ac:dyDescent="0.25">
      <c r="A484" t="str">
        <f>FinalHPPs!A484</f>
        <v>AL</v>
      </c>
      <c r="B484" s="1" t="str">
        <f>FinalHPPs!G484</f>
        <v>Greenfield</v>
      </c>
      <c r="C484" t="str">
        <f>FinalHPPs!M484</f>
        <v>S.P.E. Gjader</v>
      </c>
      <c r="D484" t="str">
        <f>FinalHPPs!N484</f>
        <v>not identified</v>
      </c>
      <c r="E484">
        <f>FinalHPPs!O484</f>
        <v>0</v>
      </c>
      <c r="F484" t="str">
        <f>FinalHPPs!W484</f>
        <v>concession awarded</v>
      </c>
    </row>
    <row r="485" spans="1:6" x14ac:dyDescent="0.25">
      <c r="A485" t="str">
        <f>FinalHPPs!A485</f>
        <v>AL</v>
      </c>
      <c r="B485" s="1" t="str">
        <f>FinalHPPs!G485</f>
        <v>Greenfield</v>
      </c>
      <c r="C485" t="str">
        <f>FinalHPPs!M485</f>
        <v>S.P.E. Gjader</v>
      </c>
      <c r="D485" t="str">
        <f>FinalHPPs!N485</f>
        <v>not identified</v>
      </c>
      <c r="E485">
        <f>FinalHPPs!O485</f>
        <v>0</v>
      </c>
      <c r="F485" t="str">
        <f>FinalHPPs!W485</f>
        <v>concession awarded</v>
      </c>
    </row>
    <row r="486" spans="1:6" x14ac:dyDescent="0.25">
      <c r="A486" t="str">
        <f>FinalHPPs!A486</f>
        <v>AL</v>
      </c>
      <c r="B486" s="1" t="str">
        <f>FinalHPPs!G486</f>
        <v>Greenfield</v>
      </c>
      <c r="C486" t="str">
        <f>FinalHPPs!M486</f>
        <v>S.P.E. Gjader</v>
      </c>
      <c r="D486" t="str">
        <f>FinalHPPs!N486</f>
        <v>not identified</v>
      </c>
      <c r="E486">
        <f>FinalHPPs!O486</f>
        <v>0</v>
      </c>
      <c r="F486" t="str">
        <f>FinalHPPs!W486</f>
        <v>concession awarded</v>
      </c>
    </row>
    <row r="487" spans="1:6" x14ac:dyDescent="0.25">
      <c r="A487" t="str">
        <f>FinalHPPs!A487</f>
        <v>AL</v>
      </c>
      <c r="B487" s="1" t="str">
        <f>FinalHPPs!G487</f>
        <v>Greenfield</v>
      </c>
      <c r="C487" t="str">
        <f>FinalHPPs!M487</f>
        <v>S.P.E. Gjader</v>
      </c>
      <c r="D487" t="str">
        <f>FinalHPPs!N487</f>
        <v>not identified</v>
      </c>
      <c r="E487">
        <f>FinalHPPs!O487</f>
        <v>0</v>
      </c>
      <c r="F487" t="str">
        <f>FinalHPPs!W487</f>
        <v>concession awarded</v>
      </c>
    </row>
    <row r="488" spans="1:6" x14ac:dyDescent="0.25">
      <c r="A488" t="str">
        <f>FinalHPPs!A488</f>
        <v>AL</v>
      </c>
      <c r="B488" s="1" t="str">
        <f>FinalHPPs!G488</f>
        <v>Greenfield</v>
      </c>
      <c r="C488" t="str">
        <f>FinalHPPs!M488</f>
        <v>Kendrevica Energy shpk</v>
      </c>
      <c r="D488" t="str">
        <f>FinalHPPs!N488</f>
        <v>not identified</v>
      </c>
      <c r="E488">
        <f>FinalHPPs!O488</f>
        <v>0</v>
      </c>
      <c r="F488" t="str">
        <f>FinalHPPs!W488</f>
        <v>concession awarded</v>
      </c>
    </row>
    <row r="489" spans="1:6" x14ac:dyDescent="0.25">
      <c r="A489" t="str">
        <f>FinalHPPs!A489</f>
        <v>AL</v>
      </c>
      <c r="B489" s="1" t="str">
        <f>FinalHPPs!G489</f>
        <v>Greenfield</v>
      </c>
      <c r="C489" t="str">
        <f>FinalHPPs!M489</f>
        <v>Lita Construction shpk; Alb Shpresa shpk; Kupa shpk; Xhast shpk</v>
      </c>
      <c r="D489" t="str">
        <f>FinalHPPs!N489</f>
        <v>not identified</v>
      </c>
      <c r="E489">
        <f>FinalHPPs!O489</f>
        <v>0</v>
      </c>
      <c r="F489" t="str">
        <f>FinalHPPs!W489</f>
        <v>concession awarded</v>
      </c>
    </row>
    <row r="490" spans="1:6" x14ac:dyDescent="0.25">
      <c r="A490" t="str">
        <f>FinalHPPs!A490</f>
        <v>AL</v>
      </c>
      <c r="B490" s="1" t="str">
        <f>FinalHPPs!G490</f>
        <v>Greenfield</v>
      </c>
      <c r="C490" t="str">
        <f>FinalHPPs!M490</f>
        <v>Lita Construction shpk; Alb Shpresa shpk; Kupa shpk; Xhast shpk</v>
      </c>
      <c r="D490" t="str">
        <f>FinalHPPs!N490</f>
        <v>not identified</v>
      </c>
      <c r="E490">
        <f>FinalHPPs!O490</f>
        <v>0</v>
      </c>
      <c r="F490" t="str">
        <f>FinalHPPs!W490</f>
        <v>concession awarded</v>
      </c>
    </row>
    <row r="491" spans="1:6" x14ac:dyDescent="0.25">
      <c r="A491" t="str">
        <f>FinalHPPs!A491</f>
        <v>AL</v>
      </c>
      <c r="B491" s="1" t="str">
        <f>FinalHPPs!G491</f>
        <v>Greenfield</v>
      </c>
      <c r="C491" t="str">
        <f>FinalHPPs!M491</f>
        <v>Lita Construction shpk; Alb Shpresa shpk; Kupa shpk; Xhast shpk</v>
      </c>
      <c r="D491" t="str">
        <f>FinalHPPs!N491</f>
        <v>not identified</v>
      </c>
      <c r="E491">
        <f>FinalHPPs!O491</f>
        <v>0</v>
      </c>
      <c r="F491" t="str">
        <f>FinalHPPs!W491</f>
        <v>concession awarded</v>
      </c>
    </row>
    <row r="492" spans="1:6" x14ac:dyDescent="0.25">
      <c r="A492" t="str">
        <f>FinalHPPs!A492</f>
        <v>AL</v>
      </c>
      <c r="B492" s="1" t="str">
        <f>FinalHPPs!G492</f>
        <v>Greenfield</v>
      </c>
      <c r="C492" t="str">
        <f>FinalHPPs!M492</f>
        <v>Lita Construction shpk; Alb Shpresa shpk; Kupa shpk; Xhast shpk</v>
      </c>
      <c r="D492" t="str">
        <f>FinalHPPs!N492</f>
        <v>not identified</v>
      </c>
      <c r="E492">
        <f>FinalHPPs!O492</f>
        <v>0</v>
      </c>
      <c r="F492" t="str">
        <f>FinalHPPs!W492</f>
        <v>concession awarded</v>
      </c>
    </row>
    <row r="493" spans="1:6" x14ac:dyDescent="0.25">
      <c r="A493" t="str">
        <f>FinalHPPs!A493</f>
        <v>AL</v>
      </c>
      <c r="B493" s="1" t="str">
        <f>FinalHPPs!G493</f>
        <v>Greenfield</v>
      </c>
      <c r="C493" t="str">
        <f>FinalHPPs!M493</f>
        <v>Xhast shpk; Oberaldi shpk</v>
      </c>
      <c r="D493" t="str">
        <f>FinalHPPs!N493</f>
        <v>not identified</v>
      </c>
      <c r="E493">
        <f>FinalHPPs!O493</f>
        <v>0</v>
      </c>
      <c r="F493" t="str">
        <f>FinalHPPs!W493</f>
        <v>concession awarded</v>
      </c>
    </row>
    <row r="494" spans="1:6" x14ac:dyDescent="0.25">
      <c r="A494" t="str">
        <f>FinalHPPs!A494</f>
        <v>AL</v>
      </c>
      <c r="B494" s="1" t="str">
        <f>FinalHPPs!G494</f>
        <v>Greenfield</v>
      </c>
      <c r="C494" t="str">
        <f>FinalHPPs!M494</f>
        <v>Xhast shpk; Oberaldi shpk</v>
      </c>
      <c r="D494" t="str">
        <f>FinalHPPs!N494</f>
        <v>not identified</v>
      </c>
      <c r="E494">
        <f>FinalHPPs!O494</f>
        <v>0</v>
      </c>
      <c r="F494" t="str">
        <f>FinalHPPs!W494</f>
        <v>concession awarded</v>
      </c>
    </row>
    <row r="495" spans="1:6" x14ac:dyDescent="0.25">
      <c r="A495" t="str">
        <f>FinalHPPs!A495</f>
        <v>AL</v>
      </c>
      <c r="B495" s="1" t="str">
        <f>FinalHPPs!G495</f>
        <v>Greenfield</v>
      </c>
      <c r="C495" t="str">
        <f>FinalHPPs!M495</f>
        <v>Xhast shpk; Oberaldi shpk</v>
      </c>
      <c r="D495" t="str">
        <f>FinalHPPs!N495</f>
        <v>not identified</v>
      </c>
      <c r="E495">
        <f>FinalHPPs!O495</f>
        <v>0</v>
      </c>
      <c r="F495" t="str">
        <f>FinalHPPs!W495</f>
        <v>concession awarded</v>
      </c>
    </row>
    <row r="496" spans="1:6" x14ac:dyDescent="0.25">
      <c r="A496" t="str">
        <f>FinalHPPs!A496</f>
        <v>AL</v>
      </c>
      <c r="B496" s="1" t="str">
        <f>FinalHPPs!G496</f>
        <v>Greenfield</v>
      </c>
      <c r="C496" t="str">
        <f>FinalHPPs!M496</f>
        <v>AL Can Hydropower Energy shpk; 
Fybek shpk</v>
      </c>
      <c r="D496" t="str">
        <f>FinalHPPs!N496</f>
        <v>not identified</v>
      </c>
      <c r="E496">
        <f>FinalHPPs!O496</f>
        <v>0</v>
      </c>
      <c r="F496" t="str">
        <f>FinalHPPs!W496</f>
        <v>concession awarded</v>
      </c>
    </row>
    <row r="497" spans="1:6" x14ac:dyDescent="0.25">
      <c r="A497" t="str">
        <f>FinalHPPs!A497</f>
        <v>AL</v>
      </c>
      <c r="B497" s="1" t="str">
        <f>FinalHPPs!G497</f>
        <v>Greenfield</v>
      </c>
      <c r="C497" t="str">
        <f>FinalHPPs!M497</f>
        <v>AL Can Hydropower Energy shpk; 
Fybek shpk</v>
      </c>
      <c r="D497" t="str">
        <f>FinalHPPs!N497</f>
        <v>not identified</v>
      </c>
      <c r="E497">
        <f>FinalHPPs!O497</f>
        <v>0</v>
      </c>
      <c r="F497" t="str">
        <f>FinalHPPs!W497</f>
        <v>concession awarded</v>
      </c>
    </row>
    <row r="498" spans="1:6" x14ac:dyDescent="0.25">
      <c r="A498" t="str">
        <f>FinalHPPs!A498</f>
        <v>AL</v>
      </c>
      <c r="B498" s="1" t="str">
        <f>FinalHPPs!G498</f>
        <v>Greenfield</v>
      </c>
      <c r="C498" t="str">
        <f>FinalHPPs!M498</f>
        <v>AL Can Hydropower Energy shpk; 
Fybek shpk</v>
      </c>
      <c r="D498" t="str">
        <f>FinalHPPs!N498</f>
        <v>not identified</v>
      </c>
      <c r="E498">
        <f>FinalHPPs!O498</f>
        <v>0</v>
      </c>
      <c r="F498" t="str">
        <f>FinalHPPs!W498</f>
        <v>concession awarded</v>
      </c>
    </row>
    <row r="499" spans="1:6" x14ac:dyDescent="0.25">
      <c r="A499" t="str">
        <f>FinalHPPs!A499</f>
        <v>AL</v>
      </c>
      <c r="B499" s="1" t="str">
        <f>FinalHPPs!G499</f>
        <v>Greenfield</v>
      </c>
      <c r="C499" t="str">
        <f>FinalHPPs!M499</f>
        <v>V &amp; A Energji Klos shpk;
Agri Construction shpk OR Irarba Energji shpk</v>
      </c>
      <c r="D499" t="str">
        <f>FinalHPPs!N499</f>
        <v>not identified</v>
      </c>
      <c r="E499">
        <f>FinalHPPs!O499</f>
        <v>0</v>
      </c>
      <c r="F499" t="str">
        <f>FinalHPPs!W499</f>
        <v>concession awarded</v>
      </c>
    </row>
    <row r="500" spans="1:6" x14ac:dyDescent="0.25">
      <c r="A500" t="str">
        <f>FinalHPPs!A500</f>
        <v>AL</v>
      </c>
      <c r="B500" s="1" t="str">
        <f>FinalHPPs!G500</f>
        <v>Greenfield</v>
      </c>
      <c r="C500" t="str">
        <f>FinalHPPs!M500</f>
        <v>Ediani shpk</v>
      </c>
      <c r="D500" t="str">
        <f>FinalHPPs!N500</f>
        <v>not identified</v>
      </c>
      <c r="E500">
        <f>FinalHPPs!O500</f>
        <v>0</v>
      </c>
      <c r="F500" t="str">
        <f>FinalHPPs!W500</f>
        <v>concession awarded</v>
      </c>
    </row>
    <row r="501" spans="1:6" x14ac:dyDescent="0.25">
      <c r="A501" t="str">
        <f>FinalHPPs!A501</f>
        <v>AL</v>
      </c>
      <c r="B501" s="1" t="str">
        <f>FinalHPPs!G501</f>
        <v>Greenfield</v>
      </c>
      <c r="C501" t="str">
        <f>FinalHPPs!M501</f>
        <v>Ediani shpk</v>
      </c>
      <c r="D501" t="str">
        <f>FinalHPPs!N501</f>
        <v>not identified</v>
      </c>
      <c r="E501">
        <f>FinalHPPs!O501</f>
        <v>0</v>
      </c>
      <c r="F501" t="str">
        <f>FinalHPPs!W501</f>
        <v>concession awarded</v>
      </c>
    </row>
    <row r="502" spans="1:6" x14ac:dyDescent="0.25">
      <c r="A502" t="str">
        <f>FinalHPPs!A502</f>
        <v>AL</v>
      </c>
      <c r="B502" s="1" t="str">
        <f>FinalHPPs!G502</f>
        <v>Greenfield</v>
      </c>
      <c r="C502" t="str">
        <f>FinalHPPs!M502</f>
        <v>Ediani shpk</v>
      </c>
      <c r="D502" t="str">
        <f>FinalHPPs!N502</f>
        <v>not identified</v>
      </c>
      <c r="E502">
        <f>FinalHPPs!O502</f>
        <v>0</v>
      </c>
      <c r="F502" t="str">
        <f>FinalHPPs!W502</f>
        <v>concession awarded</v>
      </c>
    </row>
    <row r="503" spans="1:6" x14ac:dyDescent="0.25">
      <c r="A503" t="str">
        <f>FinalHPPs!A503</f>
        <v>AL</v>
      </c>
      <c r="B503" s="1" t="str">
        <f>FinalHPPs!G503</f>
        <v>Greenfield</v>
      </c>
      <c r="C503" t="str">
        <f>FinalHPPs!M503</f>
        <v>IAD sh.p.k; Genklaudis sha; Hidrowind 
Albania sh.p.k; Osmani shpk; Spartaku
shpk</v>
      </c>
      <c r="D503" t="str">
        <f>FinalHPPs!N503</f>
        <v>not identified</v>
      </c>
      <c r="E503">
        <f>FinalHPPs!O503</f>
        <v>0</v>
      </c>
      <c r="F503" t="str">
        <f>FinalHPPs!W503</f>
        <v>concession awarded</v>
      </c>
    </row>
    <row r="504" spans="1:6" x14ac:dyDescent="0.25">
      <c r="A504" t="str">
        <f>FinalHPPs!A504</f>
        <v>AL</v>
      </c>
      <c r="B504" s="1" t="str">
        <f>FinalHPPs!G504</f>
        <v>Greenfield</v>
      </c>
      <c r="C504" t="str">
        <f>FinalHPPs!M504</f>
        <v>IAD sh.p.k; Genklaudis sha; Hidrowind 
Albania sh.p.k; Osmani shpk; Spartaku
shpk</v>
      </c>
      <c r="D504" t="str">
        <f>FinalHPPs!N504</f>
        <v>not identified</v>
      </c>
      <c r="E504">
        <f>FinalHPPs!O504</f>
        <v>0</v>
      </c>
      <c r="F504" t="str">
        <f>FinalHPPs!W504</f>
        <v>concession awarded</v>
      </c>
    </row>
    <row r="505" spans="1:6" x14ac:dyDescent="0.25">
      <c r="A505" t="str">
        <f>FinalHPPs!A505</f>
        <v>AL</v>
      </c>
      <c r="B505" s="1" t="str">
        <f>FinalHPPs!G505</f>
        <v>Greenfield</v>
      </c>
      <c r="C505" t="str">
        <f>FinalHPPs!M505</f>
        <v>IAD sh.p.k; Genklaudis sha; Hidrowind 
Albania sh.p.k; Osmani shpk; Spartaku
shpk</v>
      </c>
      <c r="D505" t="str">
        <f>FinalHPPs!N505</f>
        <v>not identified</v>
      </c>
      <c r="E505">
        <f>FinalHPPs!O505</f>
        <v>0</v>
      </c>
      <c r="F505" t="str">
        <f>FinalHPPs!W505</f>
        <v>concession awarded</v>
      </c>
    </row>
    <row r="506" spans="1:6" x14ac:dyDescent="0.25">
      <c r="A506" t="str">
        <f>FinalHPPs!A506</f>
        <v>AL</v>
      </c>
      <c r="B506" s="1" t="str">
        <f>FinalHPPs!G506</f>
        <v>Greenfield</v>
      </c>
      <c r="C506" t="str">
        <f>FinalHPPs!M506</f>
        <v>IAD sh.p.k; Genklaudis sha; Hidrowind 
Albania sh.p.k; Osmani shpk; Spartaku
shpk</v>
      </c>
      <c r="D506" t="str">
        <f>FinalHPPs!N506</f>
        <v>not identified</v>
      </c>
      <c r="E506">
        <f>FinalHPPs!O506</f>
        <v>0</v>
      </c>
      <c r="F506" t="str">
        <f>FinalHPPs!W506</f>
        <v>concession awarded</v>
      </c>
    </row>
    <row r="507" spans="1:6" x14ac:dyDescent="0.25">
      <c r="A507" t="str">
        <f>FinalHPPs!A507</f>
        <v>AL</v>
      </c>
      <c r="B507" s="1" t="str">
        <f>FinalHPPs!G507</f>
        <v>Greenfield</v>
      </c>
      <c r="C507" t="str">
        <f>FinalHPPs!M507</f>
        <v>IAD sh.p.k; Genklaudis sha; Hidrowind 
Albania sh.p.k; Osmani shpk; Spartaku
shpk</v>
      </c>
      <c r="D507" t="str">
        <f>FinalHPPs!N507</f>
        <v>not identified</v>
      </c>
      <c r="E507">
        <f>FinalHPPs!O507</f>
        <v>0</v>
      </c>
      <c r="F507" t="str">
        <f>FinalHPPs!W507</f>
        <v>concession awarded</v>
      </c>
    </row>
    <row r="508" spans="1:6" x14ac:dyDescent="0.25">
      <c r="A508" t="str">
        <f>FinalHPPs!A508</f>
        <v>AL</v>
      </c>
      <c r="B508" s="1" t="str">
        <f>FinalHPPs!G508</f>
        <v>Greenfield</v>
      </c>
      <c r="C508" t="str">
        <f>FinalHPPs!M508</f>
        <v>IAD sh.p.k; Genklaudis sha; Hidrowind 
Albania sh.p.k; Osmani shpk; Spartaku
shpk</v>
      </c>
      <c r="D508" t="str">
        <f>FinalHPPs!N508</f>
        <v>not identified</v>
      </c>
      <c r="E508">
        <f>FinalHPPs!O508</f>
        <v>0</v>
      </c>
      <c r="F508" t="str">
        <f>FinalHPPs!W508</f>
        <v>concession awarded</v>
      </c>
    </row>
    <row r="509" spans="1:6" x14ac:dyDescent="0.25">
      <c r="A509" t="str">
        <f>FinalHPPs!A509</f>
        <v>AL</v>
      </c>
      <c r="B509" s="1" t="str">
        <f>FinalHPPs!G509</f>
        <v>Greenfield</v>
      </c>
      <c r="C509" t="str">
        <f>FinalHPPs!M509</f>
        <v xml:space="preserve"> Destaxhei; Albakonstruksion</v>
      </c>
      <c r="D509" t="str">
        <f>FinalHPPs!N509</f>
        <v>not identified</v>
      </c>
      <c r="E509">
        <f>FinalHPPs!O509</f>
        <v>0</v>
      </c>
      <c r="F509" t="str">
        <f>FinalHPPs!W509</f>
        <v>concession awarded</v>
      </c>
    </row>
    <row r="510" spans="1:6" x14ac:dyDescent="0.25">
      <c r="A510" t="str">
        <f>FinalHPPs!A510</f>
        <v>AL</v>
      </c>
      <c r="B510" s="1" t="str">
        <f>FinalHPPs!G510</f>
        <v>Greenfield</v>
      </c>
      <c r="C510" t="str">
        <f>FinalHPPs!M510</f>
        <v xml:space="preserve"> Destaxhei; Albakonstruksion</v>
      </c>
      <c r="D510" t="str">
        <f>FinalHPPs!N510</f>
        <v>not identified</v>
      </c>
      <c r="E510">
        <f>FinalHPPs!O510</f>
        <v>0</v>
      </c>
      <c r="F510" t="str">
        <f>FinalHPPs!W510</f>
        <v>concession awarded</v>
      </c>
    </row>
    <row r="511" spans="1:6" x14ac:dyDescent="0.25">
      <c r="A511" t="str">
        <f>FinalHPPs!A511</f>
        <v>AL</v>
      </c>
      <c r="B511" s="1" t="str">
        <f>FinalHPPs!G511</f>
        <v>Greenfield</v>
      </c>
      <c r="C511" t="str">
        <f>FinalHPPs!M511</f>
        <v xml:space="preserve"> NeronTec shpk; Korabi 2007 
shpk</v>
      </c>
      <c r="D511" t="str">
        <f>FinalHPPs!N511</f>
        <v>not identified</v>
      </c>
      <c r="E511">
        <f>FinalHPPs!O511</f>
        <v>0</v>
      </c>
      <c r="F511" t="str">
        <f>FinalHPPs!W511</f>
        <v>concession awarded</v>
      </c>
    </row>
    <row r="512" spans="1:6" x14ac:dyDescent="0.25">
      <c r="A512" t="str">
        <f>FinalHPPs!A512</f>
        <v>AL</v>
      </c>
      <c r="B512" s="1" t="str">
        <f>FinalHPPs!G512</f>
        <v>Greenfield</v>
      </c>
      <c r="C512" t="str">
        <f>FinalHPPs!M512</f>
        <v>JDS shpk; 2R Construksion 
shpk</v>
      </c>
      <c r="D512" t="str">
        <f>FinalHPPs!N512</f>
        <v>not identified</v>
      </c>
      <c r="E512">
        <f>FinalHPPs!O512</f>
        <v>0</v>
      </c>
      <c r="F512" t="str">
        <f>FinalHPPs!W512</f>
        <v>concession awarded</v>
      </c>
    </row>
    <row r="513" spans="1:6" x14ac:dyDescent="0.25">
      <c r="A513" t="str">
        <f>FinalHPPs!A513</f>
        <v>AL</v>
      </c>
      <c r="B513" s="1" t="str">
        <f>FinalHPPs!G513</f>
        <v>Greenfield</v>
      </c>
      <c r="C513" t="str">
        <f>FinalHPPs!M513</f>
        <v>MGB shpk</v>
      </c>
      <c r="D513" t="str">
        <f>FinalHPPs!N513</f>
        <v>not identified</v>
      </c>
      <c r="E513">
        <f>FinalHPPs!O513</f>
        <v>0</v>
      </c>
      <c r="F513" t="str">
        <f>FinalHPPs!W513</f>
        <v>concession awarded</v>
      </c>
    </row>
    <row r="514" spans="1:6" x14ac:dyDescent="0.25">
      <c r="A514" t="str">
        <f>FinalHPPs!A514</f>
        <v>AL</v>
      </c>
      <c r="B514" s="1" t="str">
        <f>FinalHPPs!G514</f>
        <v>Greenfield</v>
      </c>
      <c r="C514" t="str">
        <f>FinalHPPs!M514</f>
        <v xml:space="preserve">Ballenja Kompani shpk; Ndertuesi shpk OR Ballenja Power Martanesh shpk </v>
      </c>
      <c r="D514" t="str">
        <f>FinalHPPs!N514</f>
        <v>not identified</v>
      </c>
      <c r="E514">
        <f>FinalHPPs!O514</f>
        <v>0</v>
      </c>
      <c r="F514" t="str">
        <f>FinalHPPs!W514</f>
        <v>concession awarded</v>
      </c>
    </row>
    <row r="515" spans="1:6" x14ac:dyDescent="0.25">
      <c r="A515" t="str">
        <f>FinalHPPs!A515</f>
        <v>AL</v>
      </c>
      <c r="B515" s="1" t="str">
        <f>FinalHPPs!G515</f>
        <v>Greenfield</v>
      </c>
      <c r="C515" t="str">
        <f>FinalHPPs!M515</f>
        <v>MC Inerte shpk; Rafaelo shpk; Ani shpk</v>
      </c>
      <c r="D515" t="str">
        <f>FinalHPPs!N515</f>
        <v>not identified</v>
      </c>
      <c r="E515">
        <f>FinalHPPs!O515</f>
        <v>0</v>
      </c>
      <c r="F515" t="str">
        <f>FinalHPPs!W515</f>
        <v>concession awarded</v>
      </c>
    </row>
    <row r="516" spans="1:6" x14ac:dyDescent="0.25">
      <c r="A516" t="str">
        <f>FinalHPPs!A516</f>
        <v>AL</v>
      </c>
      <c r="B516" s="1" t="str">
        <f>FinalHPPs!G516</f>
        <v>Greenfield</v>
      </c>
      <c r="C516" t="str">
        <f>FinalHPPs!M516</f>
        <v>Zaloshnja HL shpk; Lid shpk</v>
      </c>
      <c r="D516" t="str">
        <f>FinalHPPs!N516</f>
        <v>not identified</v>
      </c>
      <c r="E516">
        <f>FinalHPPs!O516</f>
        <v>0</v>
      </c>
      <c r="F516" t="str">
        <f>FinalHPPs!W516</f>
        <v>concession awarded</v>
      </c>
    </row>
    <row r="517" spans="1:6" x14ac:dyDescent="0.25">
      <c r="A517" t="str">
        <f>FinalHPPs!A517</f>
        <v>AL</v>
      </c>
      <c r="B517" s="1" t="str">
        <f>FinalHPPs!G517</f>
        <v>Greenfield</v>
      </c>
      <c r="C517" t="str">
        <f>FinalHPPs!M517</f>
        <v>Denis 05 shpk</v>
      </c>
      <c r="D517" t="str">
        <f>FinalHPPs!N517</f>
        <v>not identified</v>
      </c>
      <c r="E517">
        <f>FinalHPPs!O517</f>
        <v>0</v>
      </c>
      <c r="F517" t="str">
        <f>FinalHPPs!W517</f>
        <v>concession awarded</v>
      </c>
    </row>
    <row r="518" spans="1:6" x14ac:dyDescent="0.25">
      <c r="A518" t="str">
        <f>FinalHPPs!A518</f>
        <v>AL</v>
      </c>
      <c r="B518" s="1" t="str">
        <f>FinalHPPs!G518</f>
        <v>Greenfield</v>
      </c>
      <c r="C518" t="str">
        <f>FinalHPPs!M518</f>
        <v>Xhengo shpk; Larti shpk</v>
      </c>
      <c r="D518" t="str">
        <f>FinalHPPs!N518</f>
        <v>not identified</v>
      </c>
      <c r="E518">
        <f>FinalHPPs!O518</f>
        <v>0</v>
      </c>
      <c r="F518" t="str">
        <f>FinalHPPs!W518</f>
        <v>concession awarded</v>
      </c>
    </row>
    <row r="519" spans="1:6" x14ac:dyDescent="0.25">
      <c r="A519" t="str">
        <f>FinalHPPs!A519</f>
        <v>AL</v>
      </c>
      <c r="B519" s="1" t="str">
        <f>FinalHPPs!G519</f>
        <v>Greenfield</v>
      </c>
      <c r="C519" t="str">
        <f>FinalHPPs!M519</f>
        <v>Muso shpk (or Muso HEC 
Qyteze shpk)</v>
      </c>
      <c r="D519" t="str">
        <f>FinalHPPs!N519</f>
        <v>not identified</v>
      </c>
      <c r="E519">
        <f>FinalHPPs!O519</f>
        <v>0</v>
      </c>
      <c r="F519" t="str">
        <f>FinalHPPs!W519</f>
        <v>concession awarded</v>
      </c>
    </row>
    <row r="520" spans="1:6" x14ac:dyDescent="0.25">
      <c r="A520" t="str">
        <f>FinalHPPs!A520</f>
        <v>AL</v>
      </c>
      <c r="B520" s="1" t="str">
        <f>FinalHPPs!G520</f>
        <v>Greenfield</v>
      </c>
      <c r="C520" t="str">
        <f>FinalHPPs!M520</f>
        <v xml:space="preserve">Koka shpk </v>
      </c>
      <c r="D520" t="str">
        <f>FinalHPPs!N520</f>
        <v>not identified</v>
      </c>
      <c r="E520">
        <f>FinalHPPs!O520</f>
        <v>0</v>
      </c>
      <c r="F520" t="str">
        <f>FinalHPPs!W520</f>
        <v>concession awarded</v>
      </c>
    </row>
    <row r="521" spans="1:6" x14ac:dyDescent="0.25">
      <c r="A521" t="str">
        <f>FinalHPPs!A521</f>
        <v>AL</v>
      </c>
      <c r="B521" s="1" t="str">
        <f>FinalHPPs!G521</f>
        <v>Greenfield</v>
      </c>
      <c r="C521" t="str">
        <f>FinalHPPs!M521</f>
        <v xml:space="preserve">Amal shpk </v>
      </c>
      <c r="D521" t="str">
        <f>FinalHPPs!N521</f>
        <v>not identified</v>
      </c>
      <c r="E521">
        <f>FinalHPPs!O521</f>
        <v>0</v>
      </c>
      <c r="F521" t="str">
        <f>FinalHPPs!W521</f>
        <v xml:space="preserve">operational </v>
      </c>
    </row>
    <row r="522" spans="1:6" x14ac:dyDescent="0.25">
      <c r="A522" t="str">
        <f>FinalHPPs!A522</f>
        <v>AL</v>
      </c>
      <c r="B522" s="1" t="str">
        <f>FinalHPPs!G522</f>
        <v>Greenfield</v>
      </c>
      <c r="C522" t="str">
        <f>FinalHPPs!M522</f>
        <v>Projeksion Energji sha</v>
      </c>
      <c r="D522" t="str">
        <f>FinalHPPs!N522</f>
        <v>not identified</v>
      </c>
      <c r="E522">
        <f>FinalHPPs!O522</f>
        <v>0</v>
      </c>
      <c r="F522" t="str">
        <f>FinalHPPs!W522</f>
        <v>operational&lt;5</v>
      </c>
    </row>
    <row r="523" spans="1:6" x14ac:dyDescent="0.25">
      <c r="A523" t="str">
        <f>FinalHPPs!A523</f>
        <v>AL</v>
      </c>
      <c r="B523" s="1" t="str">
        <f>FinalHPPs!G523</f>
        <v>Greenfield</v>
      </c>
      <c r="C523" t="str">
        <f>FinalHPPs!M523</f>
        <v xml:space="preserve">En.Ku shpk </v>
      </c>
      <c r="D523" t="str">
        <f>FinalHPPs!N523</f>
        <v>not identified</v>
      </c>
      <c r="E523">
        <f>FinalHPPs!O523</f>
        <v>0</v>
      </c>
      <c r="F523" t="str">
        <f>FinalHPPs!W523</f>
        <v>operational&lt;5</v>
      </c>
    </row>
    <row r="524" spans="1:6" x14ac:dyDescent="0.25">
      <c r="A524" t="str">
        <f>FinalHPPs!A524</f>
        <v>AL</v>
      </c>
      <c r="B524" s="1" t="str">
        <f>FinalHPPs!G524</f>
        <v>Greenfield</v>
      </c>
      <c r="C524" t="str">
        <f>FinalHPPs!M524</f>
        <v>Maksi Elektrik shpk</v>
      </c>
      <c r="D524" t="str">
        <f>FinalHPPs!N524</f>
        <v>not identified</v>
      </c>
      <c r="E524">
        <f>FinalHPPs!O524</f>
        <v>0</v>
      </c>
      <c r="F524" t="str">
        <f>FinalHPPs!W524</f>
        <v>operational&lt;5</v>
      </c>
    </row>
    <row r="525" spans="1:6" x14ac:dyDescent="0.25">
      <c r="A525" t="str">
        <f>FinalHPPs!A525</f>
        <v>AL</v>
      </c>
      <c r="B525" s="1" t="str">
        <f>FinalHPPs!G525</f>
        <v>Greenfield</v>
      </c>
      <c r="C525" t="str">
        <f>FinalHPPs!M525</f>
        <v>Maksi Elektrik shpk</v>
      </c>
      <c r="D525" t="str">
        <f>FinalHPPs!N525</f>
        <v>not identified</v>
      </c>
      <c r="E525">
        <f>FinalHPPs!O525</f>
        <v>0</v>
      </c>
      <c r="F525" t="str">
        <f>FinalHPPs!W525</f>
        <v>operational&lt;5</v>
      </c>
    </row>
    <row r="526" spans="1:6" x14ac:dyDescent="0.25">
      <c r="A526" t="str">
        <f>FinalHPPs!A526</f>
        <v>AL</v>
      </c>
      <c r="B526" s="1" t="str">
        <f>FinalHPPs!G526</f>
        <v>Greenfield</v>
      </c>
      <c r="C526" t="str">
        <f>FinalHPPs!M526</f>
        <v xml:space="preserve">WTS Energji shpk </v>
      </c>
      <c r="D526" t="str">
        <f>FinalHPPs!N526</f>
        <v>not identified</v>
      </c>
      <c r="E526">
        <f>FinalHPPs!O526</f>
        <v>0</v>
      </c>
      <c r="F526" t="str">
        <f>FinalHPPs!W526</f>
        <v>operational&lt;5</v>
      </c>
    </row>
    <row r="527" spans="1:6" x14ac:dyDescent="0.25">
      <c r="A527" t="str">
        <f>FinalHPPs!A527</f>
        <v>AL</v>
      </c>
      <c r="B527" s="1" t="str">
        <f>FinalHPPs!G527</f>
        <v>Greenfield</v>
      </c>
      <c r="C527" t="str">
        <f>FinalHPPs!M527</f>
        <v xml:space="preserve">WTS Energji shpk </v>
      </c>
      <c r="D527" t="str">
        <f>FinalHPPs!N527</f>
        <v>not identified</v>
      </c>
      <c r="E527">
        <f>FinalHPPs!O527</f>
        <v>0</v>
      </c>
      <c r="F527" t="str">
        <f>FinalHPPs!W527</f>
        <v>concession awarded</v>
      </c>
    </row>
    <row r="528" spans="1:6" x14ac:dyDescent="0.25">
      <c r="A528" t="str">
        <f>FinalHPPs!A528</f>
        <v>AL</v>
      </c>
      <c r="B528" s="1" t="str">
        <f>FinalHPPs!G528</f>
        <v>Greenfield</v>
      </c>
      <c r="C528" t="str">
        <f>FinalHPPs!M528</f>
        <v xml:space="preserve">Marjakaj shpk </v>
      </c>
      <c r="D528" t="str">
        <f>FinalHPPs!N528</f>
        <v>not identified</v>
      </c>
      <c r="E528">
        <f>FinalHPPs!O528</f>
        <v>0</v>
      </c>
      <c r="F528" t="str">
        <f>FinalHPPs!W528</f>
        <v>operational&lt;5</v>
      </c>
    </row>
    <row r="529" spans="1:6" x14ac:dyDescent="0.25">
      <c r="A529" t="str">
        <f>FinalHPPs!A529</f>
        <v>AL</v>
      </c>
      <c r="B529" s="1" t="str">
        <f>FinalHPPs!G529</f>
        <v>Greenfield</v>
      </c>
      <c r="C529" t="str">
        <f>FinalHPPs!M529</f>
        <v>Energy partners Al shpk</v>
      </c>
      <c r="D529" t="str">
        <f>FinalHPPs!N529</f>
        <v>not identified</v>
      </c>
      <c r="E529">
        <f>FinalHPPs!O529</f>
        <v>0</v>
      </c>
      <c r="F529" t="str">
        <f>FinalHPPs!W529</f>
        <v>under construction</v>
      </c>
    </row>
    <row r="530" spans="1:6" x14ac:dyDescent="0.25">
      <c r="A530" t="str">
        <f>FinalHPPs!A530</f>
        <v>AL</v>
      </c>
      <c r="B530" s="1" t="str">
        <f>FinalHPPs!G530</f>
        <v>Greenfield</v>
      </c>
      <c r="C530" t="str">
        <f>FinalHPPs!M530</f>
        <v>Energy partners Al shpk</v>
      </c>
      <c r="D530" t="str">
        <f>FinalHPPs!N530</f>
        <v>not identified</v>
      </c>
      <c r="E530">
        <f>FinalHPPs!O530</f>
        <v>0</v>
      </c>
      <c r="F530" t="str">
        <f>FinalHPPs!W530</f>
        <v>under construction</v>
      </c>
    </row>
    <row r="531" spans="1:6" x14ac:dyDescent="0.25">
      <c r="A531" t="str">
        <f>FinalHPPs!A531</f>
        <v>AL</v>
      </c>
      <c r="B531" s="1" t="str">
        <f>FinalHPPs!G531</f>
        <v>Greenfield</v>
      </c>
      <c r="C531" t="str">
        <f>FinalHPPs!M531</f>
        <v xml:space="preserve">Korkis -2009 shpk  </v>
      </c>
      <c r="D531" t="str">
        <f>FinalHPPs!N531</f>
        <v>not identified</v>
      </c>
      <c r="E531">
        <f>FinalHPPs!O531</f>
        <v>0</v>
      </c>
      <c r="F531" t="str">
        <f>FinalHPPs!W531</f>
        <v>under construction</v>
      </c>
    </row>
    <row r="532" spans="1:6" x14ac:dyDescent="0.25">
      <c r="A532" t="str">
        <f>FinalHPPs!A532</f>
        <v>AL</v>
      </c>
      <c r="B532" s="1" t="str">
        <f>FinalHPPs!G532</f>
        <v>Greenfield</v>
      </c>
      <c r="C532" t="str">
        <f>FinalHPPs!M532</f>
        <v xml:space="preserve">Idro Energjia Pulita
shpk  </v>
      </c>
      <c r="D532" t="str">
        <f>FinalHPPs!N532</f>
        <v>not identified</v>
      </c>
      <c r="E532">
        <f>FinalHPPs!O532</f>
        <v>0</v>
      </c>
      <c r="F532" t="str">
        <f>FinalHPPs!W532</f>
        <v>concession awarded</v>
      </c>
    </row>
    <row r="533" spans="1:6" x14ac:dyDescent="0.25">
      <c r="A533" t="str">
        <f>FinalHPPs!A533</f>
        <v>AL</v>
      </c>
      <c r="B533" s="1" t="str">
        <f>FinalHPPs!G533</f>
        <v>Greenfield</v>
      </c>
      <c r="C533" t="str">
        <f>FinalHPPs!M533</f>
        <v xml:space="preserve">Idro Energjia Pulita
shpk  </v>
      </c>
      <c r="D533" t="str">
        <f>FinalHPPs!N533</f>
        <v>not identified</v>
      </c>
      <c r="E533">
        <f>FinalHPPs!O533</f>
        <v>0</v>
      </c>
      <c r="F533" t="str">
        <f>FinalHPPs!W533</f>
        <v>concession awarded</v>
      </c>
    </row>
    <row r="534" spans="1:6" x14ac:dyDescent="0.25">
      <c r="A534" t="str">
        <f>FinalHPPs!A534</f>
        <v>AL</v>
      </c>
      <c r="B534" s="1" t="str">
        <f>FinalHPPs!G534</f>
        <v>Greenfield</v>
      </c>
      <c r="C534" t="str">
        <f>FinalHPPs!M534</f>
        <v xml:space="preserve">Diteko shpk  </v>
      </c>
      <c r="D534" t="str">
        <f>FinalHPPs!N534</f>
        <v>not identified</v>
      </c>
      <c r="E534">
        <f>FinalHPPs!O534</f>
        <v>0</v>
      </c>
      <c r="F534" t="str">
        <f>FinalHPPs!W534</f>
        <v>concession awarded</v>
      </c>
    </row>
    <row r="535" spans="1:6" x14ac:dyDescent="0.25">
      <c r="A535" t="str">
        <f>FinalHPPs!A535</f>
        <v>AL</v>
      </c>
      <c r="B535" s="1" t="str">
        <f>FinalHPPs!G535</f>
        <v>Greenfield</v>
      </c>
      <c r="C535" t="str">
        <f>FinalHPPs!M535</f>
        <v xml:space="preserve">Diteko shpk  </v>
      </c>
      <c r="D535" t="str">
        <f>FinalHPPs!N535</f>
        <v>not identified</v>
      </c>
      <c r="E535">
        <f>FinalHPPs!O535</f>
        <v>0</v>
      </c>
      <c r="F535" t="str">
        <f>FinalHPPs!W535</f>
        <v>concession awarded</v>
      </c>
    </row>
    <row r="536" spans="1:6" x14ac:dyDescent="0.25">
      <c r="A536" t="str">
        <f>FinalHPPs!A536</f>
        <v>AL</v>
      </c>
      <c r="B536" s="1" t="str">
        <f>FinalHPPs!G536</f>
        <v>Greenfield</v>
      </c>
      <c r="C536" t="str">
        <f>FinalHPPs!M536</f>
        <v xml:space="preserve">Diteko shpk  </v>
      </c>
      <c r="D536" t="str">
        <f>FinalHPPs!N536</f>
        <v>not identified</v>
      </c>
      <c r="E536">
        <f>FinalHPPs!O536</f>
        <v>0</v>
      </c>
      <c r="F536" t="str">
        <f>FinalHPPs!W536</f>
        <v>concession awarded</v>
      </c>
    </row>
    <row r="537" spans="1:6" x14ac:dyDescent="0.25">
      <c r="A537" t="str">
        <f>FinalHPPs!A537</f>
        <v>AL</v>
      </c>
      <c r="B537" s="1" t="str">
        <f>FinalHPPs!G537</f>
        <v>Greenfield</v>
      </c>
      <c r="C537" t="str">
        <f>FinalHPPs!M537</f>
        <v xml:space="preserve">Diteko shpk  </v>
      </c>
      <c r="D537" t="str">
        <f>FinalHPPs!N537</f>
        <v>not identified</v>
      </c>
      <c r="E537">
        <f>FinalHPPs!O537</f>
        <v>0</v>
      </c>
      <c r="F537" t="str">
        <f>FinalHPPs!W537</f>
        <v>concession awarded</v>
      </c>
    </row>
    <row r="538" spans="1:6" x14ac:dyDescent="0.25">
      <c r="A538" t="str">
        <f>FinalHPPs!A538</f>
        <v>AL</v>
      </c>
      <c r="B538" s="1" t="str">
        <f>FinalHPPs!G538</f>
        <v>Greenfield</v>
      </c>
      <c r="C538" t="str">
        <f>FinalHPPs!M538</f>
        <v>Henz Energy 
shpk</v>
      </c>
      <c r="D538" t="str">
        <f>FinalHPPs!N538</f>
        <v>not identified</v>
      </c>
      <c r="E538">
        <f>FinalHPPs!O538</f>
        <v>0</v>
      </c>
      <c r="F538" t="str">
        <f>FinalHPPs!W538</f>
        <v>concession awarded</v>
      </c>
    </row>
    <row r="539" spans="1:6" x14ac:dyDescent="0.25">
      <c r="A539" t="str">
        <f>FinalHPPs!A539</f>
        <v>AL</v>
      </c>
      <c r="B539" s="1" t="str">
        <f>FinalHPPs!G539</f>
        <v>Greenfield</v>
      </c>
      <c r="C539" t="str">
        <f>FinalHPPs!M539</f>
        <v>Henz Energy 
shpk</v>
      </c>
      <c r="D539" t="str">
        <f>FinalHPPs!N539</f>
        <v>not identified</v>
      </c>
      <c r="E539">
        <f>FinalHPPs!O539</f>
        <v>0</v>
      </c>
      <c r="F539" t="str">
        <f>FinalHPPs!W539</f>
        <v>concession awarded</v>
      </c>
    </row>
    <row r="540" spans="1:6" x14ac:dyDescent="0.25">
      <c r="A540" t="str">
        <f>FinalHPPs!A540</f>
        <v>AL</v>
      </c>
      <c r="B540" s="1" t="str">
        <f>FinalHPPs!G540</f>
        <v>Greenfield</v>
      </c>
      <c r="C540" t="str">
        <f>FinalHPPs!M540</f>
        <v>Henz Energy 
shpk</v>
      </c>
      <c r="D540" t="str">
        <f>FinalHPPs!N540</f>
        <v>not identified</v>
      </c>
      <c r="E540">
        <f>FinalHPPs!O540</f>
        <v>0</v>
      </c>
      <c r="F540" t="str">
        <f>FinalHPPs!W540</f>
        <v>concession awarded</v>
      </c>
    </row>
    <row r="541" spans="1:6" x14ac:dyDescent="0.25">
      <c r="A541" t="str">
        <f>FinalHPPs!A541</f>
        <v>AL</v>
      </c>
      <c r="B541" s="1" t="str">
        <f>FinalHPPs!G541</f>
        <v>Greenfield</v>
      </c>
      <c r="C541" t="str">
        <f>FinalHPPs!M541</f>
        <v xml:space="preserve">Selca Energji shpk  </v>
      </c>
      <c r="D541" t="str">
        <f>FinalHPPs!N541</f>
        <v>not identified</v>
      </c>
      <c r="E541">
        <f>FinalHPPs!O541</f>
        <v>0</v>
      </c>
      <c r="F541" t="str">
        <f>FinalHPPs!W541</f>
        <v>concession awarded</v>
      </c>
    </row>
    <row r="542" spans="1:6" x14ac:dyDescent="0.25">
      <c r="A542" t="str">
        <f>FinalHPPs!A542</f>
        <v>AL</v>
      </c>
      <c r="B542" s="1" t="str">
        <f>FinalHPPs!G542</f>
        <v>Greenfield</v>
      </c>
      <c r="C542" t="str">
        <f>FinalHPPs!M542</f>
        <v xml:space="preserve">Hidroinvest 1 shpk </v>
      </c>
      <c r="D542" t="str">
        <f>FinalHPPs!N542</f>
        <v>not identified</v>
      </c>
      <c r="E542">
        <f>FinalHPPs!O542</f>
        <v>0</v>
      </c>
      <c r="F542" t="str">
        <f>FinalHPPs!W542</f>
        <v>operational&lt;5</v>
      </c>
    </row>
    <row r="543" spans="1:6" x14ac:dyDescent="0.25">
      <c r="A543" t="str">
        <f>FinalHPPs!A543</f>
        <v>AL</v>
      </c>
      <c r="B543" s="1" t="str">
        <f>FinalHPPs!G543</f>
        <v>Greenfield</v>
      </c>
      <c r="C543" t="str">
        <f>FinalHPPs!M543</f>
        <v xml:space="preserve">Hidroinvest 1 shpk </v>
      </c>
      <c r="D543" t="str">
        <f>FinalHPPs!N543</f>
        <v>not identified</v>
      </c>
      <c r="E543">
        <f>FinalHPPs!O543</f>
        <v>0</v>
      </c>
      <c r="F543" t="str">
        <f>FinalHPPs!W543</f>
        <v>concession awarded</v>
      </c>
    </row>
    <row r="544" spans="1:6" x14ac:dyDescent="0.25">
      <c r="A544" t="str">
        <f>FinalHPPs!A544</f>
        <v>AL</v>
      </c>
      <c r="B544" s="1" t="str">
        <f>FinalHPPs!G544</f>
        <v>Greenfield</v>
      </c>
      <c r="C544" t="str">
        <f>FinalHPPs!M544</f>
        <v>C&amp;S Construction</v>
      </c>
      <c r="D544" t="str">
        <f>FinalHPPs!N544</f>
        <v>not identified</v>
      </c>
      <c r="E544">
        <f>FinalHPPs!O544</f>
        <v>0</v>
      </c>
      <c r="F544" t="str">
        <f>FinalHPPs!W544</f>
        <v>concession awarded</v>
      </c>
    </row>
    <row r="545" spans="1:6" x14ac:dyDescent="0.25">
      <c r="A545" t="str">
        <f>FinalHPPs!A545</f>
        <v>AL</v>
      </c>
      <c r="B545" s="1" t="str">
        <f>FinalHPPs!G545</f>
        <v>Greenfield</v>
      </c>
      <c r="C545" t="str">
        <f>FinalHPPs!M545</f>
        <v>C&amp;S Construction</v>
      </c>
      <c r="D545" t="str">
        <f>FinalHPPs!N545</f>
        <v>not identified</v>
      </c>
      <c r="E545">
        <f>FinalHPPs!O545</f>
        <v>0</v>
      </c>
      <c r="F545" t="str">
        <f>FinalHPPs!W545</f>
        <v>concession awarded</v>
      </c>
    </row>
    <row r="546" spans="1:6" x14ac:dyDescent="0.25">
      <c r="A546" t="str">
        <f>FinalHPPs!A546</f>
        <v>AL</v>
      </c>
      <c r="B546" s="1" t="str">
        <f>FinalHPPs!G546</f>
        <v>Greenfield</v>
      </c>
      <c r="C546" t="str">
        <f>FinalHPPs!M546</f>
        <v>C&amp;S Construction</v>
      </c>
      <c r="D546" t="str">
        <f>FinalHPPs!N546</f>
        <v>not identified</v>
      </c>
      <c r="E546">
        <f>FinalHPPs!O546</f>
        <v>0</v>
      </c>
      <c r="F546" t="str">
        <f>FinalHPPs!W546</f>
        <v>concession awarded</v>
      </c>
    </row>
    <row r="547" spans="1:6" x14ac:dyDescent="0.25">
      <c r="A547" t="str">
        <f>FinalHPPs!A547</f>
        <v>AL</v>
      </c>
      <c r="B547" s="1" t="str">
        <f>FinalHPPs!G547</f>
        <v>Greenfield</v>
      </c>
      <c r="C547" t="str">
        <f>FinalHPPs!M547</f>
        <v>Rajan Energy shkp</v>
      </c>
      <c r="D547" t="str">
        <f>FinalHPPs!N547</f>
        <v>not identified</v>
      </c>
      <c r="E547">
        <f>FinalHPPs!O547</f>
        <v>0</v>
      </c>
      <c r="F547" t="str">
        <f>FinalHPPs!W547</f>
        <v>planned</v>
      </c>
    </row>
    <row r="548" spans="1:6" x14ac:dyDescent="0.25">
      <c r="A548" t="str">
        <f>FinalHPPs!A548</f>
        <v>AL</v>
      </c>
      <c r="B548" s="1" t="str">
        <f>FinalHPPs!G548</f>
        <v>Greenfield</v>
      </c>
      <c r="C548" t="str">
        <f>FinalHPPs!M548</f>
        <v>not identified</v>
      </c>
      <c r="D548" t="str">
        <f>FinalHPPs!N548</f>
        <v>not identified</v>
      </c>
      <c r="E548">
        <f>FinalHPPs!O548</f>
        <v>0</v>
      </c>
      <c r="F548" t="str">
        <f>FinalHPPs!W548</f>
        <v>planned</v>
      </c>
    </row>
    <row r="549" spans="1:6" x14ac:dyDescent="0.25">
      <c r="A549" t="str">
        <f>FinalHPPs!A549</f>
        <v>AL</v>
      </c>
      <c r="B549" s="1" t="str">
        <f>FinalHPPs!G549</f>
        <v>Greenfield</v>
      </c>
      <c r="C549" t="str">
        <f>FinalHPPs!M549</f>
        <v>not identified</v>
      </c>
      <c r="D549" t="str">
        <f>FinalHPPs!N549</f>
        <v>not identified</v>
      </c>
      <c r="E549">
        <f>FinalHPPs!O549</f>
        <v>0</v>
      </c>
      <c r="F549" t="str">
        <f>FinalHPPs!W549</f>
        <v>planned</v>
      </c>
    </row>
    <row r="550" spans="1:6" x14ac:dyDescent="0.25">
      <c r="A550" t="str">
        <f>FinalHPPs!A550</f>
        <v>AL</v>
      </c>
      <c r="B550" s="1" t="str">
        <f>FinalHPPs!G550</f>
        <v>Greenfield</v>
      </c>
      <c r="C550" t="str">
        <f>FinalHPPs!M550</f>
        <v>not identified</v>
      </c>
      <c r="D550" t="str">
        <f>FinalHPPs!N550</f>
        <v>not identified</v>
      </c>
      <c r="E550">
        <f>FinalHPPs!O550</f>
        <v>0</v>
      </c>
      <c r="F550" t="str">
        <f>FinalHPPs!W550</f>
        <v>planned</v>
      </c>
    </row>
    <row r="551" spans="1:6" x14ac:dyDescent="0.25">
      <c r="A551" t="str">
        <f>FinalHPPs!A551</f>
        <v>AL</v>
      </c>
      <c r="B551" s="1" t="str">
        <f>FinalHPPs!G551</f>
        <v>Greenfield</v>
      </c>
      <c r="C551" t="str">
        <f>FinalHPPs!M551</f>
        <v>not identified</v>
      </c>
      <c r="D551" t="str">
        <f>FinalHPPs!N551</f>
        <v>not identified</v>
      </c>
      <c r="E551">
        <f>FinalHPPs!O551</f>
        <v>0</v>
      </c>
      <c r="F551" t="str">
        <f>FinalHPPs!W551</f>
        <v>planned</v>
      </c>
    </row>
    <row r="552" spans="1:6" x14ac:dyDescent="0.25">
      <c r="A552" t="str">
        <f>FinalHPPs!A552</f>
        <v>AL</v>
      </c>
      <c r="B552" s="1" t="str">
        <f>FinalHPPs!G552</f>
        <v>Greenfield</v>
      </c>
      <c r="C552" t="str">
        <f>FinalHPPs!M552</f>
        <v>not identified</v>
      </c>
      <c r="D552" t="str">
        <f>FinalHPPs!N552</f>
        <v>not identified</v>
      </c>
      <c r="E552">
        <f>FinalHPPs!O552</f>
        <v>0</v>
      </c>
      <c r="F552" t="str">
        <f>FinalHPPs!W552</f>
        <v>planned</v>
      </c>
    </row>
    <row r="553" spans="1:6" x14ac:dyDescent="0.25">
      <c r="A553" t="str">
        <f>FinalHPPs!A553</f>
        <v>AL</v>
      </c>
      <c r="B553" s="1" t="str">
        <f>FinalHPPs!G553</f>
        <v>Greenfield</v>
      </c>
      <c r="C553" t="str">
        <f>FinalHPPs!M553</f>
        <v>not identified</v>
      </c>
      <c r="D553" t="str">
        <f>FinalHPPs!N553</f>
        <v>not identified</v>
      </c>
      <c r="E553">
        <f>FinalHPPs!O553</f>
        <v>0</v>
      </c>
      <c r="F553" t="str">
        <f>FinalHPPs!W553</f>
        <v>planned</v>
      </c>
    </row>
    <row r="554" spans="1:6" x14ac:dyDescent="0.25">
      <c r="A554" t="str">
        <f>FinalHPPs!A554</f>
        <v>AL</v>
      </c>
      <c r="B554" s="1" t="str">
        <f>FinalHPPs!G554</f>
        <v>Greenfield</v>
      </c>
      <c r="C554" t="str">
        <f>FinalHPPs!M554</f>
        <v>not identified</v>
      </c>
      <c r="D554" t="str">
        <f>FinalHPPs!N554</f>
        <v>not identified</v>
      </c>
      <c r="E554">
        <f>FinalHPPs!O554</f>
        <v>0</v>
      </c>
      <c r="F554" t="str">
        <f>FinalHPPs!W554</f>
        <v>planned</v>
      </c>
    </row>
    <row r="555" spans="1:6" x14ac:dyDescent="0.25">
      <c r="A555" t="str">
        <f>FinalHPPs!A555</f>
        <v>AL</v>
      </c>
      <c r="B555" s="1" t="str">
        <f>FinalHPPs!G555</f>
        <v>Greenfield</v>
      </c>
      <c r="C555" t="str">
        <f>FinalHPPs!M555</f>
        <v>not identified</v>
      </c>
      <c r="D555" t="str">
        <f>FinalHPPs!N555</f>
        <v>not identified</v>
      </c>
      <c r="E555">
        <f>FinalHPPs!O555</f>
        <v>0</v>
      </c>
      <c r="F555" t="str">
        <f>FinalHPPs!W555</f>
        <v>planned</v>
      </c>
    </row>
    <row r="556" spans="1:6" x14ac:dyDescent="0.25">
      <c r="A556" t="str">
        <f>FinalHPPs!A556</f>
        <v>AL</v>
      </c>
      <c r="B556" s="1" t="str">
        <f>FinalHPPs!G556</f>
        <v>Greenfield</v>
      </c>
      <c r="C556" t="str">
        <f>FinalHPPs!M556</f>
        <v>not identified</v>
      </c>
      <c r="D556" t="str">
        <f>FinalHPPs!N556</f>
        <v>not identified</v>
      </c>
      <c r="E556">
        <f>FinalHPPs!O556</f>
        <v>0</v>
      </c>
      <c r="F556" t="str">
        <f>FinalHPPs!W556</f>
        <v>concession awarded</v>
      </c>
    </row>
    <row r="557" spans="1:6" x14ac:dyDescent="0.25">
      <c r="A557" t="str">
        <f>FinalHPPs!A557</f>
        <v>AL</v>
      </c>
      <c r="B557" s="1" t="str">
        <f>FinalHPPs!G557</f>
        <v>Greenfield</v>
      </c>
      <c r="C557" t="str">
        <f>FinalHPPs!M557</f>
        <v>Qeramika e Jugut</v>
      </c>
      <c r="D557" t="str">
        <f>FinalHPPs!N557</f>
        <v>not identified</v>
      </c>
      <c r="E557">
        <f>FinalHPPs!O557</f>
        <v>0</v>
      </c>
      <c r="F557" t="str">
        <f>FinalHPPs!W557</f>
        <v>concession awarded</v>
      </c>
    </row>
    <row r="558" spans="1:6" x14ac:dyDescent="0.25">
      <c r="A558" t="str">
        <f>FinalHPPs!A558</f>
        <v>AL</v>
      </c>
      <c r="B558" s="1" t="str">
        <f>FinalHPPs!G558</f>
        <v>Greenfield</v>
      </c>
      <c r="C558" t="str">
        <f>FinalHPPs!M558</f>
        <v>Qeramika e Jugut</v>
      </c>
      <c r="D558" t="str">
        <f>FinalHPPs!N558</f>
        <v>not identified</v>
      </c>
      <c r="E558">
        <f>FinalHPPs!O558</f>
        <v>0</v>
      </c>
      <c r="F558" t="str">
        <f>FinalHPPs!W558</f>
        <v>concession awarded</v>
      </c>
    </row>
    <row r="559" spans="1:6" x14ac:dyDescent="0.25">
      <c r="A559" t="str">
        <f>FinalHPPs!A559</f>
        <v>AL</v>
      </c>
      <c r="B559" s="1" t="str">
        <f>FinalHPPs!G559</f>
        <v>Greenfield</v>
      </c>
      <c r="C559" t="str">
        <f>FinalHPPs!M559</f>
        <v>Qeramika e Jugut</v>
      </c>
      <c r="D559" t="str">
        <f>FinalHPPs!N559</f>
        <v>not identified</v>
      </c>
      <c r="E559">
        <f>FinalHPPs!O559</f>
        <v>0</v>
      </c>
      <c r="F559" t="str">
        <f>FinalHPPs!W559</f>
        <v>concession awarded</v>
      </c>
    </row>
    <row r="560" spans="1:6" x14ac:dyDescent="0.25">
      <c r="A560" t="str">
        <f>FinalHPPs!A560</f>
        <v>AL</v>
      </c>
      <c r="B560" s="1" t="str">
        <f>FinalHPPs!G560</f>
        <v>Greenfield</v>
      </c>
      <c r="C560" t="str">
        <f>FinalHPPs!M560</f>
        <v>Qeramika e Jugut</v>
      </c>
      <c r="D560" t="str">
        <f>FinalHPPs!N560</f>
        <v>not identified</v>
      </c>
      <c r="E560">
        <f>FinalHPPs!O560</f>
        <v>0</v>
      </c>
      <c r="F560" t="str">
        <f>FinalHPPs!W560</f>
        <v>concession awarded</v>
      </c>
    </row>
    <row r="561" spans="1:6" x14ac:dyDescent="0.25">
      <c r="A561" t="str">
        <f>FinalHPPs!A561</f>
        <v>AL</v>
      </c>
      <c r="B561" s="1" t="str">
        <f>FinalHPPs!G561</f>
        <v>Greenfield</v>
      </c>
      <c r="C561" t="str">
        <f>FinalHPPs!M561</f>
        <v>not identified</v>
      </c>
      <c r="D561" t="str">
        <f>FinalHPPs!N561</f>
        <v>not identified</v>
      </c>
      <c r="E561">
        <f>FinalHPPs!O561</f>
        <v>0</v>
      </c>
      <c r="F561" t="str">
        <f>FinalHPPs!W561</f>
        <v>concession awarded</v>
      </c>
    </row>
    <row r="562" spans="1:6" x14ac:dyDescent="0.25">
      <c r="A562" t="str">
        <f>FinalHPPs!A562</f>
        <v>AL</v>
      </c>
      <c r="B562" s="1" t="str">
        <f>FinalHPPs!G562</f>
        <v>Greenfield</v>
      </c>
      <c r="C562" t="str">
        <f>FinalHPPs!M562</f>
        <v>Fatjon shpk; Spahiu Gjanc shpk; Ani shpk; Keanxho shpk; Fusha shpk; 
Avel shpk; IRZ shpk; Construction Management Alleance Albania shpk; 2A 
Power</v>
      </c>
      <c r="D562" t="str">
        <f>FinalHPPs!N562</f>
        <v>not identified</v>
      </c>
      <c r="E562">
        <f>FinalHPPs!O562</f>
        <v>0</v>
      </c>
      <c r="F562" t="str">
        <f>FinalHPPs!W562</f>
        <v>concession awarded</v>
      </c>
    </row>
    <row r="563" spans="1:6" x14ac:dyDescent="0.25">
      <c r="A563" t="str">
        <f>FinalHPPs!A563</f>
        <v>AL</v>
      </c>
      <c r="B563" s="1" t="str">
        <f>FinalHPPs!G563</f>
        <v>Greenfield</v>
      </c>
      <c r="C563" t="str">
        <f>FinalHPPs!M563</f>
        <v>Fatjon shpk; Spahiu Gjanc shpk; Ani shpk; Keanxho shpk; Fusha shpk; 
Avel shpk; IRZ shpk; Construction Management Alleance Albania shpk; 2A 
Power</v>
      </c>
      <c r="D563" t="str">
        <f>FinalHPPs!N563</f>
        <v>not identified</v>
      </c>
      <c r="E563">
        <f>FinalHPPs!O563</f>
        <v>0</v>
      </c>
      <c r="F563" t="str">
        <f>FinalHPPs!W563</f>
        <v>concession awarded</v>
      </c>
    </row>
    <row r="564" spans="1:6" x14ac:dyDescent="0.25">
      <c r="A564" t="str">
        <f>FinalHPPs!A564</f>
        <v>AL</v>
      </c>
      <c r="B564" s="1" t="str">
        <f>FinalHPPs!G564</f>
        <v>Greenfield</v>
      </c>
      <c r="C564" t="str">
        <f>FinalHPPs!M564</f>
        <v>Fatjon shpk; Spahiu Gjanc shpk; Ani shpk; Keanxho shpk; Fusha shpk; 
Avel shpk; IRZ shpk; Construction Management Alleance Albania shpk; 2A 
Power</v>
      </c>
      <c r="D564" t="str">
        <f>FinalHPPs!N564</f>
        <v>not identified</v>
      </c>
      <c r="E564">
        <f>FinalHPPs!O564</f>
        <v>0</v>
      </c>
      <c r="F564" t="str">
        <f>FinalHPPs!W564</f>
        <v>concession awarded</v>
      </c>
    </row>
    <row r="565" spans="1:6" x14ac:dyDescent="0.25">
      <c r="A565" t="str">
        <f>FinalHPPs!A565</f>
        <v>AL</v>
      </c>
      <c r="B565" s="1" t="str">
        <f>FinalHPPs!G565</f>
        <v>Greenfield</v>
      </c>
      <c r="C565" t="str">
        <f>FinalHPPs!M565</f>
        <v>Fatjon shpk; Spahiu Gjanc shpk; Ani shpk; Keanxho shpk; Fusha shpk; 
Avel shpk; IRZ shpk; Construction Management Alleance Albania shpk; 2A 
Power</v>
      </c>
      <c r="D565" t="str">
        <f>FinalHPPs!N565</f>
        <v>not identified</v>
      </c>
      <c r="E565">
        <f>FinalHPPs!O565</f>
        <v>0</v>
      </c>
      <c r="F565" t="str">
        <f>FinalHPPs!W565</f>
        <v>concession awarded</v>
      </c>
    </row>
    <row r="566" spans="1:6" x14ac:dyDescent="0.25">
      <c r="A566" t="str">
        <f>FinalHPPs!A566</f>
        <v>AL</v>
      </c>
      <c r="B566" s="1" t="str">
        <f>FinalHPPs!G566</f>
        <v>Greenfield</v>
      </c>
      <c r="C566" t="str">
        <f>FinalHPPs!M566</f>
        <v>Hec-i Dragostunje shpk</v>
      </c>
      <c r="D566" t="str">
        <f>FinalHPPs!N566</f>
        <v>not identified</v>
      </c>
      <c r="E566">
        <f>FinalHPPs!O566</f>
        <v>0</v>
      </c>
      <c r="F566" t="str">
        <f>FinalHPPs!W566</f>
        <v>concession awarded</v>
      </c>
    </row>
    <row r="567" spans="1:6" x14ac:dyDescent="0.25">
      <c r="A567" t="str">
        <f>FinalHPPs!A567</f>
        <v>AL</v>
      </c>
      <c r="B567" s="1" t="str">
        <f>FinalHPPs!G567</f>
        <v>Greenfield</v>
      </c>
      <c r="C567" t="str">
        <f>FinalHPPs!M567</f>
        <v>Fatjon shpk; Spahiu Gjanc shpk; Ani shpk; Keanxho shpk; Fusha shpk; 
Avel shpk; IRZ shpk; Construction Management Alleance Albania shpk; 2A 
Power</v>
      </c>
      <c r="D567" t="str">
        <f>FinalHPPs!N567</f>
        <v>not identified</v>
      </c>
      <c r="E567">
        <f>FinalHPPs!O567</f>
        <v>0</v>
      </c>
      <c r="F567" t="str">
        <f>FinalHPPs!W567</f>
        <v>concession awarded</v>
      </c>
    </row>
    <row r="568" spans="1:6" x14ac:dyDescent="0.25">
      <c r="A568" t="str">
        <f>FinalHPPs!A568</f>
        <v>AL</v>
      </c>
      <c r="B568" s="1" t="str">
        <f>FinalHPPs!G568</f>
        <v>Greenfield</v>
      </c>
      <c r="C568" t="str">
        <f>FinalHPPs!M568</f>
        <v>not identified</v>
      </c>
      <c r="D568" t="str">
        <f>FinalHPPs!N568</f>
        <v>Alpiq Holding AG</v>
      </c>
      <c r="E568" t="str">
        <f>FinalHPPs!O568</f>
        <v>Switzerland</v>
      </c>
      <c r="F568" t="str">
        <f>FinalHPPs!W568</f>
        <v>concession awarded</v>
      </c>
    </row>
    <row r="569" spans="1:6" x14ac:dyDescent="0.25">
      <c r="A569" t="str">
        <f>FinalHPPs!A569</f>
        <v>AL</v>
      </c>
      <c r="B569" s="1" t="str">
        <f>FinalHPPs!G569</f>
        <v>Greenfield</v>
      </c>
      <c r="C569" t="str">
        <f>FinalHPPs!M569</f>
        <v>Dragobia Energy shpk</v>
      </c>
      <c r="D569" t="str">
        <f>FinalHPPs!N569</f>
        <v>not identified</v>
      </c>
      <c r="E569">
        <f>FinalHPPs!O569</f>
        <v>0</v>
      </c>
      <c r="F569" t="str">
        <f>FinalHPPs!W569</f>
        <v>under construction</v>
      </c>
    </row>
    <row r="570" spans="1:6" x14ac:dyDescent="0.25">
      <c r="A570" t="str">
        <f>FinalHPPs!A570</f>
        <v>AL</v>
      </c>
      <c r="B570" s="1" t="str">
        <f>FinalHPPs!G570</f>
        <v>Greenfield</v>
      </c>
      <c r="C570" t="str">
        <f>FinalHPPs!M570</f>
        <v>Dragobia Energy shpk</v>
      </c>
      <c r="D570" t="str">
        <f>FinalHPPs!N570</f>
        <v>not identified</v>
      </c>
      <c r="E570">
        <f>FinalHPPs!O570</f>
        <v>0</v>
      </c>
      <c r="F570" t="str">
        <f>FinalHPPs!W570</f>
        <v>concession awarded</v>
      </c>
    </row>
    <row r="571" spans="1:6" x14ac:dyDescent="0.25">
      <c r="A571" t="str">
        <f>FinalHPPs!A571</f>
        <v>AL</v>
      </c>
      <c r="B571" s="1" t="str">
        <f>FinalHPPs!G571</f>
        <v>Greenfield</v>
      </c>
      <c r="C571" t="str">
        <f>FinalHPPs!M571</f>
        <v>WTS Energji shpk</v>
      </c>
      <c r="D571" t="str">
        <f>FinalHPPs!N571</f>
        <v>not identified</v>
      </c>
      <c r="E571">
        <f>FinalHPPs!O571</f>
        <v>0</v>
      </c>
      <c r="F571" t="str">
        <f>FinalHPPs!W571</f>
        <v>concession awarded</v>
      </c>
    </row>
    <row r="572" spans="1:6" x14ac:dyDescent="0.25">
      <c r="A572" t="str">
        <f>FinalHPPs!A572</f>
        <v>AL</v>
      </c>
      <c r="B572" s="1" t="str">
        <f>FinalHPPs!G572</f>
        <v>Greenfield</v>
      </c>
      <c r="C572" t="str">
        <f>FinalHPPs!M572</f>
        <v>Adcisor C. Energy shpk; Polistman 
System  s.r.l; Energia  e  Territorio  s.r.</v>
      </c>
      <c r="D572" t="str">
        <f>FinalHPPs!N572</f>
        <v>not identified</v>
      </c>
      <c r="E572">
        <f>FinalHPPs!O572</f>
        <v>0</v>
      </c>
      <c r="F572" t="str">
        <f>FinalHPPs!W572</f>
        <v>planned</v>
      </c>
    </row>
    <row r="573" spans="1:6" x14ac:dyDescent="0.25">
      <c r="A573" t="str">
        <f>FinalHPPs!A573</f>
        <v>AL</v>
      </c>
      <c r="B573" s="1" t="str">
        <f>FinalHPPs!G573</f>
        <v>Greenfield</v>
      </c>
      <c r="C573" t="str">
        <f>FinalHPPs!M573</f>
        <v>Adcisor C. Energy shpk; Polistman 
System  s.r.l; Energia  e  Territorio  s.r.</v>
      </c>
      <c r="D573" t="str">
        <f>FinalHPPs!N573</f>
        <v>not identified</v>
      </c>
      <c r="E573">
        <f>FinalHPPs!O573</f>
        <v>0</v>
      </c>
      <c r="F573" t="str">
        <f>FinalHPPs!W573</f>
        <v>planned</v>
      </c>
    </row>
    <row r="574" spans="1:6" x14ac:dyDescent="0.25">
      <c r="A574" t="str">
        <f>FinalHPPs!A574</f>
        <v>AL</v>
      </c>
      <c r="B574" s="1" t="str">
        <f>FinalHPPs!G574</f>
        <v>Greenfield</v>
      </c>
      <c r="C574" t="str">
        <f>FinalHPPs!M574</f>
        <v>Adcisor C. Energy shpk; Polistman 
System  s.r.l; Energia  e  Territorio  s.r.</v>
      </c>
      <c r="D574" t="str">
        <f>FinalHPPs!N574</f>
        <v>not identified</v>
      </c>
      <c r="E574">
        <f>FinalHPPs!O574</f>
        <v>0</v>
      </c>
      <c r="F574" t="str">
        <f>FinalHPPs!W574</f>
        <v>planned</v>
      </c>
    </row>
    <row r="575" spans="1:6" x14ac:dyDescent="0.25">
      <c r="A575" t="str">
        <f>FinalHPPs!A575</f>
        <v>AL</v>
      </c>
      <c r="B575" s="1" t="str">
        <f>FinalHPPs!G575</f>
        <v>Greenfield</v>
      </c>
      <c r="C575" t="str">
        <f>FinalHPPs!M575</f>
        <v>Adcisor C. Energy shpk; Polistman 
System  s.r.l; Energia  e  Territorio  s.r.</v>
      </c>
      <c r="D575" t="str">
        <f>FinalHPPs!N575</f>
        <v>not identified</v>
      </c>
      <c r="E575">
        <f>FinalHPPs!O575</f>
        <v>0</v>
      </c>
      <c r="F575" t="str">
        <f>FinalHPPs!W575</f>
        <v>planned</v>
      </c>
    </row>
    <row r="576" spans="1:6" x14ac:dyDescent="0.25">
      <c r="A576" t="str">
        <f>FinalHPPs!A576</f>
        <v>AL</v>
      </c>
      <c r="B576" s="1" t="str">
        <f>FinalHPPs!G576</f>
        <v>Greenfield</v>
      </c>
      <c r="C576" t="str">
        <f>FinalHPPs!M576</f>
        <v>Adcisor C. Energy shpk; Polistman 
System  s.r.l; Energia  e  Territorio  s.r.</v>
      </c>
      <c r="D576" t="str">
        <f>FinalHPPs!N576</f>
        <v>not identified</v>
      </c>
      <c r="E576">
        <f>FinalHPPs!O576</f>
        <v>0</v>
      </c>
      <c r="F576" t="str">
        <f>FinalHPPs!W576</f>
        <v>planned</v>
      </c>
    </row>
    <row r="577" spans="1:6" x14ac:dyDescent="0.25">
      <c r="A577" t="str">
        <f>FinalHPPs!A577</f>
        <v>AL</v>
      </c>
      <c r="B577" s="1" t="str">
        <f>FinalHPPs!G577</f>
        <v>Greenfield</v>
      </c>
      <c r="C577" t="str">
        <f>FinalHPPs!M577</f>
        <v>Adcisor C. Energy shpk; Polistman 
System  s.r.l; Energia  e  Territorio  s.r.</v>
      </c>
      <c r="D577" t="str">
        <f>FinalHPPs!N577</f>
        <v>not identified</v>
      </c>
      <c r="E577">
        <f>FinalHPPs!O577</f>
        <v>0</v>
      </c>
      <c r="F577" t="str">
        <f>FinalHPPs!W577</f>
        <v>planned</v>
      </c>
    </row>
    <row r="578" spans="1:6" x14ac:dyDescent="0.25">
      <c r="A578" t="str">
        <f>FinalHPPs!A578</f>
        <v>AL</v>
      </c>
      <c r="B578" s="1" t="str">
        <f>FinalHPPs!G578</f>
        <v>Greenfield</v>
      </c>
      <c r="C578" t="str">
        <f>FinalHPPs!M578</f>
        <v>not identified</v>
      </c>
      <c r="D578" t="str">
        <f>FinalHPPs!N578</f>
        <v>not identified</v>
      </c>
      <c r="E578">
        <f>FinalHPPs!O578</f>
        <v>0</v>
      </c>
      <c r="F578" t="str">
        <f>FinalHPPs!W578</f>
        <v>potential</v>
      </c>
    </row>
    <row r="579" spans="1:6" x14ac:dyDescent="0.25">
      <c r="A579" t="str">
        <f>FinalHPPs!A579</f>
        <v>AL</v>
      </c>
      <c r="B579" s="1" t="str">
        <f>FinalHPPs!G579</f>
        <v>Greenfield</v>
      </c>
      <c r="C579" t="str">
        <f>FinalHPPs!M579</f>
        <v>Caraglio SA;  Hertis LTD</v>
      </c>
      <c r="D579" t="str">
        <f>FinalHPPs!N579</f>
        <v>not identified</v>
      </c>
      <c r="E579">
        <f>FinalHPPs!O579</f>
        <v>0</v>
      </c>
      <c r="F579" t="str">
        <f>FinalHPPs!W579</f>
        <v>concession awarded</v>
      </c>
    </row>
    <row r="580" spans="1:6" x14ac:dyDescent="0.25">
      <c r="A580" t="str">
        <f>FinalHPPs!A580</f>
        <v>AL</v>
      </c>
      <c r="B580" s="1" t="str">
        <f>FinalHPPs!G580</f>
        <v>Greenfield</v>
      </c>
      <c r="C580" t="str">
        <f>FinalHPPs!M580</f>
        <v>not identified</v>
      </c>
      <c r="D580" t="str">
        <f>FinalHPPs!N580</f>
        <v>not identified</v>
      </c>
      <c r="E580">
        <f>FinalHPPs!O580</f>
        <v>0</v>
      </c>
      <c r="F580" t="str">
        <f>FinalHPPs!W580</f>
        <v>potential</v>
      </c>
    </row>
    <row r="581" spans="1:6" x14ac:dyDescent="0.25">
      <c r="A581" t="str">
        <f>FinalHPPs!A581</f>
        <v>AL</v>
      </c>
      <c r="B581" s="1" t="str">
        <f>FinalHPPs!G581</f>
        <v>Greenfield</v>
      </c>
      <c r="C581" t="str">
        <f>FinalHPPs!M581</f>
        <v>not identified</v>
      </c>
      <c r="D581" t="str">
        <f>FinalHPPs!N581</f>
        <v>not identified</v>
      </c>
      <c r="E581">
        <f>FinalHPPs!O581</f>
        <v>0</v>
      </c>
      <c r="F581" t="str">
        <f>FinalHPPs!W581</f>
        <v>potential</v>
      </c>
    </row>
    <row r="582" spans="1:6" x14ac:dyDescent="0.25">
      <c r="A582" t="str">
        <f>FinalHPPs!A582</f>
        <v>AL</v>
      </c>
      <c r="B582" s="1" t="str">
        <f>FinalHPPs!G582</f>
        <v>Greenfield</v>
      </c>
      <c r="C582" t="str">
        <f>FinalHPPs!M582</f>
        <v>Access Energy Albania shpk</v>
      </c>
      <c r="D582" t="str">
        <f>FinalHPPs!N582</f>
        <v>not identified</v>
      </c>
      <c r="E582">
        <f>FinalHPPs!O582</f>
        <v>0</v>
      </c>
      <c r="F582" t="str">
        <f>FinalHPPs!W582</f>
        <v>planned</v>
      </c>
    </row>
    <row r="583" spans="1:6" x14ac:dyDescent="0.25">
      <c r="A583" t="str">
        <f>FinalHPPs!A583</f>
        <v>AL</v>
      </c>
      <c r="B583" s="1" t="str">
        <f>FinalHPPs!G583</f>
        <v>Greenfield</v>
      </c>
      <c r="C583" t="str">
        <f>FinalHPPs!M583</f>
        <v>Access Energy Albania shpk</v>
      </c>
      <c r="D583" t="str">
        <f>FinalHPPs!N583</f>
        <v>not identified</v>
      </c>
      <c r="E583">
        <f>FinalHPPs!O583</f>
        <v>0</v>
      </c>
      <c r="F583" t="str">
        <f>FinalHPPs!W583</f>
        <v>planned</v>
      </c>
    </row>
    <row r="584" spans="1:6" x14ac:dyDescent="0.25">
      <c r="A584" t="str">
        <f>FinalHPPs!A584</f>
        <v>AL</v>
      </c>
      <c r="B584" s="1" t="str">
        <f>FinalHPPs!G584</f>
        <v>Greenfield</v>
      </c>
      <c r="C584" t="str">
        <f>FinalHPPs!M584</f>
        <v>Skatine HEC shpk</v>
      </c>
      <c r="D584" t="str">
        <f>FinalHPPs!N584</f>
        <v>not identified</v>
      </c>
      <c r="E584">
        <f>FinalHPPs!O584</f>
        <v>0</v>
      </c>
      <c r="F584" t="str">
        <f>FinalHPPs!W584</f>
        <v>planned</v>
      </c>
    </row>
    <row r="585" spans="1:6" x14ac:dyDescent="0.25">
      <c r="A585" t="str">
        <f>FinalHPPs!A585</f>
        <v>AL</v>
      </c>
      <c r="B585" s="1" t="str">
        <f>FinalHPPs!G585</f>
        <v>Greenfield</v>
      </c>
      <c r="C585" t="str">
        <f>FinalHPPs!M585</f>
        <v>Energji Univers shpk</v>
      </c>
      <c r="D585" t="str">
        <f>FinalHPPs!N585</f>
        <v>not identified</v>
      </c>
      <c r="E585">
        <f>FinalHPPs!O585</f>
        <v>0</v>
      </c>
      <c r="F585" t="str">
        <f>FinalHPPs!W585</f>
        <v>planned</v>
      </c>
    </row>
    <row r="586" spans="1:6" x14ac:dyDescent="0.25">
      <c r="A586" t="str">
        <f>FinalHPPs!A586</f>
        <v>AL</v>
      </c>
      <c r="B586" s="1" t="str">
        <f>FinalHPPs!G586</f>
        <v>Greenfield</v>
      </c>
      <c r="C586" t="str">
        <f>FinalHPPs!M586</f>
        <v>Fatlum shpk</v>
      </c>
      <c r="D586" t="str">
        <f>FinalHPPs!N586</f>
        <v>not identified</v>
      </c>
      <c r="E586">
        <f>FinalHPPs!O586</f>
        <v>0</v>
      </c>
      <c r="F586" t="str">
        <f>FinalHPPs!W586</f>
        <v>planned</v>
      </c>
    </row>
    <row r="587" spans="1:6" x14ac:dyDescent="0.25">
      <c r="A587" t="str">
        <f>FinalHPPs!A587</f>
        <v>AL</v>
      </c>
      <c r="B587" s="1" t="str">
        <f>FinalHPPs!G587</f>
        <v>Greenfield</v>
      </c>
      <c r="C587" t="str">
        <f>FinalHPPs!M587</f>
        <v>Fama; Ed Konstruksion</v>
      </c>
      <c r="D587" t="str">
        <f>FinalHPPs!N587</f>
        <v>not identified</v>
      </c>
      <c r="E587">
        <f>FinalHPPs!O587</f>
        <v>0</v>
      </c>
      <c r="F587" t="str">
        <f>FinalHPPs!W587</f>
        <v>concession awarded</v>
      </c>
    </row>
    <row r="588" spans="1:6" x14ac:dyDescent="0.25">
      <c r="A588" t="str">
        <f>FinalHPPs!A588</f>
        <v>AL</v>
      </c>
      <c r="B588" s="1" t="str">
        <f>FinalHPPs!G588</f>
        <v>Greenfield</v>
      </c>
      <c r="C588" t="str">
        <f>FinalHPPs!M588</f>
        <v>Fama; Ed Konstruksion</v>
      </c>
      <c r="D588" t="str">
        <f>FinalHPPs!N588</f>
        <v>not identified</v>
      </c>
      <c r="E588">
        <f>FinalHPPs!O588</f>
        <v>0</v>
      </c>
      <c r="F588" t="str">
        <f>FinalHPPs!W588</f>
        <v>concession awarded</v>
      </c>
    </row>
    <row r="589" spans="1:6" x14ac:dyDescent="0.25">
      <c r="A589" t="str">
        <f>FinalHPPs!A589</f>
        <v>AL</v>
      </c>
      <c r="B589" s="1" t="str">
        <f>FinalHPPs!G589</f>
        <v>Greenfield</v>
      </c>
      <c r="C589" t="str">
        <f>FinalHPPs!M589</f>
        <v>Fama; Ed Konstruksion</v>
      </c>
      <c r="D589" t="str">
        <f>FinalHPPs!N589</f>
        <v>not identified</v>
      </c>
      <c r="E589">
        <f>FinalHPPs!O589</f>
        <v>0</v>
      </c>
      <c r="F589" t="str">
        <f>FinalHPPs!W589</f>
        <v>concession awarded</v>
      </c>
    </row>
    <row r="590" spans="1:6" x14ac:dyDescent="0.25">
      <c r="A590" t="str">
        <f>FinalHPPs!A591</f>
        <v>BA</v>
      </c>
      <c r="B590" s="1" t="str">
        <f>FinalHPPs!G591</f>
        <v>Greenfield</v>
      </c>
      <c r="C590" t="str">
        <f>FinalHPPs!M591</f>
        <v>Elektroprivreda BIH</v>
      </c>
      <c r="D590" t="str">
        <f>FinalHPPs!N591</f>
        <v>Elektroprivreda BIH</v>
      </c>
      <c r="E590" s="1">
        <f>FinalHPPs!O591</f>
        <v>0</v>
      </c>
      <c r="F590" s="1" t="str">
        <f>FinalHPPs!W591</f>
        <v>planned</v>
      </c>
    </row>
    <row r="591" spans="1:6" x14ac:dyDescent="0.25">
      <c r="A591" t="str">
        <f>FinalHPPs!A592</f>
        <v>BA</v>
      </c>
      <c r="B591" s="1" t="str">
        <f>FinalHPPs!G592</f>
        <v>Greenfield</v>
      </c>
      <c r="C591" t="str">
        <f>FinalHPPs!M592</f>
        <v>Elektroprivreda BIH</v>
      </c>
      <c r="D591" t="str">
        <f>FinalHPPs!N592</f>
        <v>Elektroprivreda BIH</v>
      </c>
      <c r="E591" s="1">
        <f>FinalHPPs!O592</f>
        <v>0</v>
      </c>
      <c r="F591" s="1" t="str">
        <f>FinalHPPs!W592</f>
        <v>planned</v>
      </c>
    </row>
    <row r="592" spans="1:6" x14ac:dyDescent="0.25">
      <c r="A592" t="str">
        <f>FinalHPPs!A593</f>
        <v>BA</v>
      </c>
      <c r="B592" s="1" t="str">
        <f>FinalHPPs!G593</f>
        <v>Greenfield</v>
      </c>
      <c r="C592" s="1" t="str">
        <f>FinalHPPs!M593</f>
        <v>MHE "Marvel" d.o.o. Kalinovik</v>
      </c>
      <c r="D592" s="1" t="str">
        <f>FinalHPPs!N593</f>
        <v>not identified</v>
      </c>
      <c r="E592" s="1">
        <f>FinalHPPs!O593</f>
        <v>0</v>
      </c>
      <c r="F592" s="1" t="str">
        <f>FinalHPPs!W593</f>
        <v>planned</v>
      </c>
    </row>
    <row r="593" spans="1:6" x14ac:dyDescent="0.25">
      <c r="A593" t="str">
        <f>FinalHPPs!A594</f>
        <v>BA</v>
      </c>
      <c r="B593" s="1" t="str">
        <f>FinalHPPs!G594</f>
        <v>Greenfield</v>
      </c>
      <c r="C593" s="1" t="str">
        <f>FinalHPPs!M594</f>
        <v>MHE "Marvel" d.o.o. Kalinovik</v>
      </c>
      <c r="D593" s="1" t="str">
        <f>FinalHPPs!N594</f>
        <v>not identified</v>
      </c>
      <c r="E593" s="1">
        <f>FinalHPPs!O594</f>
        <v>0</v>
      </c>
      <c r="F593" s="1" t="str">
        <f>FinalHPPs!W594</f>
        <v>planned</v>
      </c>
    </row>
    <row r="594" spans="1:6" x14ac:dyDescent="0.25">
      <c r="A594" t="str">
        <f>FinalHPPs!A595</f>
        <v>BA</v>
      </c>
      <c r="B594" s="1" t="str">
        <f>FinalHPPs!G595</f>
        <v>Greenfield</v>
      </c>
      <c r="C594" s="1" t="str">
        <f>FinalHPPs!M595</f>
        <v>MHE "Marvel" d.o.o. Kalinovik</v>
      </c>
      <c r="D594" s="1" t="str">
        <f>FinalHPPs!N595</f>
        <v>not identified</v>
      </c>
      <c r="E594" s="1">
        <f>FinalHPPs!O595</f>
        <v>0</v>
      </c>
      <c r="F594" s="1" t="str">
        <f>FinalHPPs!W595</f>
        <v>planned</v>
      </c>
    </row>
    <row r="595" spans="1:6" x14ac:dyDescent="0.25">
      <c r="A595" t="str">
        <f>FinalHPPs!A596</f>
        <v>BA</v>
      </c>
      <c r="B595" s="1" t="str">
        <f>FinalHPPs!G596</f>
        <v>Greenfield</v>
      </c>
      <c r="C595" s="1" t="str">
        <f>FinalHPPs!M596</f>
        <v>MHE "Marvel" d.o.o. Kalinovik</v>
      </c>
      <c r="D595" s="1" t="str">
        <f>FinalHPPs!N596</f>
        <v>not identified</v>
      </c>
      <c r="E595" s="1">
        <f>FinalHPPs!O596</f>
        <v>0</v>
      </c>
      <c r="F595" s="1" t="str">
        <f>FinalHPPs!W596</f>
        <v>planned</v>
      </c>
    </row>
    <row r="596" spans="1:6" x14ac:dyDescent="0.25">
      <c r="A596" t="str">
        <f>FinalHPPs!A597</f>
        <v>BA</v>
      </c>
      <c r="B596" s="1" t="str">
        <f>FinalHPPs!G597</f>
        <v>Greenfield</v>
      </c>
      <c r="C596" s="1" t="str">
        <f>FinalHPPs!M597</f>
        <v>MHE "Marvel" d.o.o. Kalinovik</v>
      </c>
      <c r="D596" s="1" t="str">
        <f>FinalHPPs!N597</f>
        <v>not identified</v>
      </c>
      <c r="E596" s="1">
        <f>FinalHPPs!O597</f>
        <v>0</v>
      </c>
      <c r="F596" s="1" t="str">
        <f>FinalHPPs!W597</f>
        <v>planned</v>
      </c>
    </row>
    <row r="597" spans="1:6" x14ac:dyDescent="0.25">
      <c r="A597" t="str">
        <f>FinalHPPs!A598</f>
        <v>BA</v>
      </c>
      <c r="B597" s="1" t="str">
        <f>FinalHPPs!G598</f>
        <v>Greenfield</v>
      </c>
      <c r="C597" s="1" t="str">
        <f>FinalHPPs!M598</f>
        <v>MHE "Marvel" d.o.o. Kalinovik</v>
      </c>
      <c r="D597" s="1" t="str">
        <f>FinalHPPs!N598</f>
        <v>not identified</v>
      </c>
      <c r="E597" s="1">
        <f>FinalHPPs!O598</f>
        <v>0</v>
      </c>
      <c r="F597" s="1" t="str">
        <f>FinalHPPs!W598</f>
        <v>planned</v>
      </c>
    </row>
    <row r="598" spans="1:6" x14ac:dyDescent="0.25">
      <c r="A598" t="str">
        <f>FinalHPPs!A599</f>
        <v>BA</v>
      </c>
      <c r="B598" s="1" t="str">
        <f>FinalHPPs!G599</f>
        <v>Greenfield</v>
      </c>
      <c r="C598" s="1" t="str">
        <f>FinalHPPs!M599</f>
        <v>MHE "Marvel" d.o.o. Kalinovik</v>
      </c>
      <c r="D598" s="1" t="str">
        <f>FinalHPPs!N599</f>
        <v>not identified</v>
      </c>
      <c r="E598" s="1">
        <f>FinalHPPs!O599</f>
        <v>0</v>
      </c>
      <c r="F598" s="1" t="str">
        <f>FinalHPPs!W599</f>
        <v>planned</v>
      </c>
    </row>
    <row r="599" spans="1:6" x14ac:dyDescent="0.25">
      <c r="A599" t="str">
        <f>FinalHPPs!A600</f>
        <v>BA</v>
      </c>
      <c r="B599" s="1" t="str">
        <f>FinalHPPs!G600</f>
        <v>Greenfield</v>
      </c>
      <c r="C599" s="1" t="str">
        <f>FinalHPPs!M600</f>
        <v>ELEKTROS d.o.o. Banja Luka</v>
      </c>
      <c r="D599" s="1" t="str">
        <f>FinalHPPs!N600</f>
        <v>Ostoja Storebra</v>
      </c>
      <c r="E599" s="1">
        <f>FinalHPPs!O600</f>
        <v>0</v>
      </c>
      <c r="F599" s="1" t="str">
        <f>FinalHPPs!W600</f>
        <v>under construction</v>
      </c>
    </row>
    <row r="600" spans="1:6" x14ac:dyDescent="0.25">
      <c r="A600" t="str">
        <f>FinalHPPs!A601</f>
        <v>BA</v>
      </c>
      <c r="B600" s="1" t="str">
        <f>FinalHPPs!G601</f>
        <v>Greenfield</v>
      </c>
      <c r="C600" s="1" t="str">
        <f>FinalHPPs!M601</f>
        <v>Eling Inzinjering d.o.o. Teslic</v>
      </c>
      <c r="D600" s="1" t="str">
        <f>FinalHPPs!N601</f>
        <v>Dragoljub Malic</v>
      </c>
      <c r="E600" s="1">
        <f>FinalHPPs!O601</f>
        <v>0</v>
      </c>
      <c r="F600" s="1" t="str">
        <f>FinalHPPs!W601</f>
        <v>under construction</v>
      </c>
    </row>
    <row r="601" spans="1:6" x14ac:dyDescent="0.25">
      <c r="A601" t="str">
        <f>FinalHPPs!A602</f>
        <v>BA</v>
      </c>
      <c r="B601" s="1" t="str">
        <f>FinalHPPs!G602</f>
        <v>Greenfield</v>
      </c>
      <c r="C601" t="str">
        <f>FinalHPPs!M602</f>
        <v>Elektroprivreda BIH</v>
      </c>
      <c r="D601" t="str">
        <f>FinalHPPs!N602</f>
        <v>Elektroprivreda BIH</v>
      </c>
      <c r="E601" s="1">
        <f>FinalHPPs!O602</f>
        <v>0</v>
      </c>
      <c r="F601" s="1" t="str">
        <f>FinalHPPs!W602</f>
        <v>planned</v>
      </c>
    </row>
    <row r="602" spans="1:6" x14ac:dyDescent="0.25">
      <c r="A602" t="str">
        <f>FinalHPPs!A603</f>
        <v>BA</v>
      </c>
      <c r="B602" s="1" t="str">
        <f>FinalHPPs!G603</f>
        <v>Greenfield</v>
      </c>
      <c r="C602" t="str">
        <f>FinalHPPs!M603</f>
        <v>Hidroinvest d.o.o. Rogatica</v>
      </c>
      <c r="D602" s="1" t="str">
        <f>FinalHPPs!N603</f>
        <v>Gavro Lazarevic, Tibra Pacific, Kiseljak</v>
      </c>
      <c r="E602" s="1" t="str">
        <f>FinalHPPs!O603</f>
        <v>BiH</v>
      </c>
      <c r="F602" s="1" t="str">
        <f>FinalHPPs!W603</f>
        <v>under construction</v>
      </c>
    </row>
    <row r="603" spans="1:6" x14ac:dyDescent="0.25">
      <c r="A603" t="str">
        <f>FinalHPPs!A604</f>
        <v>BA</v>
      </c>
      <c r="B603" s="1" t="str">
        <f>FinalHPPs!G604</f>
        <v>Greenfield</v>
      </c>
      <c r="C603" t="str">
        <f>FinalHPPs!M604</f>
        <v>Hidroinvest d.o.o. Rogatica</v>
      </c>
      <c r="D603" s="1" t="str">
        <f>FinalHPPs!N604</f>
        <v>Gavro Lazarevic, Tibra Pacific, Kiseljak</v>
      </c>
      <c r="E603" s="1">
        <f>FinalHPPs!O604</f>
        <v>0</v>
      </c>
      <c r="F603" s="1" t="str">
        <f>FinalHPPs!W604</f>
        <v>under construction</v>
      </c>
    </row>
    <row r="604" spans="1:6" x14ac:dyDescent="0.25">
      <c r="A604" t="str">
        <f>FinalHPPs!A605</f>
        <v>BA</v>
      </c>
      <c r="B604" s="1" t="str">
        <f>FinalHPPs!G605</f>
        <v>Greenfield</v>
      </c>
      <c r="C604" t="str">
        <f>FinalHPPs!M605</f>
        <v>"ERS" male hidroelektrane d.o.o. Istočno Sarajevo</v>
      </c>
      <c r="D604" s="1" t="str">
        <f>FinalHPPs!N605</f>
        <v>Energy Eastern Europe Hydro Power GmbH</v>
      </c>
      <c r="E604" s="1" t="str">
        <f>FinalHPPs!O605</f>
        <v>Austria</v>
      </c>
      <c r="F604" s="1" t="str">
        <f>FinalHPPs!W605</f>
        <v>operational 5-10</v>
      </c>
    </row>
    <row r="605" spans="1:6" x14ac:dyDescent="0.25">
      <c r="A605" t="str">
        <f>FinalHPPs!A606</f>
        <v>BA</v>
      </c>
      <c r="B605" s="1" t="str">
        <f>FinalHPPs!G606</f>
        <v>Greenfield</v>
      </c>
      <c r="C605" t="str">
        <f>FinalHPPs!M606</f>
        <v>"ERS" male hidroelektrane d.o.o. Istočno Sarajevo</v>
      </c>
      <c r="D605" s="1" t="str">
        <f>FinalHPPs!N606</f>
        <v>Energy Eastern Europe Hydro Power GmbH</v>
      </c>
      <c r="E605" s="1" t="str">
        <f>FinalHPPs!O606</f>
        <v>Austria</v>
      </c>
      <c r="F605" s="1" t="str">
        <f>FinalHPPs!W606</f>
        <v>operational&lt;5</v>
      </c>
    </row>
    <row r="606" spans="1:6" x14ac:dyDescent="0.25">
      <c r="A606" t="str">
        <f>FinalHPPs!A607</f>
        <v>BA</v>
      </c>
      <c r="B606" s="1" t="str">
        <f>FinalHPPs!G607</f>
        <v>Greenfield</v>
      </c>
      <c r="C606" t="str">
        <f>FinalHPPs!M607</f>
        <v>"ERS" male hidroelektrane d.o.o. Istočno Sarajevo</v>
      </c>
      <c r="D606" s="1" t="str">
        <f>FinalHPPs!N607</f>
        <v>Energy Eastern Europe Hydro Power GmbH</v>
      </c>
      <c r="E606" s="1" t="str">
        <f>FinalHPPs!O607</f>
        <v>Austria</v>
      </c>
      <c r="F606" s="1" t="str">
        <f>FinalHPPs!W607</f>
        <v>planned</v>
      </c>
    </row>
    <row r="607" spans="1:6" x14ac:dyDescent="0.25">
      <c r="A607" t="str">
        <f>FinalHPPs!A608</f>
        <v>BA</v>
      </c>
      <c r="B607" s="1" t="str">
        <f>FinalHPPs!G608</f>
        <v>Greenfield</v>
      </c>
      <c r="C607" t="str">
        <f>FinalHPPs!M608</f>
        <v>EBH d.o.o. Male hidroelektrane</v>
      </c>
      <c r="D607" s="1" t="str">
        <f>FinalHPPs!N608</f>
        <v>Energy Eastern Europe Hydro Power GmbH</v>
      </c>
      <c r="E607" s="1" t="str">
        <f>FinalHPPs!O608</f>
        <v>Austria</v>
      </c>
      <c r="F607" s="1" t="str">
        <f>FinalHPPs!W608</f>
        <v>operational&lt;5</v>
      </c>
    </row>
    <row r="608" spans="1:6" x14ac:dyDescent="0.25">
      <c r="A608" t="str">
        <f>FinalHPPs!A609</f>
        <v>BA</v>
      </c>
      <c r="B608" s="1" t="str">
        <f>FinalHPPs!G609</f>
        <v>Greenfield</v>
      </c>
      <c r="C608" t="str">
        <f>FinalHPPs!M609</f>
        <v>EBH d.o.o. Male hidroelektrane</v>
      </c>
      <c r="D608" s="1" t="str">
        <f>FinalHPPs!N609</f>
        <v>Energy Eastern Europe Hydro Power GmbH</v>
      </c>
      <c r="E608" s="1" t="str">
        <f>FinalHPPs!O609</f>
        <v>Austria</v>
      </c>
      <c r="F608" s="1" t="str">
        <f>FinalHPPs!W609</f>
        <v>under construction</v>
      </c>
    </row>
    <row r="609" spans="1:6" x14ac:dyDescent="0.25">
      <c r="A609" t="str">
        <f>FinalHPPs!A610</f>
        <v>BA</v>
      </c>
      <c r="B609" s="1" t="str">
        <f>FinalHPPs!G610</f>
        <v>Greenfield</v>
      </c>
      <c r="C609" t="str">
        <f>FinalHPPs!M610</f>
        <v>EBH d.o.o. Male hidroelektrane</v>
      </c>
      <c r="D609" s="1" t="str">
        <f>FinalHPPs!N610</f>
        <v>Energy Eastern Europe Hydro Power GmbH</v>
      </c>
      <c r="E609" s="1" t="str">
        <f>FinalHPPs!O610</f>
        <v>Austria</v>
      </c>
      <c r="F609" s="1" t="str">
        <f>FinalHPPs!W610</f>
        <v>planned</v>
      </c>
    </row>
    <row r="610" spans="1:6" x14ac:dyDescent="0.25">
      <c r="A610" t="str">
        <f>FinalHPPs!A611</f>
        <v>BA</v>
      </c>
      <c r="B610" s="1" t="str">
        <f>FinalHPPs!G611</f>
        <v>Greenfield</v>
      </c>
      <c r="C610" t="str">
        <f>FinalHPPs!M611</f>
        <v>Bobar Taubinger Elektrik, Bijeljina</v>
      </c>
      <c r="D610" t="str">
        <f>FinalHPPs!N611</f>
        <v>Bobar Taubinger Elektrik, Bijeljina</v>
      </c>
      <c r="E610" s="1" t="str">
        <f>FinalHPPs!O611</f>
        <v>BiH/Austria</v>
      </c>
      <c r="F610" s="1" t="str">
        <f>FinalHPPs!W611</f>
        <v>concession awarded</v>
      </c>
    </row>
    <row r="611" spans="1:6" x14ac:dyDescent="0.25">
      <c r="A611" t="str">
        <f>FinalHPPs!A612</f>
        <v>BA</v>
      </c>
      <c r="B611" s="1" t="str">
        <f>FinalHPPs!G612</f>
        <v>Greenfield</v>
      </c>
      <c r="C611" t="str">
        <f>FinalHPPs!M612</f>
        <v>Bobar Taubinger Elektrik, Bijeljina</v>
      </c>
      <c r="D611" t="str">
        <f>FinalHPPs!N612</f>
        <v>Bobar Taubinger Elektrik, Bijeljina</v>
      </c>
      <c r="E611" s="1" t="str">
        <f>FinalHPPs!O612</f>
        <v>BiH/Austria</v>
      </c>
      <c r="F611" s="1" t="str">
        <f>FinalHPPs!W612</f>
        <v>operational&lt;5</v>
      </c>
    </row>
    <row r="612" spans="1:6" x14ac:dyDescent="0.25">
      <c r="A612" t="str">
        <f>FinalHPPs!A613</f>
        <v>BA</v>
      </c>
      <c r="B612" s="1" t="str">
        <f>FinalHPPs!G613</f>
        <v>Greenfield</v>
      </c>
      <c r="C612" t="str">
        <f>FinalHPPs!M613</f>
        <v>Bobar Taubinger Elektrik, Bijeljina</v>
      </c>
      <c r="D612" t="str">
        <f>FinalHPPs!N613</f>
        <v>Bobar Taubinger Elektrik, Bijeljina</v>
      </c>
      <c r="E612" s="1" t="str">
        <f>FinalHPPs!O613</f>
        <v>BiH/Austria</v>
      </c>
      <c r="F612" s="1" t="str">
        <f>FinalHPPs!W613</f>
        <v>concession awarded</v>
      </c>
    </row>
    <row r="613" spans="1:6" x14ac:dyDescent="0.25">
      <c r="A613" t="str">
        <f>FinalHPPs!A614</f>
        <v>BA</v>
      </c>
      <c r="B613" s="1" t="str">
        <f>FinalHPPs!G614</f>
        <v>Greenfield</v>
      </c>
      <c r="C613" t="str">
        <f>FinalHPPs!M614</f>
        <v>Elektro Doboj d.o.o.</v>
      </c>
      <c r="D613" s="1" t="str">
        <f>FinalHPPs!N614</f>
        <v>Elektro Doboj AD</v>
      </c>
      <c r="E613" s="1" t="str">
        <f>FinalHPPs!O614</f>
        <v>BiH</v>
      </c>
      <c r="F613" s="1" t="str">
        <f>FinalHPPs!W614</f>
        <v>operational&lt;5</v>
      </c>
    </row>
    <row r="614" spans="1:6" x14ac:dyDescent="0.25">
      <c r="A614" t="str">
        <f>FinalHPPs!A615</f>
        <v>BA</v>
      </c>
      <c r="B614" s="1" t="str">
        <f>FinalHPPs!G615</f>
        <v>Greenfield</v>
      </c>
      <c r="C614" s="1" t="str">
        <f>FinalHPPs!M615</f>
        <v>Mega Elektrik d.o.o. Banja Luka</v>
      </c>
      <c r="D614" s="1" t="str">
        <f>FinalHPPs!N615</f>
        <v>Dragan Jerinic and Danilo Petrovic</v>
      </c>
      <c r="E614" s="1" t="str">
        <f>FinalHPPs!O615</f>
        <v>BiH</v>
      </c>
      <c r="F614" s="1" t="str">
        <f>FinalHPPs!W615</f>
        <v>operational&lt;5</v>
      </c>
    </row>
    <row r="615" spans="1:6" x14ac:dyDescent="0.25">
      <c r="A615" t="str">
        <f>FinalHPPs!A616</f>
        <v>BA</v>
      </c>
      <c r="B615" s="1" t="str">
        <f>FinalHPPs!G616</f>
        <v>Greenfield</v>
      </c>
      <c r="C615" s="1" t="str">
        <f>FinalHPPs!M616</f>
        <v>Mega Elektrik d.o.o. Banja Luka</v>
      </c>
      <c r="D615" s="1" t="str">
        <f>FinalHPPs!N616</f>
        <v>Dragan Jerinic and Danilo Petrovic</v>
      </c>
      <c r="E615" s="1" t="str">
        <f>FinalHPPs!O616</f>
        <v>BiH</v>
      </c>
      <c r="F615" s="1" t="str">
        <f>FinalHPPs!W616</f>
        <v>concession awarded</v>
      </c>
    </row>
    <row r="616" spans="1:6" x14ac:dyDescent="0.25">
      <c r="A616" t="str">
        <f>FinalHPPs!A617</f>
        <v>BA</v>
      </c>
      <c r="B616" s="1" t="str">
        <f>FinalHPPs!G617</f>
        <v>Greenfield</v>
      </c>
      <c r="C616" s="1" t="str">
        <f>FinalHPPs!M617</f>
        <v>Gornji Zalukovik II d.o.o. Vlasenica</v>
      </c>
      <c r="D616" s="1" t="str">
        <f>FinalHPPs!N617</f>
        <v>not identified</v>
      </c>
      <c r="E616" s="1">
        <f>FinalHPPs!O617</f>
        <v>0</v>
      </c>
      <c r="F616" s="1" t="str">
        <f>FinalHPPs!W617</f>
        <v>concession awarded</v>
      </c>
    </row>
    <row r="617" spans="1:6" x14ac:dyDescent="0.25">
      <c r="A617" t="str">
        <f>FinalHPPs!A618</f>
        <v>BA</v>
      </c>
      <c r="B617" s="1" t="str">
        <f>FinalHPPs!G618</f>
        <v>Greenfield</v>
      </c>
      <c r="C617" s="1" t="str">
        <f>FinalHPPs!M618</f>
        <v>ABN Elektrane d.o.o. Bijeljina</v>
      </c>
      <c r="D617" s="1" t="str">
        <f>FinalHPPs!N618</f>
        <v>not identified</v>
      </c>
      <c r="E617" s="1">
        <f>FinalHPPs!O618</f>
        <v>0</v>
      </c>
      <c r="F617" s="1" t="str">
        <f>FinalHPPs!W618</f>
        <v>concession awarded</v>
      </c>
    </row>
    <row r="618" spans="1:6" x14ac:dyDescent="0.25">
      <c r="A618" t="str">
        <f>FinalHPPs!A619</f>
        <v>BA</v>
      </c>
      <c r="B618" s="1" t="str">
        <f>FinalHPPs!G619</f>
        <v>Greenfield</v>
      </c>
      <c r="C618" s="1" t="str">
        <f>FinalHPPs!M619</f>
        <v>ABN Elektrane d.o.o. Bijeljina</v>
      </c>
      <c r="D618" s="1" t="str">
        <f>FinalHPPs!N619</f>
        <v>not identified</v>
      </c>
      <c r="E618" s="1">
        <f>FinalHPPs!O619</f>
        <v>0</v>
      </c>
      <c r="F618" s="1" t="str">
        <f>FinalHPPs!W619</f>
        <v>concession awarded</v>
      </c>
    </row>
    <row r="619" spans="1:6" x14ac:dyDescent="0.25">
      <c r="A619" t="str">
        <f>FinalHPPs!A620</f>
        <v>BA</v>
      </c>
      <c r="B619" s="1" t="str">
        <f>FinalHPPs!G620</f>
        <v>Greenfield</v>
      </c>
      <c r="C619" t="str">
        <f>FinalHPPs!M620</f>
        <v>E-Promet d.o.o.</v>
      </c>
      <c r="D619" s="1" t="str">
        <f>FinalHPPs!N620</f>
        <v>not identified</v>
      </c>
      <c r="E619" s="1">
        <f>FinalHPPs!O620</f>
        <v>0</v>
      </c>
      <c r="F619" s="1" t="str">
        <f>FinalHPPs!W620</f>
        <v>operational&lt;5</v>
      </c>
    </row>
    <row r="620" spans="1:6" x14ac:dyDescent="0.25">
      <c r="A620" t="str">
        <f>FinalHPPs!A621</f>
        <v>BA</v>
      </c>
      <c r="B620" s="1" t="str">
        <f>FinalHPPs!G621</f>
        <v>Greenfield</v>
      </c>
      <c r="C620" s="1" t="str">
        <f>FinalHPPs!M621</f>
        <v>FINCOSUL Austria or INVING d.o.o. Vlasenica</v>
      </c>
      <c r="D620" s="1" t="str">
        <f>FinalHPPs!N621</f>
        <v>not identified</v>
      </c>
      <c r="E620" s="1">
        <f>FinalHPPs!O621</f>
        <v>0</v>
      </c>
      <c r="F620" s="1" t="str">
        <f>FinalHPPs!W621</f>
        <v>concession awarded</v>
      </c>
    </row>
    <row r="621" spans="1:6" x14ac:dyDescent="0.25">
      <c r="A621" t="str">
        <f>FinalHPPs!A622</f>
        <v>BA</v>
      </c>
      <c r="B621" s="1" t="str">
        <f>FinalHPPs!G622</f>
        <v>Greenfield</v>
      </c>
      <c r="C621" s="1" t="str">
        <f>FinalHPPs!M622</f>
        <v>INVING d.o.o. Vlasenica</v>
      </c>
      <c r="D621" s="1" t="str">
        <f>FinalHPPs!N622</f>
        <v>not identified</v>
      </c>
      <c r="E621" s="1">
        <f>FinalHPPs!O622</f>
        <v>0</v>
      </c>
      <c r="F621" s="1" t="str">
        <f>FinalHPPs!W622</f>
        <v>concession awarded</v>
      </c>
    </row>
    <row r="622" spans="1:6" x14ac:dyDescent="0.25">
      <c r="A622" t="str">
        <f>FinalHPPs!A623</f>
        <v>BA</v>
      </c>
      <c r="B622" s="1" t="str">
        <f>FinalHPPs!G623</f>
        <v>Greenfield</v>
      </c>
      <c r="C622" s="1" t="str">
        <f>FinalHPPs!M623</f>
        <v>INVING d.o.o. Vlasenica</v>
      </c>
      <c r="D622" s="1" t="str">
        <f>FinalHPPs!N623</f>
        <v>not identified</v>
      </c>
      <c r="E622" s="1">
        <f>FinalHPPs!O623</f>
        <v>0</v>
      </c>
      <c r="F622" s="1" t="str">
        <f>FinalHPPs!W623</f>
        <v>concession awarded</v>
      </c>
    </row>
    <row r="623" spans="1:6" x14ac:dyDescent="0.25">
      <c r="A623" t="str">
        <f>FinalHPPs!A624</f>
        <v>BA</v>
      </c>
      <c r="B623" s="1" t="str">
        <f>FinalHPPs!G624</f>
        <v>Greenfield</v>
      </c>
      <c r="C623" s="1" t="str">
        <f>FinalHPPs!M624</f>
        <v>Strajko d.o.o. Trebinje</v>
      </c>
      <c r="D623" s="1" t="str">
        <f>FinalHPPs!N624</f>
        <v>not identified</v>
      </c>
      <c r="E623" s="1">
        <f>FinalHPPs!O624</f>
        <v>0</v>
      </c>
      <c r="F623" s="1" t="str">
        <f>FinalHPPs!W624</f>
        <v>concession awarded</v>
      </c>
    </row>
    <row r="624" spans="1:6" x14ac:dyDescent="0.25">
      <c r="A624" t="str">
        <f>FinalHPPs!A625</f>
        <v>BA</v>
      </c>
      <c r="B624" s="1" t="str">
        <f>FinalHPPs!G625</f>
        <v>Greenfield</v>
      </c>
      <c r="C624" s="1" t="str">
        <f>FinalHPPs!M625</f>
        <v>WEB ENERGO d.o.o. Mrkonjic Grad</v>
      </c>
      <c r="D624" s="1" t="str">
        <f>FinalHPPs!N625</f>
        <v>Ekovat d.o.o. Mrkonjic Grad</v>
      </c>
      <c r="E624" s="1" t="str">
        <f>FinalHPPs!O625</f>
        <v>BiH</v>
      </c>
      <c r="F624" s="1" t="str">
        <f>FinalHPPs!W625</f>
        <v>under construction</v>
      </c>
    </row>
    <row r="625" spans="1:6" x14ac:dyDescent="0.25">
      <c r="A625" t="str">
        <f>FinalHPPs!A626</f>
        <v>BA</v>
      </c>
      <c r="B625" s="1" t="str">
        <f>FinalHPPs!G626</f>
        <v>Greenfield</v>
      </c>
      <c r="C625" s="1" t="str">
        <f>FinalHPPs!M626</f>
        <v>Mega Elektrik d.o.o. Banja Luka</v>
      </c>
      <c r="D625" s="1" t="str">
        <f>FinalHPPs!N626</f>
        <v>Dragan Jerinic and Danilo Petrovic</v>
      </c>
      <c r="E625" s="1" t="str">
        <f>FinalHPPs!O626</f>
        <v>BiH</v>
      </c>
      <c r="F625" s="1" t="str">
        <f>FinalHPPs!W626</f>
        <v>operational&lt;5</v>
      </c>
    </row>
    <row r="626" spans="1:6" x14ac:dyDescent="0.25">
      <c r="A626" t="str">
        <f>FinalHPPs!A627</f>
        <v>BA</v>
      </c>
      <c r="B626" s="1" t="str">
        <f>FinalHPPs!G627</f>
        <v>Greenfield</v>
      </c>
      <c r="C626" s="1" t="str">
        <f>FinalHPPs!M627</f>
        <v>Mega Elektrik d.o.o. Banja Luka</v>
      </c>
      <c r="D626" s="1" t="str">
        <f>FinalHPPs!N627</f>
        <v>Dragan Jerinic and Danilo Petrovic</v>
      </c>
      <c r="E626" s="1" t="str">
        <f>FinalHPPs!O627</f>
        <v>BiH</v>
      </c>
      <c r="F626" s="1" t="str">
        <f>FinalHPPs!W627</f>
        <v>operational&lt;5</v>
      </c>
    </row>
    <row r="627" spans="1:6" x14ac:dyDescent="0.25">
      <c r="A627" t="str">
        <f>FinalHPPs!A628</f>
        <v>BA</v>
      </c>
      <c r="B627" s="1" t="str">
        <f>FinalHPPs!G628</f>
        <v>Greenfield</v>
      </c>
      <c r="C627" s="1" t="str">
        <f>FinalHPPs!M628</f>
        <v>DRINA HYDRO ENERGY d.o.o. Ugljevik</v>
      </c>
      <c r="D627" s="1" t="str">
        <f>FinalHPPs!N628</f>
        <v>Premar Services AG</v>
      </c>
      <c r="E627" s="1" t="str">
        <f>FinalHPPs!O628</f>
        <v>Switzerland</v>
      </c>
      <c r="F627" s="1" t="str">
        <f>FinalHPPs!W628</f>
        <v>concession awarded</v>
      </c>
    </row>
    <row r="628" spans="1:6" x14ac:dyDescent="0.25">
      <c r="A628" t="str">
        <f>FinalHPPs!A629</f>
        <v>BA</v>
      </c>
      <c r="B628" s="1" t="str">
        <f>FinalHPPs!G629</f>
        <v>Greenfield</v>
      </c>
      <c r="C628" s="1" t="str">
        <f>FinalHPPs!M629</f>
        <v>DRINA HYDRO ENERGY d.o.o. Ugljevik</v>
      </c>
      <c r="D628" s="1" t="str">
        <f>FinalHPPs!N629</f>
        <v>Premar Services AG</v>
      </c>
      <c r="E628" s="1" t="str">
        <f>FinalHPPs!O629</f>
        <v>Switzerland</v>
      </c>
      <c r="F628" s="1" t="str">
        <f>FinalHPPs!W629</f>
        <v>concession awarded</v>
      </c>
    </row>
    <row r="629" spans="1:6" x14ac:dyDescent="0.25">
      <c r="A629" t="str">
        <f>FinalHPPs!A630</f>
        <v>BA</v>
      </c>
      <c r="B629" s="1" t="str">
        <f>FinalHPPs!G630</f>
        <v>Greenfield</v>
      </c>
      <c r="C629" s="1" t="str">
        <f>FinalHPPs!M630</f>
        <v>DRINA HYDRO ENERGY d.o.o. Ugljevik</v>
      </c>
      <c r="D629" s="1" t="str">
        <f>FinalHPPs!N630</f>
        <v>Premar Services AG</v>
      </c>
      <c r="E629" s="1" t="str">
        <f>FinalHPPs!O630</f>
        <v>Switzerland</v>
      </c>
      <c r="F629" s="1" t="str">
        <f>FinalHPPs!W630</f>
        <v>concession awarded</v>
      </c>
    </row>
    <row r="630" spans="1:6" x14ac:dyDescent="0.25">
      <c r="A630" t="str">
        <f>FinalHPPs!A631</f>
        <v>BA</v>
      </c>
      <c r="B630" s="1" t="str">
        <f>FinalHPPs!G631</f>
        <v>Greenfield</v>
      </c>
      <c r="C630" s="1" t="str">
        <f>FinalHPPs!M631</f>
        <v>DRINA HIDROENERGY d.o.o. Ugljevik</v>
      </c>
      <c r="D630" s="1" t="str">
        <f>FinalHPPs!N631</f>
        <v>Premar Services AG</v>
      </c>
      <c r="E630" s="1" t="str">
        <f>FinalHPPs!O631</f>
        <v>Switzerland</v>
      </c>
      <c r="F630" s="1" t="str">
        <f>FinalHPPs!W631</f>
        <v>concession awarded</v>
      </c>
    </row>
    <row r="631" spans="1:6" x14ac:dyDescent="0.25">
      <c r="A631" t="str">
        <f>FinalHPPs!A632</f>
        <v>BA</v>
      </c>
      <c r="B631" s="1" t="str">
        <f>FinalHPPs!G632</f>
        <v>Greenfield</v>
      </c>
      <c r="C631" s="1" t="str">
        <f>FinalHPPs!M632</f>
        <v>DRINA HYDRO ENERGY d.o.o. Ugljevik</v>
      </c>
      <c r="D631" s="1" t="str">
        <f>FinalHPPs!N632</f>
        <v>Premar Services AG</v>
      </c>
      <c r="E631" s="1" t="str">
        <f>FinalHPPs!O632</f>
        <v>Switzerland</v>
      </c>
      <c r="F631" s="1" t="str">
        <f>FinalHPPs!W632</f>
        <v>concession awarded</v>
      </c>
    </row>
    <row r="632" spans="1:6" x14ac:dyDescent="0.25">
      <c r="A632" t="str">
        <f>FinalHPPs!A633</f>
        <v>BA</v>
      </c>
      <c r="B632" s="1" t="str">
        <f>FinalHPPs!G633</f>
        <v>Greenfield</v>
      </c>
      <c r="C632" s="1" t="str">
        <f>FinalHPPs!M633</f>
        <v>Hidroenergy d.o.o. Gacko</v>
      </c>
      <c r="D632" s="1" t="str">
        <f>FinalHPPs!N633</f>
        <v>GLA Holding</v>
      </c>
      <c r="E632" s="1" t="str">
        <f>FinalHPPs!O633</f>
        <v>Austria</v>
      </c>
      <c r="F632" s="1" t="str">
        <f>FinalHPPs!W633</f>
        <v>planned</v>
      </c>
    </row>
    <row r="633" spans="1:6" x14ac:dyDescent="0.25">
      <c r="A633" t="str">
        <f>FinalHPPs!A634</f>
        <v>BA</v>
      </c>
      <c r="B633" s="1" t="str">
        <f>FinalHPPs!G634</f>
        <v>Greenfield</v>
      </c>
      <c r="C633" s="1" t="str">
        <f>FinalHPPs!M634</f>
        <v>Drina Hidroenergy d.o.o. Ugljevik</v>
      </c>
      <c r="D633" s="1" t="str">
        <f>FinalHPPs!N634</f>
        <v>Premar Services AG</v>
      </c>
      <c r="E633" s="1" t="str">
        <f>FinalHPPs!O634</f>
        <v>Switzerland</v>
      </c>
      <c r="F633" s="1" t="str">
        <f>FinalHPPs!W634</f>
        <v>concession awarded</v>
      </c>
    </row>
    <row r="634" spans="1:6" x14ac:dyDescent="0.25">
      <c r="A634" t="str">
        <f>FinalHPPs!A635</f>
        <v>BA</v>
      </c>
      <c r="B634" s="1" t="str">
        <f>FinalHPPs!G635</f>
        <v>Greenfield</v>
      </c>
      <c r="C634" s="1" t="str">
        <f>FinalHPPs!M635</f>
        <v>Hidroenergy d.o.o. Gacko</v>
      </c>
      <c r="D634" s="1" t="str">
        <f>FinalHPPs!N635</f>
        <v>GLA Holding</v>
      </c>
      <c r="E634" s="1" t="str">
        <f>FinalHPPs!O635</f>
        <v>Austria</v>
      </c>
      <c r="F634" s="1" t="str">
        <f>FinalHPPs!W635</f>
        <v>under construction</v>
      </c>
    </row>
    <row r="635" spans="1:6" x14ac:dyDescent="0.25">
      <c r="A635" t="str">
        <f>FinalHPPs!A636</f>
        <v>BA</v>
      </c>
      <c r="B635" s="1" t="str">
        <f>FinalHPPs!G636</f>
        <v>Greenfield</v>
      </c>
      <c r="C635" s="1" t="str">
        <f>FinalHPPs!M636</f>
        <v>Hidroenergy d.o.o. Gacko</v>
      </c>
      <c r="D635" s="1" t="str">
        <f>FinalHPPs!N636</f>
        <v>GLA Holding</v>
      </c>
      <c r="E635" s="1" t="str">
        <f>FinalHPPs!O636</f>
        <v>Austria</v>
      </c>
      <c r="F635" s="1" t="str">
        <f>FinalHPPs!W636</f>
        <v>under construction</v>
      </c>
    </row>
    <row r="636" spans="1:6" x14ac:dyDescent="0.25">
      <c r="A636" t="str">
        <f>FinalHPPs!A637</f>
        <v>BA</v>
      </c>
      <c r="B636" s="1" t="str">
        <f>FinalHPPs!G637</f>
        <v>Greenfield</v>
      </c>
      <c r="C636" s="1" t="str">
        <f>FinalHPPs!M637</f>
        <v>Eling Inzinjering d.o.o. Teslic</v>
      </c>
      <c r="D636" s="1" t="str">
        <f>FinalHPPs!N637</f>
        <v>Eling Inzinjering d.o.o. Teslic</v>
      </c>
      <c r="E636" s="1" t="str">
        <f>FinalHPPs!O637</f>
        <v>BiH</v>
      </c>
      <c r="F636" s="1" t="str">
        <f>FinalHPPs!W637</f>
        <v>operational&lt;5</v>
      </c>
    </row>
    <row r="637" spans="1:6" x14ac:dyDescent="0.25">
      <c r="A637" t="str">
        <f>FinalHPPs!A638</f>
        <v>BA</v>
      </c>
      <c r="B637" s="1" t="str">
        <f>FinalHPPs!G638</f>
        <v>Greenfield</v>
      </c>
      <c r="C637" s="1" t="str">
        <f>FinalHPPs!M638</f>
        <v>Eling Inzinjering d.o.o. Teslic</v>
      </c>
      <c r="D637" s="1" t="str">
        <f>FinalHPPs!N638</f>
        <v>Eling Inzinjering d.o.o. Teslic</v>
      </c>
      <c r="E637" s="1" t="str">
        <f>FinalHPPs!O638</f>
        <v>BiH</v>
      </c>
      <c r="F637" s="1" t="str">
        <f>FinalHPPs!W638</f>
        <v>planned</v>
      </c>
    </row>
    <row r="638" spans="1:6" x14ac:dyDescent="0.25">
      <c r="A638" t="str">
        <f>FinalHPPs!A639</f>
        <v>BA</v>
      </c>
      <c r="B638" s="1" t="str">
        <f>FinalHPPs!G639</f>
        <v>Greenfield</v>
      </c>
      <c r="C638" t="str">
        <f>FinalHPPs!M639</f>
        <v>Savox Milici</v>
      </c>
      <c r="D638" s="1" t="str">
        <f>FinalHPPs!N639</f>
        <v>Elektro Jovana d.o.o. Milici</v>
      </c>
      <c r="E638" s="1" t="str">
        <f>FinalHPPs!O639</f>
        <v>BiH</v>
      </c>
      <c r="F638" s="1" t="str">
        <f>FinalHPPs!W639</f>
        <v>under construction</v>
      </c>
    </row>
    <row r="639" spans="1:6" x14ac:dyDescent="0.25">
      <c r="A639" t="str">
        <f>FinalHPPs!A640</f>
        <v>BA</v>
      </c>
      <c r="B639" t="str">
        <f>FinalHPPs!G640</f>
        <v>Greenfield</v>
      </c>
      <c r="C639" s="1" t="str">
        <f>FinalHPPs!M640</f>
        <v>Amitea d.o.o. Mostar</v>
      </c>
      <c r="D639" s="1">
        <f>FinalHPPs!N640</f>
        <v>0</v>
      </c>
      <c r="E639" s="1" t="str">
        <f>FinalHPPs!O640</f>
        <v>BiH</v>
      </c>
      <c r="F639" s="1" t="str">
        <f>FinalHPPs!W640</f>
        <v>under construction</v>
      </c>
    </row>
    <row r="640" spans="1:6" x14ac:dyDescent="0.25">
      <c r="A640" t="str">
        <f>FinalHPPs!A641</f>
        <v>BA</v>
      </c>
      <c r="B640" s="1" t="str">
        <f>FinalHPPs!G641</f>
        <v>Greenfield</v>
      </c>
      <c r="C640" s="1" t="str">
        <f>FinalHPPs!M641</f>
        <v>Amitea d.o.o. Mostar</v>
      </c>
      <c r="D640" s="1" t="str">
        <f>FinalHPPs!N641</f>
        <v>not identified</v>
      </c>
      <c r="E640" s="1" t="str">
        <f>FinalHPPs!O641</f>
        <v>BiH</v>
      </c>
      <c r="F640" s="1" t="str">
        <f>FinalHPPs!W641</f>
        <v>under construction</v>
      </c>
    </row>
    <row r="641" spans="1:6" x14ac:dyDescent="0.25">
      <c r="A641" t="str">
        <f>FinalHPPs!A642</f>
        <v>BA</v>
      </c>
      <c r="B641" s="1" t="str">
        <f>FinalHPPs!G642</f>
        <v>Greenfield</v>
      </c>
      <c r="C641" s="1" t="str">
        <f>FinalHPPs!M642</f>
        <v>Amitea d.o.o. Mostar</v>
      </c>
      <c r="D641" s="1" t="str">
        <f>FinalHPPs!N642</f>
        <v>not identified</v>
      </c>
      <c r="E641" s="1" t="str">
        <f>FinalHPPs!O642</f>
        <v>BiH</v>
      </c>
      <c r="F641" s="1" t="str">
        <f>FinalHPPs!W642</f>
        <v>planned</v>
      </c>
    </row>
    <row r="642" spans="1:6" x14ac:dyDescent="0.25">
      <c r="A642" t="str">
        <f>FinalHPPs!A643</f>
        <v>BA</v>
      </c>
      <c r="B642" s="1" t="str">
        <f>FinalHPPs!G643</f>
        <v>Greenfield</v>
      </c>
      <c r="C642" t="str">
        <f>FinalHPPs!M643</f>
        <v>Kolektor Turboinstitut d.o.o.</v>
      </c>
      <c r="D642" s="1" t="str">
        <f>FinalHPPs!N643</f>
        <v>Kolektor d.o.o.</v>
      </c>
      <c r="E642" s="1" t="str">
        <f>FinalHPPs!O643</f>
        <v>Slovenia</v>
      </c>
      <c r="F642" s="1" t="str">
        <f>FinalHPPs!W643</f>
        <v>planned</v>
      </c>
    </row>
    <row r="643" spans="1:6" x14ac:dyDescent="0.25">
      <c r="A643" t="str">
        <f>FinalHPPs!A644</f>
        <v>BA</v>
      </c>
      <c r="B643" s="1" t="str">
        <f>FinalHPPs!G644</f>
        <v>Greenfield</v>
      </c>
      <c r="C643" t="str">
        <f>FinalHPPs!M644</f>
        <v>Kolektor Turboinstitut d.o.o.</v>
      </c>
      <c r="D643" s="1" t="str">
        <f>FinalHPPs!N644</f>
        <v>Kolektor d.o.o.</v>
      </c>
      <c r="E643" s="1" t="str">
        <f>FinalHPPs!O644</f>
        <v>Slovenia</v>
      </c>
      <c r="F643" s="1" t="str">
        <f>FinalHPPs!W644</f>
        <v>planned</v>
      </c>
    </row>
    <row r="644" spans="1:6" x14ac:dyDescent="0.25">
      <c r="A644" t="str">
        <f>FinalHPPs!A645</f>
        <v>BA</v>
      </c>
      <c r="B644" s="1" t="str">
        <f>FinalHPPs!G645</f>
        <v>Greenfield</v>
      </c>
      <c r="C644" t="str">
        <f>FinalHPPs!M645</f>
        <v>Kolektor Turboinstitut d.o.o.</v>
      </c>
      <c r="D644" s="1" t="str">
        <f>FinalHPPs!N645</f>
        <v>Kolektor d.o.o.</v>
      </c>
      <c r="E644" s="1" t="str">
        <f>FinalHPPs!O645</f>
        <v>Slovenia</v>
      </c>
      <c r="F644" s="1" t="str">
        <f>FinalHPPs!W645</f>
        <v>planned</v>
      </c>
    </row>
    <row r="645" spans="1:6" x14ac:dyDescent="0.25">
      <c r="A645" t="str">
        <f>FinalHPPs!A646</f>
        <v>BA</v>
      </c>
      <c r="B645" s="1" t="str">
        <f>FinalHPPs!G646</f>
        <v>Greenfield</v>
      </c>
      <c r="C645" t="str">
        <f>FinalHPPs!M646</f>
        <v>Kolektor Turboinstitut d.o.o.</v>
      </c>
      <c r="D645" s="1" t="str">
        <f>FinalHPPs!N646</f>
        <v>Kolektor d.o.o.</v>
      </c>
      <c r="E645" s="1" t="str">
        <f>FinalHPPs!O646</f>
        <v>Slovenia</v>
      </c>
      <c r="F645" s="1" t="str">
        <f>FinalHPPs!W646</f>
        <v>planned</v>
      </c>
    </row>
    <row r="646" spans="1:6" x14ac:dyDescent="0.25">
      <c r="A646" t="str">
        <f>FinalHPPs!A647</f>
        <v>BA</v>
      </c>
      <c r="B646" s="1" t="str">
        <f>FinalHPPs!G647</f>
        <v>Greenfield</v>
      </c>
      <c r="C646" t="str">
        <f>FinalHPPs!M647</f>
        <v>Kolektor Turboinstitut d.o.o.</v>
      </c>
      <c r="D646" s="1" t="str">
        <f>FinalHPPs!N647</f>
        <v>Kolektor d.o.o.</v>
      </c>
      <c r="E646" s="1" t="str">
        <f>FinalHPPs!O647</f>
        <v>Slovenia</v>
      </c>
      <c r="F646" s="1" t="str">
        <f>FinalHPPs!W647</f>
        <v>planned</v>
      </c>
    </row>
    <row r="647" spans="1:6" x14ac:dyDescent="0.25">
      <c r="A647" t="str">
        <f>FinalHPPs!A648</f>
        <v>BA</v>
      </c>
      <c r="B647" s="1" t="str">
        <f>FinalHPPs!G648</f>
        <v>Greenfield</v>
      </c>
      <c r="C647" t="str">
        <f>FinalHPPs!M648</f>
        <v>Kolektor Turboinstitut d.o.o.</v>
      </c>
      <c r="D647" s="1" t="str">
        <f>FinalHPPs!N648</f>
        <v>Kolektor d.o.o.</v>
      </c>
      <c r="E647" s="1" t="str">
        <f>FinalHPPs!O648</f>
        <v>Slovenia</v>
      </c>
      <c r="F647" s="1" t="str">
        <f>FinalHPPs!W648</f>
        <v>planned</v>
      </c>
    </row>
    <row r="648" spans="1:6" x14ac:dyDescent="0.25">
      <c r="A648" t="str">
        <f>FinalHPPs!A649</f>
        <v>BA</v>
      </c>
      <c r="B648" s="1" t="str">
        <f>FinalHPPs!G649</f>
        <v>Greenfield</v>
      </c>
      <c r="C648" t="str">
        <f>FinalHPPs!M649</f>
        <v>Kolektor Turboinstitut d.o.o.</v>
      </c>
      <c r="D648" s="1" t="str">
        <f>FinalHPPs!N649</f>
        <v>Kolektor d.o.o.</v>
      </c>
      <c r="E648" s="1" t="str">
        <f>FinalHPPs!O649</f>
        <v>Slovenia</v>
      </c>
      <c r="F648" s="1" t="str">
        <f>FinalHPPs!W649</f>
        <v>planned</v>
      </c>
    </row>
    <row r="649" spans="1:6" x14ac:dyDescent="0.25">
      <c r="A649" t="str">
        <f>FinalHPPs!A650</f>
        <v>BA</v>
      </c>
      <c r="B649" s="1" t="str">
        <f>FinalHPPs!G650</f>
        <v>Greenfield</v>
      </c>
      <c r="C649" t="str">
        <f>FinalHPPs!M650</f>
        <v>Kolektor Turboinstitut d.o.o.</v>
      </c>
      <c r="D649" s="1" t="str">
        <f>FinalHPPs!N650</f>
        <v>Kolektor d.o.o.</v>
      </c>
      <c r="E649" s="1" t="str">
        <f>FinalHPPs!O650</f>
        <v>Slovenia</v>
      </c>
      <c r="F649" s="1" t="str">
        <f>FinalHPPs!W650</f>
        <v>planned</v>
      </c>
    </row>
    <row r="650" spans="1:6" x14ac:dyDescent="0.25">
      <c r="A650" t="str">
        <f>FinalHPPs!A651</f>
        <v>BA</v>
      </c>
      <c r="B650" s="1" t="str">
        <f>FinalHPPs!G651</f>
        <v>Greenfield</v>
      </c>
      <c r="C650" t="str">
        <f>FinalHPPs!M651</f>
        <v>Kolektor Turboinstitut d.o.o.</v>
      </c>
      <c r="D650" s="1" t="str">
        <f>FinalHPPs!N651</f>
        <v>Kolektor d.o.o.</v>
      </c>
      <c r="E650" s="1" t="str">
        <f>FinalHPPs!O651</f>
        <v>Slovenia</v>
      </c>
      <c r="F650" s="1" t="str">
        <f>FinalHPPs!W651</f>
        <v>planned</v>
      </c>
    </row>
    <row r="651" spans="1:6" x14ac:dyDescent="0.25">
      <c r="A651" t="str">
        <f>FinalHPPs!A652</f>
        <v>BA</v>
      </c>
      <c r="B651" s="1" t="str">
        <f>FinalHPPs!G652</f>
        <v>Greenfield</v>
      </c>
      <c r="C651" t="str">
        <f>FinalHPPs!M652</f>
        <v>Kolektor Turboinstitut d.o.o.</v>
      </c>
      <c r="D651" s="1" t="str">
        <f>FinalHPPs!N652</f>
        <v>Kolektor d.o.o.</v>
      </c>
      <c r="E651" s="1" t="str">
        <f>FinalHPPs!O652</f>
        <v>Slovenia</v>
      </c>
      <c r="F651" s="1" t="str">
        <f>FinalHPPs!W652</f>
        <v>planned</v>
      </c>
    </row>
    <row r="652" spans="1:6" x14ac:dyDescent="0.25">
      <c r="A652" t="str">
        <f>FinalHPPs!A653</f>
        <v>BA</v>
      </c>
      <c r="B652" s="1" t="str">
        <f>FinalHPPs!G653</f>
        <v>Greenfield</v>
      </c>
      <c r="C652" s="1" t="str">
        <f>FinalHPPs!M653</f>
        <v>Royal Prima d.o.o. Mrkonjic Grad (Rojal Prima) or HIDROVAT d.o.o. Bjelajci</v>
      </c>
      <c r="D652" s="1" t="str">
        <f>FinalHPPs!N653</f>
        <v>Slobodan Pejic</v>
      </c>
      <c r="E652" s="1" t="str">
        <f>FinalHPPs!O653</f>
        <v>BiH</v>
      </c>
      <c r="F652" s="1" t="str">
        <f>FinalHPPs!W653</f>
        <v>concession awarded</v>
      </c>
    </row>
    <row r="653" spans="1:6" x14ac:dyDescent="0.25">
      <c r="A653" t="str">
        <f>FinalHPPs!A654</f>
        <v>BA</v>
      </c>
      <c r="B653" s="1" t="str">
        <f>FinalHPPs!G654</f>
        <v>Greenfield</v>
      </c>
      <c r="C653" s="1" t="str">
        <f>FinalHPPs!M654</f>
        <v>TECHNOR-ENERGY AS</v>
      </c>
      <c r="D653" s="1" t="str">
        <f>FinalHPPs!N654</f>
        <v>Technor AS</v>
      </c>
      <c r="E653" s="1" t="str">
        <f>FinalHPPs!O654</f>
        <v>Norway</v>
      </c>
      <c r="F653" s="1" t="str">
        <f>FinalHPPs!W654</f>
        <v>concession awarded</v>
      </c>
    </row>
    <row r="654" spans="1:6" x14ac:dyDescent="0.25">
      <c r="A654" t="str">
        <f>FinalHPPs!A655</f>
        <v>BA</v>
      </c>
      <c r="B654" s="1" t="str">
        <f>FinalHPPs!G655</f>
        <v>Greenfield</v>
      </c>
      <c r="C654" s="1" t="str">
        <f>FinalHPPs!M655</f>
        <v>HIDROKOP d.o.o. Banjaluka</v>
      </c>
      <c r="D654" s="1" t="str">
        <f>FinalHPPs!N655</f>
        <v>Radislav Babic</v>
      </c>
      <c r="E654" s="1" t="str">
        <f>FinalHPPs!O655</f>
        <v>BiH</v>
      </c>
      <c r="F654" s="1" t="str">
        <f>FinalHPPs!W655</f>
        <v>concession awarded</v>
      </c>
    </row>
    <row r="655" spans="1:6" x14ac:dyDescent="0.25">
      <c r="A655" t="str">
        <f>FinalHPPs!A656</f>
        <v>BA</v>
      </c>
      <c r="B655" s="1" t="str">
        <f>FinalHPPs!G656</f>
        <v>Greenfield</v>
      </c>
      <c r="C655" s="1" t="str">
        <f>FinalHPPs!M656</f>
        <v>Omorika MHE d.o.o. Doboj</v>
      </c>
      <c r="D655" s="1" t="str">
        <f>FinalHPPs!N656</f>
        <v>Omorika P.E.T. d.o.o. Doboj</v>
      </c>
      <c r="E655" s="1" t="str">
        <f>FinalHPPs!O656</f>
        <v>BiH</v>
      </c>
      <c r="F655" s="1" t="str">
        <f>FinalHPPs!W656</f>
        <v>concession awarded</v>
      </c>
    </row>
    <row r="656" spans="1:6" x14ac:dyDescent="0.25">
      <c r="A656" t="str">
        <f>FinalHPPs!A657</f>
        <v>BA</v>
      </c>
      <c r="B656" s="1" t="str">
        <f>FinalHPPs!G657</f>
        <v>Greenfield</v>
      </c>
      <c r="C656" s="1" t="str">
        <f>FinalHPPs!M657</f>
        <v>Omorika MHE d.o.o. Doboj</v>
      </c>
      <c r="D656" s="1" t="str">
        <f>FinalHPPs!N657</f>
        <v>Omorika P.E.T. d.o.o. Doboj</v>
      </c>
      <c r="E656" s="1" t="str">
        <f>FinalHPPs!O657</f>
        <v>BiH</v>
      </c>
      <c r="F656" s="1" t="str">
        <f>FinalHPPs!W657</f>
        <v>concession awarded</v>
      </c>
    </row>
    <row r="657" spans="1:6" x14ac:dyDescent="0.25">
      <c r="A657" t="str">
        <f>FinalHPPs!A658</f>
        <v>BA</v>
      </c>
      <c r="B657" s="1" t="str">
        <f>FinalHPPs!G658</f>
        <v>Greenfield</v>
      </c>
      <c r="C657" s="1" t="str">
        <f>FinalHPPs!M658</f>
        <v>MHE Rzav d.o.o. Visegrad</v>
      </c>
      <c r="D657" s="1" t="str">
        <f>FinalHPPs!N658</f>
        <v>Savic Keg</v>
      </c>
      <c r="E657" s="1" t="str">
        <f>FinalHPPs!O658</f>
        <v>BiH</v>
      </c>
      <c r="F657" s="1" t="str">
        <f>FinalHPPs!W658</f>
        <v>concession awarded</v>
      </c>
    </row>
    <row r="658" spans="1:6" x14ac:dyDescent="0.25">
      <c r="A658" t="str">
        <f>FinalHPPs!A659</f>
        <v>BA</v>
      </c>
      <c r="B658" s="1" t="str">
        <f>FinalHPPs!G659</f>
        <v>Greenfield</v>
      </c>
      <c r="C658" s="1" t="str">
        <f>FinalHPPs!M659</f>
        <v>MHE Rzav d.o.o. Visegrad</v>
      </c>
      <c r="D658" s="1" t="str">
        <f>FinalHPPs!N659</f>
        <v>Savic Keg</v>
      </c>
      <c r="E658" s="1" t="str">
        <f>FinalHPPs!O659</f>
        <v>BiH</v>
      </c>
      <c r="F658" s="1" t="str">
        <f>FinalHPPs!W659</f>
        <v>concession awarded</v>
      </c>
    </row>
    <row r="659" spans="1:6" x14ac:dyDescent="0.25">
      <c r="A659" t="str">
        <f>FinalHPPs!A660</f>
        <v>BA</v>
      </c>
      <c r="B659" s="1" t="str">
        <f>FinalHPPs!G660</f>
        <v>Greenfield</v>
      </c>
      <c r="C659" s="1" t="str">
        <f>FinalHPPs!M660</f>
        <v>MHE Rzav d.o.o. Visegrad</v>
      </c>
      <c r="D659" s="1" t="str">
        <f>FinalHPPs!N660</f>
        <v>Savic Keg</v>
      </c>
      <c r="E659" s="1" t="str">
        <f>FinalHPPs!O660</f>
        <v>BiH</v>
      </c>
      <c r="F659" s="1" t="str">
        <f>FinalHPPs!W660</f>
        <v>concession awarded</v>
      </c>
    </row>
    <row r="660" spans="1:6" x14ac:dyDescent="0.25">
      <c r="A660" t="str">
        <f>FinalHPPs!A661</f>
        <v>BA</v>
      </c>
      <c r="B660" s="1" t="str">
        <f>FinalHPPs!G661</f>
        <v>Greenfield</v>
      </c>
      <c r="C660" s="1" t="str">
        <f>FinalHPPs!M661</f>
        <v>MHE Rzav d.o.o. Visegrad</v>
      </c>
      <c r="D660" s="1" t="str">
        <f>FinalHPPs!N661</f>
        <v>Savic Keg</v>
      </c>
      <c r="E660" s="1" t="str">
        <f>FinalHPPs!O661</f>
        <v>BiH</v>
      </c>
      <c r="F660" s="1" t="str">
        <f>FinalHPPs!W661</f>
        <v>concession awarded</v>
      </c>
    </row>
    <row r="661" spans="1:6" x14ac:dyDescent="0.25">
      <c r="A661" t="str">
        <f>FinalHPPs!A662</f>
        <v>BA</v>
      </c>
      <c r="B661" s="1" t="str">
        <f>FinalHPPs!G662</f>
        <v>Greenfield</v>
      </c>
      <c r="C661" s="1" t="str">
        <f>FinalHPPs!M662</f>
        <v>MHE Rzav d.o.o. Visegrad</v>
      </c>
      <c r="D661" s="1" t="str">
        <f>FinalHPPs!N662</f>
        <v>Savic Keg</v>
      </c>
      <c r="E661" s="1" t="str">
        <f>FinalHPPs!O662</f>
        <v>BiH</v>
      </c>
      <c r="F661" s="1" t="str">
        <f>FinalHPPs!W662</f>
        <v>concession awarded</v>
      </c>
    </row>
    <row r="662" spans="1:6" x14ac:dyDescent="0.25">
      <c r="A662" t="str">
        <f>FinalHPPs!A663</f>
        <v>BA</v>
      </c>
      <c r="B662" s="1" t="str">
        <f>FinalHPPs!G663</f>
        <v>Greenfield</v>
      </c>
      <c r="C662" s="1" t="str">
        <f>FinalHPPs!M663</f>
        <v>None (previously Inving d.o.o. Vlasenica)</v>
      </c>
      <c r="D662" s="1" t="str">
        <f>FinalHPPs!N663</f>
        <v>None</v>
      </c>
      <c r="E662" s="1">
        <f>FinalHPPs!O663</f>
        <v>0</v>
      </c>
      <c r="F662" s="1">
        <f>FinalHPPs!W663</f>
        <v>0</v>
      </c>
    </row>
    <row r="663" spans="1:6" x14ac:dyDescent="0.25">
      <c r="A663" t="str">
        <f>FinalHPPs!A664</f>
        <v>BA/HR_HP_485</v>
      </c>
      <c r="B663" t="str">
        <f>FinalHPPs!G664</f>
        <v>Existing</v>
      </c>
      <c r="C663" t="str">
        <f>FinalHPPs!M664</f>
        <v>Hrvatska Elektroprivreda (HEP)</v>
      </c>
      <c r="D663" t="str">
        <f>FinalHPPs!N664</f>
        <v>Hrvatska Elektroprivreda (HEP)</v>
      </c>
      <c r="E663" s="1">
        <f>FinalHPPs!O664</f>
        <v>0</v>
      </c>
      <c r="F663" s="1" t="str">
        <f>FinalHPPs!W664</f>
        <v>operational&gt;10</v>
      </c>
    </row>
    <row r="664" spans="1:6" x14ac:dyDescent="0.25">
      <c r="A664" t="str">
        <f>FinalHPPs!A665</f>
        <v>BA/ME_HP_749</v>
      </c>
      <c r="B664" t="str">
        <f>FinalHPPs!G665</f>
        <v>Cancelled</v>
      </c>
      <c r="C664" t="str">
        <f>FinalHPPs!M665</f>
        <v>None</v>
      </c>
      <c r="D664" t="str">
        <f>FinalHPPs!N665</f>
        <v>None</v>
      </c>
      <c r="E664" s="1">
        <f>FinalHPPs!O665</f>
        <v>0</v>
      </c>
      <c r="F664" s="1" t="str">
        <f>FinalHPPs!W665</f>
        <v>Cancelled</v>
      </c>
    </row>
    <row r="665" spans="1:6" x14ac:dyDescent="0.25">
      <c r="A665" t="str">
        <f>FinalHPPs!A666</f>
        <v>BA/RS_HP_451</v>
      </c>
      <c r="B665" s="1" t="str">
        <f>FinalHPPs!G666</f>
        <v>Greenfield</v>
      </c>
      <c r="C665" s="1" t="str">
        <f>FinalHPPs!M666</f>
        <v>Seci Energia s.p.a, http://www.seci-energia.com</v>
      </c>
      <c r="D665" t="str">
        <f>FinalHPPs!N666</f>
        <v>EPS, ERS, HE na Drini (majority owned by ERS); Maccaferri Industrial Group owned by SECI S.p.A</v>
      </c>
      <c r="E665" s="1" t="str">
        <f>FinalHPPs!O666</f>
        <v>Italy</v>
      </c>
      <c r="F665" s="1" t="str">
        <f>FinalHPPs!W666</f>
        <v>planned</v>
      </c>
    </row>
    <row r="666" spans="1:6" x14ac:dyDescent="0.25">
      <c r="A666" t="str">
        <f>FinalHPPs!A667</f>
        <v>BA/RS_HP_452</v>
      </c>
      <c r="B666" s="1" t="str">
        <f>FinalHPPs!G667</f>
        <v>Greenfield</v>
      </c>
      <c r="C666" s="1" t="str">
        <f>FinalHPPs!M667</f>
        <v>Seci Energia s.p.a, http://www.seci-energia.com</v>
      </c>
      <c r="D666" t="str">
        <f>FinalHPPs!N667</f>
        <v>EPS, ERS, HE na Drini (majority owned by ERS); Maccaferri Industrial Group owned by SECI S.p.A</v>
      </c>
      <c r="E666" s="1" t="str">
        <f>FinalHPPs!O667</f>
        <v>Italy</v>
      </c>
      <c r="F666" s="1" t="str">
        <f>FinalHPPs!W667</f>
        <v>planned</v>
      </c>
    </row>
    <row r="667" spans="1:6" x14ac:dyDescent="0.25">
      <c r="A667" t="str">
        <f>FinalHPPs!A668</f>
        <v>BA/RS_HP_453</v>
      </c>
      <c r="B667" s="1" t="str">
        <f>FinalHPPs!G668</f>
        <v>Greenfield</v>
      </c>
      <c r="C667" t="str">
        <f>FinalHPPs!M668</f>
        <v>None yet</v>
      </c>
      <c r="D667" t="str">
        <f>FinalHPPs!N668</f>
        <v>EPS, ERS, HE na Drini (majority owned by ERS)</v>
      </c>
      <c r="E667" s="1">
        <f>FinalHPPs!O668</f>
        <v>0</v>
      </c>
      <c r="F667" s="1" t="str">
        <f>FinalHPPs!W668</f>
        <v>planned</v>
      </c>
    </row>
    <row r="668" spans="1:6" x14ac:dyDescent="0.25">
      <c r="A668" t="str">
        <f>FinalHPPs!A669</f>
        <v>BA/RS_HP_454</v>
      </c>
      <c r="B668" s="1" t="str">
        <f>FinalHPPs!G669</f>
        <v>Greenfield</v>
      </c>
      <c r="C668" t="str">
        <f>FinalHPPs!M669</f>
        <v>None yet</v>
      </c>
      <c r="D668" t="str">
        <f>FinalHPPs!N669</f>
        <v>EPS, ERS, HE na Drini (majority owned by ERS)</v>
      </c>
      <c r="E668" s="1">
        <f>FinalHPPs!O669</f>
        <v>0</v>
      </c>
      <c r="F668" s="1" t="str">
        <f>FinalHPPs!W669</f>
        <v>planned</v>
      </c>
    </row>
    <row r="669" spans="1:6" x14ac:dyDescent="0.25">
      <c r="A669" t="str">
        <f>FinalHPPs!A670</f>
        <v>BA/RS_HP_455</v>
      </c>
      <c r="B669" s="1" t="str">
        <f>FinalHPPs!G670</f>
        <v>Greenfield</v>
      </c>
      <c r="C669" t="str">
        <f>FinalHPPs!M670</f>
        <v>None yet</v>
      </c>
      <c r="D669" t="str">
        <f>FinalHPPs!N670</f>
        <v>EPS, ERS, HE na Drini (majority owned by ERS)</v>
      </c>
      <c r="E669" s="1">
        <f>FinalHPPs!O670</f>
        <v>0</v>
      </c>
      <c r="F669" s="1" t="str">
        <f>FinalHPPs!W670</f>
        <v>planned</v>
      </c>
    </row>
    <row r="670" spans="1:6" x14ac:dyDescent="0.25">
      <c r="A670" t="str">
        <f>FinalHPPs!A671</f>
        <v>BA/RS_HP_456</v>
      </c>
      <c r="B670" s="1" t="str">
        <f>FinalHPPs!G671</f>
        <v>Greenfield</v>
      </c>
      <c r="C670" t="str">
        <f>FinalHPPs!M671</f>
        <v>None yet</v>
      </c>
      <c r="D670" t="str">
        <f>FinalHPPs!N671</f>
        <v>EPS, ERS, HE na Drini (majority owned by ERS)</v>
      </c>
      <c r="E670" s="1">
        <f>FinalHPPs!O671</f>
        <v>0</v>
      </c>
      <c r="F670" s="1" t="str">
        <f>FinalHPPs!W671</f>
        <v>planned</v>
      </c>
    </row>
    <row r="671" spans="1:6" x14ac:dyDescent="0.25">
      <c r="A671" t="str">
        <f>FinalHPPs!A672</f>
        <v>BA/RS_HP_762</v>
      </c>
      <c r="B671" s="1" t="str">
        <f>FinalHPPs!G672</f>
        <v>Greenfield</v>
      </c>
      <c r="C671" s="1" t="str">
        <f>FinalHPPs!M672</f>
        <v>Seci Energia s.p.a, http://www.seci-energia.com</v>
      </c>
      <c r="D671" t="str">
        <f>FinalHPPs!N672</f>
        <v>EPS, ERS, HE na Drini (majority owned by ERS); Maccaferri Industrial Group owned by SECI S.p.A</v>
      </c>
      <c r="E671" s="1" t="str">
        <f>FinalHPPs!O672</f>
        <v>Italy</v>
      </c>
      <c r="F671" s="1" t="str">
        <f>FinalHPPs!W672</f>
        <v>planned</v>
      </c>
    </row>
    <row r="672" spans="1:6" x14ac:dyDescent="0.25">
      <c r="A672" t="str">
        <f>FinalHPPs!A673</f>
        <v>BA_HP_1039</v>
      </c>
      <c r="B672" s="1" t="str">
        <f>FinalHPPs!G673</f>
        <v>Greenfield</v>
      </c>
      <c r="C672" t="str">
        <f>FinalHPPs!M673</f>
        <v>Energy Financing Team d.o.o. (BiH) Trebinje</v>
      </c>
      <c r="D672" s="1" t="str">
        <f>FinalHPPs!N673</f>
        <v>EFT Investments PLC/EFT HE „Ulog“ d.o.o</v>
      </c>
      <c r="E672" s="1" t="str">
        <f>FinalHPPs!O673</f>
        <v>Cyprus</v>
      </c>
      <c r="F672" s="1" t="str">
        <f>FinalHPPs!W673</f>
        <v>unclear</v>
      </c>
    </row>
    <row r="673" spans="1:6" x14ac:dyDescent="0.25">
      <c r="A673" t="str">
        <f>FinalHPPs!A674</f>
        <v>BA_HP_350</v>
      </c>
      <c r="B673" t="str">
        <f>FinalHPPs!G674</f>
        <v>Existing</v>
      </c>
      <c r="C673" s="1" t="str">
        <f>FinalHPPs!M674</f>
        <v>HE na Drini</v>
      </c>
      <c r="D673" s="1" t="str">
        <f>FinalHPPs!N674</f>
        <v>ERS</v>
      </c>
      <c r="E673" s="1">
        <f>FinalHPPs!O674</f>
        <v>0</v>
      </c>
      <c r="F673" s="1" t="str">
        <f>FinalHPPs!W674</f>
        <v>operational&gt;10</v>
      </c>
    </row>
    <row r="674" spans="1:6" x14ac:dyDescent="0.25">
      <c r="A674" t="str">
        <f>FinalHPPs!A675</f>
        <v>BA_HP_359</v>
      </c>
      <c r="B674" s="1" t="str">
        <f>FinalHPPs!G675</f>
        <v>Greenfield</v>
      </c>
      <c r="C674" t="str">
        <f>FinalHPPs!M675</f>
        <v>None yet</v>
      </c>
      <c r="D674" t="str">
        <f>FinalHPPs!N675</f>
        <v>ERS, HE na Drini (majority owned by ERS)</v>
      </c>
      <c r="E674" s="1">
        <f>FinalHPPs!O675</f>
        <v>0</v>
      </c>
      <c r="F674" s="1" t="str">
        <f>FinalHPPs!W675</f>
        <v>planned</v>
      </c>
    </row>
    <row r="675" spans="1:6" x14ac:dyDescent="0.25">
      <c r="A675" t="str">
        <f>FinalHPPs!A676</f>
        <v>BA_HP_360</v>
      </c>
      <c r="B675" s="1" t="str">
        <f>FinalHPPs!G676</f>
        <v>Duplicate</v>
      </c>
      <c r="C675" t="str">
        <f>FinalHPPs!M676</f>
        <v>None</v>
      </c>
      <c r="D675" s="1" t="str">
        <f>FinalHPPs!N676</f>
        <v>None</v>
      </c>
      <c r="E675" s="1">
        <f>FinalHPPs!O676</f>
        <v>0</v>
      </c>
      <c r="F675" s="1">
        <f>FinalHPPs!W676</f>
        <v>0</v>
      </c>
    </row>
    <row r="676" spans="1:6" x14ac:dyDescent="0.25">
      <c r="A676" t="str">
        <f>FinalHPPs!A677</f>
        <v>BA_HP_361</v>
      </c>
      <c r="B676" s="1" t="str">
        <f>FinalHPPs!G677</f>
        <v>Greenfield</v>
      </c>
      <c r="C676" t="str">
        <f>FinalHPPs!M677</f>
        <v>None yet</v>
      </c>
      <c r="D676" t="str">
        <f>FinalHPPs!N677</f>
        <v>ERS, HE na Drini (majority owned by ERS)</v>
      </c>
      <c r="E676" s="1">
        <f>FinalHPPs!O677</f>
        <v>0</v>
      </c>
      <c r="F676" s="1" t="str">
        <f>FinalHPPs!W677</f>
        <v>planned</v>
      </c>
    </row>
    <row r="677" spans="1:6" x14ac:dyDescent="0.25">
      <c r="A677" t="str">
        <f>FinalHPPs!A678</f>
        <v>BA_HP_362</v>
      </c>
      <c r="B677" s="1" t="str">
        <f>FinalHPPs!G678</f>
        <v>Greenfield</v>
      </c>
      <c r="C677" t="str">
        <f>FinalHPPs!M678</f>
        <v>None yet</v>
      </c>
      <c r="D677" t="str">
        <f>FinalHPPs!N678</f>
        <v>ERS, HE na Drini (majority owned by ERS)</v>
      </c>
      <c r="E677" s="1">
        <f>FinalHPPs!O678</f>
        <v>0</v>
      </c>
      <c r="F677" s="1" t="str">
        <f>FinalHPPs!W678</f>
        <v>planned</v>
      </c>
    </row>
    <row r="678" spans="1:6" x14ac:dyDescent="0.25">
      <c r="A678" t="str">
        <f>FinalHPPs!A679</f>
        <v>BA_HP_371</v>
      </c>
      <c r="B678" t="str">
        <f>FinalHPPs!G679</f>
        <v>Greenfield</v>
      </c>
      <c r="C678" t="str">
        <f>FinalHPPs!M679</f>
        <v>None</v>
      </c>
      <c r="D678" s="1" t="str">
        <f>FinalHPPs!N679</f>
        <v>None</v>
      </c>
      <c r="E678" s="1">
        <f>FinalHPPs!O679</f>
        <v>0</v>
      </c>
      <c r="F678" s="1" t="str">
        <f>FinalHPPs!W679</f>
        <v>unclear</v>
      </c>
    </row>
    <row r="679" spans="1:6" x14ac:dyDescent="0.25">
      <c r="A679" t="str">
        <f>FinalHPPs!A680</f>
        <v>BA_HP_372</v>
      </c>
      <c r="B679" t="str">
        <f>FinalHPPs!G680</f>
        <v>Greenfield</v>
      </c>
      <c r="C679" t="str">
        <f>FinalHPPs!M680</f>
        <v>None</v>
      </c>
      <c r="D679" s="1" t="str">
        <f>FinalHPPs!N680</f>
        <v>None</v>
      </c>
      <c r="E679" s="1">
        <f>FinalHPPs!O680</f>
        <v>0</v>
      </c>
      <c r="F679" s="1" t="str">
        <f>FinalHPPs!W680</f>
        <v>potential</v>
      </c>
    </row>
    <row r="680" spans="1:6" x14ac:dyDescent="0.25">
      <c r="A680" t="str">
        <f>FinalHPPs!A681</f>
        <v>BA</v>
      </c>
      <c r="B680" t="str">
        <f>FinalHPPs!G681</f>
        <v>Greenfield</v>
      </c>
      <c r="C680" t="str">
        <f>FinalHPPs!M681</f>
        <v>None yet</v>
      </c>
      <c r="D680" t="str">
        <f>FinalHPPs!N681</f>
        <v>None yet</v>
      </c>
      <c r="E680" s="1">
        <f>FinalHPPs!O681</f>
        <v>0</v>
      </c>
      <c r="F680" s="1" t="str">
        <f>FinalHPPs!W681</f>
        <v>potential</v>
      </c>
    </row>
    <row r="681" spans="1:6" x14ac:dyDescent="0.25">
      <c r="A681" t="str">
        <f>FinalHPPs!A682</f>
        <v>BA</v>
      </c>
      <c r="B681" t="str">
        <f>FinalHPPs!G682</f>
        <v>Greenfield</v>
      </c>
      <c r="C681" t="str">
        <f>FinalHPPs!M682</f>
        <v>None yet</v>
      </c>
      <c r="D681" t="str">
        <f>FinalHPPs!N682</f>
        <v>None yet</v>
      </c>
      <c r="E681" s="1">
        <f>FinalHPPs!O682</f>
        <v>0</v>
      </c>
      <c r="F681" s="1" t="str">
        <f>FinalHPPs!W682</f>
        <v>potential</v>
      </c>
    </row>
    <row r="682" spans="1:6" x14ac:dyDescent="0.25">
      <c r="A682" t="str">
        <f>FinalHPPs!A683</f>
        <v>BA</v>
      </c>
      <c r="B682" t="str">
        <f>FinalHPPs!G683</f>
        <v>Greenfield</v>
      </c>
      <c r="C682" t="str">
        <f>FinalHPPs!M683</f>
        <v>None yet</v>
      </c>
      <c r="D682" t="str">
        <f>FinalHPPs!N683</f>
        <v>None yet</v>
      </c>
      <c r="E682" s="1">
        <f>FinalHPPs!O683</f>
        <v>0</v>
      </c>
      <c r="F682" s="1" t="str">
        <f>FinalHPPs!W683</f>
        <v>potential</v>
      </c>
    </row>
    <row r="683" spans="1:6" x14ac:dyDescent="0.25">
      <c r="A683" t="str">
        <f>FinalHPPs!A684</f>
        <v>BA</v>
      </c>
      <c r="B683" t="str">
        <f>FinalHPPs!G684</f>
        <v>Greenfield</v>
      </c>
      <c r="C683" t="str">
        <f>FinalHPPs!M684</f>
        <v>None yet</v>
      </c>
      <c r="D683" t="str">
        <f>FinalHPPs!N684</f>
        <v>None yet</v>
      </c>
      <c r="E683" s="1">
        <f>FinalHPPs!O684</f>
        <v>0</v>
      </c>
      <c r="F683" s="1" t="str">
        <f>FinalHPPs!W684</f>
        <v>potential</v>
      </c>
    </row>
    <row r="684" spans="1:6" x14ac:dyDescent="0.25">
      <c r="A684" t="str">
        <f>FinalHPPs!A685</f>
        <v>BA_HP_373</v>
      </c>
      <c r="B684" s="1" t="str">
        <f>FinalHPPs!G685</f>
        <v>Greenfield</v>
      </c>
      <c r="C684" t="str">
        <f>FinalHPPs!M685</f>
        <v>Elektroprivreda BiH</v>
      </c>
      <c r="D684" t="str">
        <f>FinalHPPs!N685</f>
        <v>Elektroprivreda BiH</v>
      </c>
      <c r="E684" s="1" t="str">
        <f>FinalHPPs!O685</f>
        <v>BiH</v>
      </c>
      <c r="F684" s="1" t="str">
        <f>FinalHPPs!W685</f>
        <v>planned</v>
      </c>
    </row>
    <row r="685" spans="1:6" x14ac:dyDescent="0.25">
      <c r="A685" t="str">
        <f>FinalHPPs!A686</f>
        <v>BA_HP_374</v>
      </c>
      <c r="B685" s="1" t="str">
        <f>FinalHPPs!G686</f>
        <v>Greenfield</v>
      </c>
      <c r="C685" s="1" t="str">
        <f>FinalHPPs!M686</f>
        <v>Intrade Energija d.o.o., Sarajevo</v>
      </c>
      <c r="D685" s="1" t="str">
        <f>FinalHPPs!N686</f>
        <v>Intrade d.o.o., Sarajevo (25%) and Petrol dd.(51%)</v>
      </c>
      <c r="E685" s="1" t="str">
        <f>FinalHPPs!O686</f>
        <v>BiH/Slovenia</v>
      </c>
      <c r="F685" s="1" t="str">
        <f>FinalHPPs!W686</f>
        <v>unclear</v>
      </c>
    </row>
    <row r="686" spans="1:6" x14ac:dyDescent="0.25">
      <c r="A686" t="str">
        <f>FinalHPPs!A687</f>
        <v>BA_HP_375</v>
      </c>
      <c r="B686" t="str">
        <f>FinalHPPs!G687</f>
        <v>Existing</v>
      </c>
      <c r="C686" t="str">
        <f>FinalHPPs!M687</f>
        <v>Elektropriveda HZ HB d.d. Mostar</v>
      </c>
      <c r="D686" t="str">
        <f>FinalHPPs!N687</f>
        <v>Elektropriveda HZ HB d.d. Mostar</v>
      </c>
      <c r="E686" s="1">
        <f>FinalHPPs!O687</f>
        <v>0</v>
      </c>
      <c r="F686" s="1" t="str">
        <f>FinalHPPs!W687</f>
        <v>operational&gt;10</v>
      </c>
    </row>
    <row r="687" spans="1:6" x14ac:dyDescent="0.25">
      <c r="A687" t="str">
        <f>FinalHPPs!A688</f>
        <v>BA_HP_376</v>
      </c>
      <c r="B687" s="1" t="str">
        <f>FinalHPPs!G688</f>
        <v>Greenfield</v>
      </c>
      <c r="C687" t="str">
        <f>FinalHPPs!M688</f>
        <v>Elektropriveda HZ HB d.d. Mostar</v>
      </c>
      <c r="D687" t="str">
        <f>FinalHPPs!N688</f>
        <v>Elektropriveda HZ HB d.d. Mostar</v>
      </c>
      <c r="E687" s="1">
        <f>FinalHPPs!O688</f>
        <v>0</v>
      </c>
      <c r="F687" s="1" t="str">
        <f>FinalHPPs!W688</f>
        <v>operational 5-10</v>
      </c>
    </row>
    <row r="688" spans="1:6" x14ac:dyDescent="0.25">
      <c r="A688" t="str">
        <f>FinalHPPs!A689</f>
        <v>BA_HP_377</v>
      </c>
      <c r="B688" s="1" t="str">
        <f>FinalHPPs!G689</f>
        <v>Greenfield</v>
      </c>
      <c r="C688" s="1" t="str">
        <f>FinalHPPs!M689</f>
        <v>Hidroelektrane na Trebisnjici and Elektroprivreda Republike Srpske</v>
      </c>
      <c r="D688" s="1" t="str">
        <f>FinalHPPs!N689</f>
        <v>Hidroelektrane na Trebisnjici and Elektroprivreda Republike Srpske</v>
      </c>
      <c r="E688" s="1" t="str">
        <f>FinalHPPs!O689</f>
        <v>BiH</v>
      </c>
      <c r="F688" s="1" t="str">
        <f>FinalHPPs!W689</f>
        <v>planned</v>
      </c>
    </row>
    <row r="689" spans="1:6" x14ac:dyDescent="0.25">
      <c r="A689" t="str">
        <f>FinalHPPs!A690</f>
        <v>BA_HP_378</v>
      </c>
      <c r="B689" s="1" t="str">
        <f>FinalHPPs!G690</f>
        <v>Greenfield</v>
      </c>
      <c r="C689" s="1" t="str">
        <f>FinalHPPs!M690</f>
        <v>Hidroelektrane na Trebisnjici and Elektroprivreda Republike Srpske</v>
      </c>
      <c r="D689" s="1" t="str">
        <f>FinalHPPs!N690</f>
        <v>Hidroelektrane na Trebisnjici and Elektroprivreda Republike Srpske</v>
      </c>
      <c r="E689" s="1" t="str">
        <f>FinalHPPs!O690</f>
        <v>BiH</v>
      </c>
      <c r="F689" s="1" t="str">
        <f>FinalHPPs!W690</f>
        <v>planned</v>
      </c>
    </row>
    <row r="690" spans="1:6" x14ac:dyDescent="0.25">
      <c r="A690" t="str">
        <f>FinalHPPs!A691</f>
        <v>BA_HP_379</v>
      </c>
      <c r="B690" s="1" t="str">
        <f>FinalHPPs!G691</f>
        <v>Greenfield</v>
      </c>
      <c r="C690" s="1" t="str">
        <f>FinalHPPs!M691</f>
        <v>Hidroelektrane na Trebisnjici and Elektroprivreda Republike Srpske</v>
      </c>
      <c r="D690" s="1" t="str">
        <f>FinalHPPs!N691</f>
        <v>Hidroelektrane na Trebisnjici and Elektroprivreda Republike Srpske</v>
      </c>
      <c r="E690" s="1" t="str">
        <f>FinalHPPs!O691</f>
        <v>BiH</v>
      </c>
      <c r="F690" s="1" t="str">
        <f>FinalHPPs!W691</f>
        <v>planned</v>
      </c>
    </row>
    <row r="691" spans="1:6" x14ac:dyDescent="0.25">
      <c r="A691" t="str">
        <f>FinalHPPs!A692</f>
        <v>BA_HP_380</v>
      </c>
      <c r="B691" s="1" t="str">
        <f>FinalHPPs!G692</f>
        <v>Greenfield</v>
      </c>
      <c r="C691" t="str">
        <f>FinalHPPs!M692</f>
        <v>None yet</v>
      </c>
      <c r="D691" t="str">
        <f>FinalHPPs!N692</f>
        <v>ERS, HE na Drini (majority owned by ERS)</v>
      </c>
      <c r="E691" s="1">
        <f>FinalHPPs!O692</f>
        <v>0</v>
      </c>
      <c r="F691" s="1" t="str">
        <f>FinalHPPs!W692</f>
        <v>planned</v>
      </c>
    </row>
    <row r="692" spans="1:6" x14ac:dyDescent="0.25">
      <c r="A692" t="str">
        <f>FinalHPPs!A693</f>
        <v>BA_HP_381</v>
      </c>
      <c r="B692" s="1" t="str">
        <f>FinalHPPs!G693</f>
        <v>Cancelled</v>
      </c>
      <c r="C692" s="1" t="str">
        <f>FinalHPPs!M693</f>
        <v>HES VRBAS a.d. Krupa na Vrbasu</v>
      </c>
      <c r="D692" t="str">
        <f>FinalHPPs!N693</f>
        <v>ERS, HE na Vrbasu (majority owned by ERS)</v>
      </c>
      <c r="E692" s="1">
        <f>FinalHPPs!O693</f>
        <v>0</v>
      </c>
      <c r="F692" s="1" t="str">
        <f>FinalHPPs!W693</f>
        <v>cancelled</v>
      </c>
    </row>
    <row r="693" spans="1:6" x14ac:dyDescent="0.25">
      <c r="A693" t="str">
        <f>FinalHPPs!A694</f>
        <v>BA_HP_382</v>
      </c>
      <c r="B693" s="1" t="str">
        <f>FinalHPPs!G694</f>
        <v>Cancelled</v>
      </c>
      <c r="C693" s="1" t="str">
        <f>FinalHPPs!M694</f>
        <v>HES VRBAS a.d. Krupa na Vrbasu</v>
      </c>
      <c r="D693" t="str">
        <f>FinalHPPs!N694</f>
        <v>ERS, HE na Vrbasu (majority owned by ERS)</v>
      </c>
      <c r="E693" s="1">
        <f>FinalHPPs!O694</f>
        <v>0</v>
      </c>
      <c r="F693" s="1" t="str">
        <f>FinalHPPs!W694</f>
        <v>cancelled</v>
      </c>
    </row>
    <row r="694" spans="1:6" x14ac:dyDescent="0.25">
      <c r="A694" t="str">
        <f>FinalHPPs!A695</f>
        <v>BA_HP_412</v>
      </c>
      <c r="B694" s="1" t="str">
        <f>FinalHPPs!G695</f>
        <v>Greenfield</v>
      </c>
      <c r="C694" s="1" t="str">
        <f>FinalHPPs!M695</f>
        <v>DUGA d.o.o. Knezevo</v>
      </c>
      <c r="D694" s="1" t="str">
        <f>FinalHPPs!N695</f>
        <v>not identified</v>
      </c>
      <c r="E694" s="1">
        <f>FinalHPPs!O695</f>
        <v>0</v>
      </c>
      <c r="F694" s="1" t="str">
        <f>FinalHPPs!W695</f>
        <v>concession awarded</v>
      </c>
    </row>
    <row r="695" spans="1:6" x14ac:dyDescent="0.25">
      <c r="A695" t="str">
        <f>FinalHPPs!A696</f>
        <v>BA_HP_413</v>
      </c>
      <c r="B695" s="1" t="str">
        <f>FinalHPPs!G696</f>
        <v>Greenfield</v>
      </c>
      <c r="C695" s="1" t="str">
        <f>FinalHPPs!M696</f>
        <v>ELP d.o.o. Sipovo</v>
      </c>
      <c r="D695" s="1" t="str">
        <f>FinalHPPs!N696</f>
        <v>Davor Lujic
Zoran Lujic
Darko Lujic</v>
      </c>
      <c r="E695" s="1" t="str">
        <f>FinalHPPs!O696</f>
        <v>BiH</v>
      </c>
      <c r="F695" s="1" t="str">
        <f>FinalHPPs!W696</f>
        <v>under construction</v>
      </c>
    </row>
    <row r="696" spans="1:6" x14ac:dyDescent="0.25">
      <c r="A696" t="str">
        <f>FinalHPPs!A697</f>
        <v>BA_HP_414</v>
      </c>
      <c r="B696" s="1" t="str">
        <f>FinalHPPs!G697</f>
        <v>Greenfield</v>
      </c>
      <c r="C696" s="1" t="str">
        <f>FinalHPPs!M697</f>
        <v>None (formerly Energocompany d.o.o. Banja Luka)</v>
      </c>
      <c r="D696" s="1" t="str">
        <f>FinalHPPs!N697</f>
        <v>None</v>
      </c>
      <c r="E696" s="1">
        <f>FinalHPPs!O697</f>
        <v>0</v>
      </c>
      <c r="F696" s="1" t="str">
        <f>FinalHPPs!W697</f>
        <v>planned</v>
      </c>
    </row>
    <row r="697" spans="1:6" x14ac:dyDescent="0.25">
      <c r="A697" t="str">
        <f>FinalHPPs!A698</f>
        <v>BA_HP_415</v>
      </c>
      <c r="B697" t="str">
        <f>FinalHPPs!G698</f>
        <v>Existing</v>
      </c>
      <c r="C697" t="str">
        <f>FinalHPPs!M698</f>
        <v>Elektroprivreda HZHB</v>
      </c>
      <c r="D697" t="str">
        <f>FinalHPPs!N698</f>
        <v>Elektroprivreda HZHB</v>
      </c>
      <c r="E697" s="1">
        <f>FinalHPPs!O698</f>
        <v>0</v>
      </c>
      <c r="F697" s="1" t="str">
        <f>FinalHPPs!W698</f>
        <v>operational&gt;10</v>
      </c>
    </row>
    <row r="698" spans="1:6" x14ac:dyDescent="0.25">
      <c r="A698" t="str">
        <f>FinalHPPs!A699</f>
        <v>BA_HP_416</v>
      </c>
      <c r="B698" s="1" t="str">
        <f>FinalHPPs!G699</f>
        <v>Greenfield</v>
      </c>
      <c r="C698" t="str">
        <f>FinalHPPs!M699</f>
        <v>None yet</v>
      </c>
      <c r="D698" t="str">
        <f>FinalHPPs!N699</f>
        <v>None yet</v>
      </c>
      <c r="E698" s="1">
        <f>FinalHPPs!O699</f>
        <v>0</v>
      </c>
      <c r="F698" s="1" t="str">
        <f>FinalHPPs!W699</f>
        <v>potential</v>
      </c>
    </row>
    <row r="699" spans="1:6" x14ac:dyDescent="0.25">
      <c r="A699" t="str">
        <f>FinalHPPs!A700</f>
        <v>BA_HP_417</v>
      </c>
      <c r="B699" s="1" t="str">
        <f>FinalHPPs!G700</f>
        <v>Greenfield</v>
      </c>
      <c r="C699" s="1" t="str">
        <f>FinalHPPs!M700</f>
        <v>HELS d.o.o Sipovo</v>
      </c>
      <c r="D699" s="1" t="str">
        <f>FinalHPPs!N700</f>
        <v>not identified</v>
      </c>
      <c r="E699" s="1">
        <f>FinalHPPs!O700</f>
        <v>0</v>
      </c>
      <c r="F699" s="1" t="str">
        <f>FinalHPPs!W700</f>
        <v>planned</v>
      </c>
    </row>
    <row r="700" spans="1:6" x14ac:dyDescent="0.25">
      <c r="A700" t="str">
        <f>FinalHPPs!A701</f>
        <v>BA_HP_418</v>
      </c>
      <c r="B700" s="1" t="str">
        <f>FinalHPPs!G701</f>
        <v>Greenfield</v>
      </c>
      <c r="C700" s="1" t="str">
        <f>FinalHPPs!M701</f>
        <v>WEB ENERGO d.o.o. Mrkonjic Grad</v>
      </c>
      <c r="D700" s="1" t="str">
        <f>FinalHPPs!N701</f>
        <v>not identified</v>
      </c>
      <c r="E700" s="1">
        <f>FinalHPPs!O701</f>
        <v>0</v>
      </c>
      <c r="F700" s="1" t="str">
        <f>FinalHPPs!W701</f>
        <v>concession awarded</v>
      </c>
    </row>
    <row r="701" spans="1:6" x14ac:dyDescent="0.25">
      <c r="A701" t="str">
        <f>FinalHPPs!A702</f>
        <v>BA_HP_419</v>
      </c>
      <c r="B701" t="str">
        <f>FinalHPPs!G702</f>
        <v>Greenfield</v>
      </c>
      <c r="C701" t="str">
        <f>FinalHPPs!M702</f>
        <v>EHE d.o.o.</v>
      </c>
      <c r="D701" s="1" t="str">
        <f>FinalHPPs!N702</f>
        <v>Interenergo d.o.o.</v>
      </c>
      <c r="E701" s="1" t="str">
        <f>FinalHPPs!O702</f>
        <v>Slovenia/Austria</v>
      </c>
      <c r="F701" s="1" t="str">
        <f>FinalHPPs!W702</f>
        <v>operational&lt;5</v>
      </c>
    </row>
    <row r="702" spans="1:6" x14ac:dyDescent="0.25">
      <c r="A702" t="str">
        <f>FinalHPPs!A703</f>
        <v>BA</v>
      </c>
      <c r="B702" s="1" t="str">
        <f>FinalHPPs!G703</f>
        <v>Greenfield</v>
      </c>
      <c r="C702" t="str">
        <f>FinalHPPs!M703</f>
        <v>None yet</v>
      </c>
      <c r="D702" t="str">
        <f>FinalHPPs!N703</f>
        <v>None yet</v>
      </c>
      <c r="E702" s="1">
        <f>FinalHPPs!O703</f>
        <v>0</v>
      </c>
      <c r="F702" s="1" t="str">
        <f>FinalHPPs!W703</f>
        <v>potential</v>
      </c>
    </row>
    <row r="703" spans="1:6" x14ac:dyDescent="0.25">
      <c r="A703" t="str">
        <f>FinalHPPs!A704</f>
        <v>BA_HP_420</v>
      </c>
      <c r="B703" s="1" t="str">
        <f>FinalHPPs!G704</f>
        <v>Greenfield</v>
      </c>
      <c r="C703" t="str">
        <f>FinalHPPs!M704</f>
        <v>EHE d.o.o.</v>
      </c>
      <c r="D703" s="1" t="str">
        <f>FinalHPPs!N704</f>
        <v>Interenergo d.o.o.</v>
      </c>
      <c r="E703" s="1" t="str">
        <f>FinalHPPs!O704</f>
        <v>Slovenia/Austria</v>
      </c>
      <c r="F703" s="1" t="str">
        <f>FinalHPPs!W704</f>
        <v>operational&lt;5</v>
      </c>
    </row>
    <row r="704" spans="1:6" x14ac:dyDescent="0.25">
      <c r="A704" t="str">
        <f>FinalHPPs!A705</f>
        <v>BA_HP_629</v>
      </c>
      <c r="B704" s="1" t="str">
        <f>FinalHPPs!G705</f>
        <v>Greenfield</v>
      </c>
      <c r="C704" s="1" t="str">
        <f>FinalHPPs!M705</f>
        <v>Intrade Energija d.o.o., Sarajevo</v>
      </c>
      <c r="D704" s="1" t="str">
        <f>FinalHPPs!N705</f>
        <v>Intrade d.o.o., Sarajevo (25%) and Petrol dd.(51%)</v>
      </c>
      <c r="E704" s="1" t="str">
        <f>FinalHPPs!O705</f>
        <v>BiH/Slovenia</v>
      </c>
      <c r="F704" s="1" t="str">
        <f>FinalHPPs!W705</f>
        <v>unclear</v>
      </c>
    </row>
    <row r="705" spans="1:6" x14ac:dyDescent="0.25">
      <c r="A705" t="str">
        <f>FinalHPPs!A706</f>
        <v>BA</v>
      </c>
      <c r="B705" s="1" t="str">
        <f>FinalHPPs!G706</f>
        <v>Greenfield</v>
      </c>
      <c r="C705" s="1" t="str">
        <f>FinalHPPs!M706</f>
        <v>Intrade Energija d.o.o., Sarajevo</v>
      </c>
      <c r="D705" s="1" t="str">
        <f>FinalHPPs!N706</f>
        <v>Intrade d.o.o., Sarajevo (25%) and Petrol dd.(51%)</v>
      </c>
      <c r="E705" s="1" t="str">
        <f>FinalHPPs!O706</f>
        <v>BiH/Slovenia</v>
      </c>
      <c r="F705" s="1" t="str">
        <f>FinalHPPs!W706</f>
        <v>unclear</v>
      </c>
    </row>
    <row r="706" spans="1:6" x14ac:dyDescent="0.25">
      <c r="A706" t="str">
        <f>FinalHPPs!A707</f>
        <v>BA_HP_421</v>
      </c>
      <c r="B706" s="1" t="str">
        <f>FinalHPPs!G707</f>
        <v>Greenfield</v>
      </c>
      <c r="C706" t="str">
        <f>FinalHPPs!M707</f>
        <v>Elektroprivreda HZHB</v>
      </c>
      <c r="D706" t="str">
        <f>FinalHPPs!N707</f>
        <v>Elektroprivreda HZHB</v>
      </c>
      <c r="E706" s="1">
        <f>FinalHPPs!O707</f>
        <v>0</v>
      </c>
      <c r="F706" s="1" t="str">
        <f>FinalHPPs!W707</f>
        <v>planned</v>
      </c>
    </row>
    <row r="707" spans="1:6" x14ac:dyDescent="0.25">
      <c r="A707" t="str">
        <f>FinalHPPs!A708</f>
        <v>BA_HP_628</v>
      </c>
      <c r="B707" s="1" t="str">
        <f>FinalHPPs!G708</f>
        <v>Greenfield</v>
      </c>
      <c r="C707" t="str">
        <f>FinalHPPs!M708</f>
        <v>None</v>
      </c>
      <c r="D707" s="1" t="str">
        <f>FinalHPPs!N708</f>
        <v>None</v>
      </c>
      <c r="E707" s="1">
        <f>FinalHPPs!O708</f>
        <v>0</v>
      </c>
      <c r="F707" s="1" t="str">
        <f>FinalHPPs!W708</f>
        <v>potential</v>
      </c>
    </row>
    <row r="708" spans="1:6" x14ac:dyDescent="0.25">
      <c r="A708" t="str">
        <f>FinalHPPs!A709</f>
        <v>BA_HP_422</v>
      </c>
      <c r="B708" s="1" t="str">
        <f>FinalHPPs!G709</f>
        <v>Greenfield</v>
      </c>
      <c r="C708" t="str">
        <f>FinalHPPs!M709</f>
        <v>Elektroprivreda HZHB</v>
      </c>
      <c r="D708" t="str">
        <f>FinalHPPs!N709</f>
        <v>Elektroprivreda HZHB</v>
      </c>
      <c r="E708" s="1">
        <f>FinalHPPs!O709</f>
        <v>0</v>
      </c>
      <c r="F708" s="1" t="str">
        <f>FinalHPPs!W709</f>
        <v>planned</v>
      </c>
    </row>
    <row r="709" spans="1:6" x14ac:dyDescent="0.25">
      <c r="A709" t="str">
        <f>FinalHPPs!A710</f>
        <v>BA</v>
      </c>
      <c r="B709" s="1" t="str">
        <f>FinalHPPs!G710</f>
        <v>Greenfield</v>
      </c>
      <c r="C709" s="1" t="str">
        <f>FinalHPPs!M710</f>
        <v>not identified</v>
      </c>
      <c r="D709" s="1" t="str">
        <f>FinalHPPs!N710</f>
        <v>not identified</v>
      </c>
      <c r="E709" s="1">
        <f>FinalHPPs!O710</f>
        <v>0</v>
      </c>
      <c r="F709" s="1" t="str">
        <f>FinalHPPs!W710</f>
        <v>potential</v>
      </c>
    </row>
    <row r="710" spans="1:6" x14ac:dyDescent="0.25">
      <c r="A710" t="str">
        <f>FinalHPPs!A711</f>
        <v>BA_HP_423</v>
      </c>
      <c r="B710" s="1" t="str">
        <f>FinalHPPs!G711</f>
        <v>Greenfield</v>
      </c>
      <c r="C710" s="1" t="str">
        <f>FinalHPPs!M711</f>
        <v>Energokomerc</v>
      </c>
      <c r="D710" s="1" t="str">
        <f>FinalHPPs!N711</f>
        <v>not identified</v>
      </c>
      <c r="E710" s="1">
        <f>FinalHPPs!O711</f>
        <v>0</v>
      </c>
      <c r="F710" s="1" t="str">
        <f>FinalHPPs!W711</f>
        <v>planned</v>
      </c>
    </row>
    <row r="711" spans="1:6" x14ac:dyDescent="0.25">
      <c r="A711" t="str">
        <f>FinalHPPs!A712</f>
        <v>BA_HP_424</v>
      </c>
      <c r="B711" s="1" t="str">
        <f>FinalHPPs!G712</f>
        <v>Greenfield</v>
      </c>
      <c r="C711" s="1" t="str">
        <f>FinalHPPs!M712</f>
        <v>Reconsult Laktasi (Male hidroelektrane d.o.o. Laktasi)</v>
      </c>
      <c r="D711" s="1" t="str">
        <f>FinalHPPs!N712</f>
        <v>not identified</v>
      </c>
      <c r="E711" s="1">
        <f>FinalHPPs!O712</f>
        <v>0</v>
      </c>
      <c r="F711" s="1" t="str">
        <f>FinalHPPs!W712</f>
        <v>concession awarded</v>
      </c>
    </row>
    <row r="712" spans="1:6" x14ac:dyDescent="0.25">
      <c r="A712" t="str">
        <f>FinalHPPs!A713</f>
        <v>BA_HP_425</v>
      </c>
      <c r="B712" s="1" t="str">
        <f>FinalHPPs!G713</f>
        <v>Greenfield</v>
      </c>
      <c r="C712" s="1" t="str">
        <f>FinalHPPs!M713</f>
        <v>Eling Inzinjering d.o.o. Teslic</v>
      </c>
      <c r="D712" s="1" t="str">
        <f>FinalHPPs!N713</f>
        <v>not identified</v>
      </c>
      <c r="E712" s="1" t="str">
        <f>FinalHPPs!O713</f>
        <v>BiH</v>
      </c>
      <c r="F712" s="1" t="str">
        <f>FinalHPPs!W713</f>
        <v>operational&lt;5</v>
      </c>
    </row>
    <row r="713" spans="1:6" x14ac:dyDescent="0.25">
      <c r="A713" t="str">
        <f>FinalHPPs!A714</f>
        <v>BA_HP_426</v>
      </c>
      <c r="B713" t="str">
        <f>FinalHPPs!G714</f>
        <v>Greenfield</v>
      </c>
      <c r="C713" s="1" t="str">
        <f>FinalHPPs!M714</f>
        <v>Elektroprivreda BiH</v>
      </c>
      <c r="D713" s="1" t="str">
        <f>FinalHPPs!N714</f>
        <v>Elektroprivreda BiH</v>
      </c>
      <c r="E713" s="1">
        <f>FinalHPPs!O714</f>
        <v>0</v>
      </c>
      <c r="F713" s="1" t="str">
        <f>FinalHPPs!W714</f>
        <v>planned</v>
      </c>
    </row>
    <row r="714" spans="1:6" x14ac:dyDescent="0.25">
      <c r="A714" t="str">
        <f>FinalHPPs!A715</f>
        <v>BA</v>
      </c>
      <c r="B714" s="1" t="str">
        <f>FinalHPPs!G715</f>
        <v>Greenfield</v>
      </c>
      <c r="C714" s="1" t="str">
        <f>FinalHPPs!M715</f>
        <v>Elektroprivreda BiH</v>
      </c>
      <c r="D714" s="1" t="str">
        <f>FinalHPPs!N715</f>
        <v>Elektroprivreda BiH</v>
      </c>
      <c r="E714" s="1">
        <f>FinalHPPs!O715</f>
        <v>0</v>
      </c>
      <c r="F714" s="1" t="str">
        <f>FinalHPPs!W715</f>
        <v>planned</v>
      </c>
    </row>
    <row r="715" spans="1:6" x14ac:dyDescent="0.25">
      <c r="A715" t="str">
        <f>FinalHPPs!A716</f>
        <v>BA_HP_427</v>
      </c>
      <c r="B715" s="1" t="str">
        <f>FinalHPPs!G716</f>
        <v>Greenfield</v>
      </c>
      <c r="C715" s="1" t="str">
        <f>FinalHPPs!M716</f>
        <v>Energokomerc d.o.o. Banja Luka</v>
      </c>
      <c r="D715" s="1" t="str">
        <f>FinalHPPs!N716</f>
        <v>not identified</v>
      </c>
      <c r="E715" s="1">
        <f>FinalHPPs!O716</f>
        <v>0</v>
      </c>
      <c r="F715" s="1" t="str">
        <f>FinalHPPs!W716</f>
        <v>concession awarded</v>
      </c>
    </row>
    <row r="716" spans="1:6" x14ac:dyDescent="0.25">
      <c r="A716" t="str">
        <f>FinalHPPs!A717</f>
        <v>BA_HP_428</v>
      </c>
      <c r="B716" s="1" t="str">
        <f>FinalHPPs!G717</f>
        <v>Greenfield</v>
      </c>
      <c r="C716" s="1" t="str">
        <f>FinalHPPs!M717</f>
        <v>None (formerly Energokomerc d.o.o, Banja Luka)</v>
      </c>
      <c r="D716" s="1" t="str">
        <f>FinalHPPs!N717</f>
        <v>not identified</v>
      </c>
      <c r="E716" s="1">
        <f>FinalHPPs!O717</f>
        <v>0</v>
      </c>
      <c r="F716" s="1" t="str">
        <f>FinalHPPs!W717</f>
        <v>potential</v>
      </c>
    </row>
    <row r="717" spans="1:6" x14ac:dyDescent="0.25">
      <c r="A717" t="str">
        <f>FinalHPPs!A718</f>
        <v>BA_HP_429</v>
      </c>
      <c r="B717" s="1" t="str">
        <f>FinalHPPs!G718</f>
        <v>Existing</v>
      </c>
      <c r="C717" s="1" t="str">
        <f>FinalHPPs!M718</f>
        <v>Elektroprivreda BiH</v>
      </c>
      <c r="D717" s="1" t="str">
        <f>FinalHPPs!N718</f>
        <v>Elektroprivreda BiH</v>
      </c>
      <c r="E717" s="1">
        <f>FinalHPPs!O718</f>
        <v>0</v>
      </c>
      <c r="F717" s="1" t="str">
        <f>FinalHPPs!W718</f>
        <v>operational&gt;10</v>
      </c>
    </row>
    <row r="718" spans="1:6" x14ac:dyDescent="0.25">
      <c r="A718" t="str">
        <f>FinalHPPs!A719</f>
        <v>BA_HP_430</v>
      </c>
      <c r="B718" s="1" t="str">
        <f>FinalHPPs!G719</f>
        <v>Greenfield</v>
      </c>
      <c r="C718" s="1" t="str">
        <f>FinalHPPs!M719</f>
        <v>Energy MBA d.o.o., Banja Luka</v>
      </c>
      <c r="D718" s="1" t="str">
        <f>FinalHPPs!N719</f>
        <v>not identified</v>
      </c>
      <c r="E718" s="1">
        <f>FinalHPPs!O719</f>
        <v>0</v>
      </c>
      <c r="F718" s="1" t="str">
        <f>FinalHPPs!W719</f>
        <v>concession awarded</v>
      </c>
    </row>
    <row r="719" spans="1:6" x14ac:dyDescent="0.25">
      <c r="A719" t="str">
        <f>FinalHPPs!A720</f>
        <v>BA_HP_431</v>
      </c>
      <c r="B719" s="1" t="str">
        <f>FinalHPPs!G720</f>
        <v>Greenfield</v>
      </c>
      <c r="C719" s="1" t="str">
        <f>FinalHPPs!M720</f>
        <v>None (formerly Energokomerc d.o.o.)</v>
      </c>
      <c r="D719" s="1" t="str">
        <f>FinalHPPs!N720</f>
        <v>None</v>
      </c>
      <c r="E719" s="1">
        <f>FinalHPPs!O720</f>
        <v>0</v>
      </c>
      <c r="F719" s="1" t="str">
        <f>FinalHPPs!W720</f>
        <v>potential</v>
      </c>
    </row>
    <row r="720" spans="1:6" x14ac:dyDescent="0.25">
      <c r="A720" t="str">
        <f>FinalHPPs!A721</f>
        <v>BA_HP_432</v>
      </c>
      <c r="B720" s="1" t="str">
        <f>FinalHPPs!G721</f>
        <v>Greenfield</v>
      </c>
      <c r="C720" s="1" t="str">
        <f>FinalHPPs!M721</f>
        <v>HIDROGIP d.o.o. Celinac</v>
      </c>
      <c r="D720" s="1" t="str">
        <f>FinalHPPs!N721</f>
        <v>not identified</v>
      </c>
      <c r="E720" s="1">
        <f>FinalHPPs!O721</f>
        <v>0</v>
      </c>
      <c r="F720" s="1" t="str">
        <f>FinalHPPs!W721</f>
        <v>concession awarded</v>
      </c>
    </row>
    <row r="721" spans="1:6" x14ac:dyDescent="0.25">
      <c r="A721" t="str">
        <f>FinalHPPs!A722</f>
        <v>BA_HP_433</v>
      </c>
      <c r="B721" s="1" t="str">
        <f>FinalHPPs!G722</f>
        <v>Greenfield</v>
      </c>
      <c r="C721" s="1" t="str">
        <f>FinalHPPs!M722</f>
        <v>DB Con d.o.o. Banja Luka</v>
      </c>
      <c r="D721" s="1" t="str">
        <f>FinalHPPs!N722</f>
        <v>not identified</v>
      </c>
      <c r="E721" s="1">
        <f>FinalHPPs!O722</f>
        <v>0</v>
      </c>
      <c r="F721" s="1" t="str">
        <f>FinalHPPs!W722</f>
        <v>concession awarded</v>
      </c>
    </row>
    <row r="722" spans="1:6" x14ac:dyDescent="0.25">
      <c r="A722" t="str">
        <f>FinalHPPs!A723</f>
        <v>BA_HP_434</v>
      </c>
      <c r="B722" s="1" t="str">
        <f>FinalHPPs!G723</f>
        <v>Greenfield</v>
      </c>
      <c r="C722" s="1" t="str">
        <f>FinalHPPs!M723</f>
        <v>Energy MBA d.o.o.</v>
      </c>
      <c r="D722" s="1" t="str">
        <f>FinalHPPs!N723</f>
        <v>not identified</v>
      </c>
      <c r="E722" s="1">
        <f>FinalHPPs!O723</f>
        <v>0</v>
      </c>
      <c r="F722" s="1" t="str">
        <f>FinalHPPs!W723</f>
        <v>concession awarded</v>
      </c>
    </row>
    <row r="723" spans="1:6" x14ac:dyDescent="0.25">
      <c r="A723" t="str">
        <f>FinalHPPs!A724</f>
        <v>BA_HP_435</v>
      </c>
      <c r="B723" s="1" t="str">
        <f>FinalHPPs!G724</f>
        <v>Greenfield</v>
      </c>
      <c r="C723" s="1" t="str">
        <f>FinalHPPs!M724</f>
        <v>Energocompany d.o.o. Banja Luka</v>
      </c>
      <c r="D723" s="1" t="str">
        <f>FinalHPPs!N724</f>
        <v>not identified</v>
      </c>
      <c r="E723" s="1">
        <f>FinalHPPs!O724</f>
        <v>0</v>
      </c>
      <c r="F723" s="1" t="str">
        <f>FinalHPPs!W724</f>
        <v>concession awarded</v>
      </c>
    </row>
    <row r="724" spans="1:6" x14ac:dyDescent="0.25">
      <c r="A724" t="str">
        <f>FinalHPPs!A725</f>
        <v>BA_HP_436</v>
      </c>
      <c r="B724" s="1" t="str">
        <f>FinalHPPs!G725</f>
        <v>Greenfield</v>
      </c>
      <c r="C724" s="1" t="str">
        <f>FinalHPPs!M725</f>
        <v>DB Con d.o.o. Banja Luka</v>
      </c>
      <c r="D724" s="1" t="str">
        <f>FinalHPPs!N725</f>
        <v>not identified</v>
      </c>
      <c r="E724" s="1">
        <f>FinalHPPs!O725</f>
        <v>0</v>
      </c>
      <c r="F724" s="1" t="str">
        <f>FinalHPPs!W725</f>
        <v>concession awarded</v>
      </c>
    </row>
    <row r="725" spans="1:6" x14ac:dyDescent="0.25">
      <c r="A725" t="str">
        <f>FinalHPPs!A726</f>
        <v>BA_HP_437</v>
      </c>
      <c r="B725" s="1" t="str">
        <f>FinalHPPs!G726</f>
        <v>Greenfield</v>
      </c>
      <c r="C725" s="1" t="str">
        <f>FinalHPPs!M726</f>
        <v>None yet</v>
      </c>
      <c r="D725" s="1" t="str">
        <f>FinalHPPs!N726</f>
        <v>None yet</v>
      </c>
      <c r="E725" s="1">
        <f>FinalHPPs!O726</f>
        <v>0</v>
      </c>
      <c r="F725" s="1" t="str">
        <f>FinalHPPs!W726</f>
        <v>potential</v>
      </c>
    </row>
    <row r="726" spans="1:6" x14ac:dyDescent="0.25">
      <c r="A726" t="str">
        <f>FinalHPPs!A727</f>
        <v>BA_HP_438</v>
      </c>
      <c r="B726" s="1" t="str">
        <f>FinalHPPs!G727</f>
        <v>Greenfield</v>
      </c>
      <c r="C726" s="1" t="str">
        <f>FinalHPPs!M727</f>
        <v>None (formerly Energy MBA d.o.o.)</v>
      </c>
      <c r="D726" s="1" t="str">
        <f>FinalHPPs!N727</f>
        <v>None</v>
      </c>
      <c r="E726" s="1">
        <f>FinalHPPs!O727</f>
        <v>0</v>
      </c>
      <c r="F726" s="1" t="str">
        <f>FinalHPPs!W727</f>
        <v>potential</v>
      </c>
    </row>
    <row r="727" spans="1:6" x14ac:dyDescent="0.25">
      <c r="A727" t="str">
        <f>FinalHPPs!A728</f>
        <v>BA_HP_439</v>
      </c>
      <c r="B727" s="1" t="str">
        <f>FinalHPPs!G728</f>
        <v>Greenfield</v>
      </c>
      <c r="C727" s="1" t="str">
        <f>FinalHPPs!M728</f>
        <v>None (formerly Energy MBA d.o.o.)</v>
      </c>
      <c r="D727" s="1" t="str">
        <f>FinalHPPs!N728</f>
        <v>None</v>
      </c>
      <c r="E727" s="1">
        <f>FinalHPPs!O728</f>
        <v>0</v>
      </c>
      <c r="F727" s="1" t="str">
        <f>FinalHPPs!W728</f>
        <v>potential</v>
      </c>
    </row>
    <row r="728" spans="1:6" x14ac:dyDescent="0.25">
      <c r="A728" t="str">
        <f>FinalHPPs!A729</f>
        <v>BA_HP_440</v>
      </c>
      <c r="B728" s="1" t="str">
        <f>FinalHPPs!G729</f>
        <v>Greenfield</v>
      </c>
      <c r="C728" s="1" t="str">
        <f>FinalHPPs!M729</f>
        <v>HIDROKOP d.o.o. Banjaluka</v>
      </c>
      <c r="D728" s="1" t="str">
        <f>FinalHPPs!N729</f>
        <v>not identified</v>
      </c>
      <c r="E728" s="1">
        <f>FinalHPPs!O729</f>
        <v>0</v>
      </c>
      <c r="F728" s="1" t="str">
        <f>FinalHPPs!W729</f>
        <v>concession awarded</v>
      </c>
    </row>
    <row r="729" spans="1:6" x14ac:dyDescent="0.25">
      <c r="A729" t="str">
        <f>FinalHPPs!A730</f>
        <v>BA_HP_441</v>
      </c>
      <c r="B729" s="1" t="str">
        <f>FinalHPPs!G730</f>
        <v>Greenfield</v>
      </c>
      <c r="C729" s="1" t="str">
        <f>FinalHPPs!M730</f>
        <v>None (formerly Metaltehna d.o.o. Knezevo)</v>
      </c>
      <c r="D729" s="1" t="str">
        <f>FinalHPPs!N730</f>
        <v>not identified</v>
      </c>
      <c r="E729" s="1">
        <f>FinalHPPs!O730</f>
        <v>0</v>
      </c>
      <c r="F729" s="1" t="str">
        <f>FinalHPPs!W730</f>
        <v>potential</v>
      </c>
    </row>
    <row r="730" spans="1:6" x14ac:dyDescent="0.25">
      <c r="A730" t="str">
        <f>FinalHPPs!A731</f>
        <v>BA_HP_442</v>
      </c>
      <c r="B730" s="1" t="str">
        <f>FinalHPPs!G731</f>
        <v>Greenfield</v>
      </c>
      <c r="C730" s="1" t="str">
        <f>FinalHPPs!M731</f>
        <v>None (formerly Metaltehna d.o.o. Knezevo)</v>
      </c>
      <c r="D730" s="1" t="str">
        <f>FinalHPPs!N731</f>
        <v>not identified</v>
      </c>
      <c r="E730" s="1">
        <f>FinalHPPs!O731</f>
        <v>0</v>
      </c>
      <c r="F730" s="1" t="str">
        <f>FinalHPPs!W731</f>
        <v>potential</v>
      </c>
    </row>
    <row r="731" spans="1:6" x14ac:dyDescent="0.25">
      <c r="A731" t="str">
        <f>FinalHPPs!A732</f>
        <v>BA_HP_443</v>
      </c>
      <c r="B731" s="1" t="str">
        <f>FinalHPPs!G732</f>
        <v>Existing</v>
      </c>
      <c r="C731" s="1" t="str">
        <f>FinalHPPs!M732</f>
        <v>Elektroprivreda Republike Srpske (ERS)</v>
      </c>
      <c r="D731" s="1" t="str">
        <f>FinalHPPs!N732</f>
        <v>Elektroprivreda Republike Srpske (ERS)</v>
      </c>
      <c r="E731" s="1">
        <f>FinalHPPs!O732</f>
        <v>0</v>
      </c>
      <c r="F731" s="1" t="str">
        <f>FinalHPPs!W732</f>
        <v>operational&gt;10</v>
      </c>
    </row>
    <row r="732" spans="1:6" x14ac:dyDescent="0.25">
      <c r="A732" t="str">
        <f>FinalHPPs!A733</f>
        <v>BA_HP_444</v>
      </c>
      <c r="B732" s="1" t="str">
        <f>FinalHPPs!G733</f>
        <v>Greenfield</v>
      </c>
      <c r="C732" s="1" t="str">
        <f>FinalHPPs!M733</f>
        <v>None yet</v>
      </c>
      <c r="D732" s="1" t="str">
        <f>FinalHPPs!N733</f>
        <v>None yet</v>
      </c>
      <c r="E732" s="1">
        <f>FinalHPPs!O733</f>
        <v>0</v>
      </c>
      <c r="F732" s="1" t="str">
        <f>FinalHPPs!W733</f>
        <v>potential</v>
      </c>
    </row>
    <row r="733" spans="1:6" x14ac:dyDescent="0.25">
      <c r="A733" t="str">
        <f>FinalHPPs!A734</f>
        <v>BA_HP_445</v>
      </c>
      <c r="B733" s="1" t="str">
        <f>FinalHPPs!G734</f>
        <v>Greenfield</v>
      </c>
      <c r="C733" s="1" t="str">
        <f>FinalHPPs!M734</f>
        <v>HE Delibasino Selo d.o.o. Banja Luka</v>
      </c>
      <c r="D733" s="1" t="str">
        <f>FinalHPPs!N734</f>
        <v>not identified</v>
      </c>
      <c r="E733" s="1">
        <f>FinalHPPs!O734</f>
        <v>0</v>
      </c>
      <c r="F733" s="1" t="str">
        <f>FinalHPPs!W734</f>
        <v>concession awarded</v>
      </c>
    </row>
    <row r="734" spans="1:6" x14ac:dyDescent="0.25">
      <c r="A734" t="str">
        <f>FinalHPPs!A735</f>
        <v>BA_HP_446</v>
      </c>
      <c r="B734" s="1" t="str">
        <f>FinalHPPs!G735</f>
        <v>Greenfield</v>
      </c>
      <c r="C734" s="1" t="str">
        <f>FinalHPPs!M735</f>
        <v>None yet</v>
      </c>
      <c r="D734" s="1" t="str">
        <f>FinalHPPs!N735</f>
        <v>None yet</v>
      </c>
      <c r="E734" s="1">
        <f>FinalHPPs!O735</f>
        <v>0</v>
      </c>
      <c r="F734" s="1" t="str">
        <f>FinalHPPs!W735</f>
        <v>potential</v>
      </c>
    </row>
    <row r="735" spans="1:6" x14ac:dyDescent="0.25">
      <c r="A735" t="str">
        <f>FinalHPPs!A736</f>
        <v>BA_HP_447</v>
      </c>
      <c r="B735" s="1" t="str">
        <f>FinalHPPs!G736</f>
        <v>Greenfield</v>
      </c>
      <c r="C735" s="1" t="str">
        <f>FinalHPPs!M736</f>
        <v>None yet</v>
      </c>
      <c r="D735" s="1" t="str">
        <f>FinalHPPs!N736</f>
        <v>None yet</v>
      </c>
      <c r="E735" s="1">
        <f>FinalHPPs!O736</f>
        <v>0</v>
      </c>
      <c r="F735" s="1" t="str">
        <f>FinalHPPs!W736</f>
        <v>potential</v>
      </c>
    </row>
    <row r="736" spans="1:6" x14ac:dyDescent="0.25">
      <c r="A736" t="str">
        <f>FinalHPPs!A737</f>
        <v>BA_HP_448</v>
      </c>
      <c r="B736" s="1" t="str">
        <f>FinalHPPs!G737</f>
        <v>Greenfield</v>
      </c>
      <c r="C736" s="1" t="str">
        <f>FinalHPPs!M737</f>
        <v>None yet</v>
      </c>
      <c r="D736" s="1" t="str">
        <f>FinalHPPs!N737</f>
        <v>None yet</v>
      </c>
      <c r="E736" s="1">
        <f>FinalHPPs!O737</f>
        <v>0</v>
      </c>
      <c r="F736" s="1">
        <f>FinalHPPs!W737</f>
        <v>0</v>
      </c>
    </row>
    <row r="737" spans="1:6" x14ac:dyDescent="0.25">
      <c r="A737" t="str">
        <f>FinalHPPs!A738</f>
        <v>BA_HP_449</v>
      </c>
      <c r="B737" s="1" t="str">
        <f>FinalHPPs!G738</f>
        <v>Greenfield</v>
      </c>
      <c r="C737" s="1" t="str">
        <f>FinalHPPs!M738</f>
        <v>None yet</v>
      </c>
      <c r="D737" s="1" t="str">
        <f>FinalHPPs!N738</f>
        <v>None yet</v>
      </c>
      <c r="E737" s="1">
        <f>FinalHPPs!O738</f>
        <v>0</v>
      </c>
      <c r="F737" s="1">
        <f>FinalHPPs!W738</f>
        <v>0</v>
      </c>
    </row>
    <row r="738" spans="1:6" x14ac:dyDescent="0.25">
      <c r="A738" t="str">
        <f>FinalHPPs!A739</f>
        <v>BA_HP_457</v>
      </c>
      <c r="B738" s="1" t="str">
        <f>FinalHPPs!G739</f>
        <v>Greenfield</v>
      </c>
      <c r="C738" s="1" t="str">
        <f>FinalHPPs!M739</f>
        <v>Comsar Energy Hidro d.o.o. Banja Luka</v>
      </c>
      <c r="D738" s="1" t="str">
        <f>FinalHPPs!N739</f>
        <v>Comsar Energy Group Ltd</v>
      </c>
      <c r="E738" s="1" t="str">
        <f>FinalHPPs!O739</f>
        <v>Cyprus</v>
      </c>
      <c r="F738" s="1" t="str">
        <f>FinalHPPs!W739</f>
        <v>concession awarded</v>
      </c>
    </row>
    <row r="739" spans="1:6" x14ac:dyDescent="0.25">
      <c r="A739" t="str">
        <f>FinalHPPs!A740</f>
        <v>BA_HP_458</v>
      </c>
      <c r="B739" s="1" t="str">
        <f>FinalHPPs!G740</f>
        <v>Greenfield</v>
      </c>
      <c r="C739" s="1" t="str">
        <f>FinalHPPs!M740</f>
        <v>None yet</v>
      </c>
      <c r="D739" s="1" t="str">
        <f>FinalHPPs!N740</f>
        <v>Hidroelektrane na Drini (Elektroprivreda Republike Srpske)</v>
      </c>
      <c r="E739" s="1">
        <f>FinalHPPs!O740</f>
        <v>0</v>
      </c>
      <c r="F739" s="1" t="str">
        <f>FinalHPPs!W740</f>
        <v>potential</v>
      </c>
    </row>
    <row r="740" spans="1:6" x14ac:dyDescent="0.25">
      <c r="A740" t="str">
        <f>FinalHPPs!A741</f>
        <v>BA_HP_459</v>
      </c>
      <c r="B740" s="1" t="str">
        <f>FinalHPPs!G741</f>
        <v>Greenfield</v>
      </c>
      <c r="C740" s="1" t="str">
        <f>FinalHPPs!M741</f>
        <v>REV d.o.o.</v>
      </c>
      <c r="D740" s="1" t="str">
        <f>FinalHPPs!N741</f>
        <v>Reservoir Capital Corporation</v>
      </c>
      <c r="E740" s="1" t="str">
        <f>FinalHPPs!O741</f>
        <v>Canada</v>
      </c>
      <c r="F740" s="1" t="str">
        <f>FinalHPPs!W741</f>
        <v>concession awarded</v>
      </c>
    </row>
    <row r="741" spans="1:6" x14ac:dyDescent="0.25">
      <c r="A741" t="str">
        <f>FinalHPPs!A742</f>
        <v>BA</v>
      </c>
      <c r="B741" s="1" t="str">
        <f>FinalHPPs!G742</f>
        <v>Greenfield</v>
      </c>
      <c r="C741" s="1" t="str">
        <f>FinalHPPs!M742</f>
        <v>REV d.o.o.</v>
      </c>
      <c r="D741" s="1" t="str">
        <f>FinalHPPs!N742</f>
        <v>Reservoir Capital Corporation</v>
      </c>
      <c r="E741" s="1" t="str">
        <f>FinalHPPs!O742</f>
        <v>Canada</v>
      </c>
      <c r="F741" s="1" t="str">
        <f>FinalHPPs!W742</f>
        <v>concession awarded</v>
      </c>
    </row>
    <row r="742" spans="1:6" x14ac:dyDescent="0.25">
      <c r="A742" t="str">
        <f>FinalHPPs!A743</f>
        <v>BA</v>
      </c>
      <c r="B742" s="1" t="str">
        <f>FinalHPPs!G743</f>
        <v>Greenfield</v>
      </c>
      <c r="C742" s="1" t="str">
        <f>FinalHPPs!M743</f>
        <v>REV d.o.o.</v>
      </c>
      <c r="D742" s="1" t="str">
        <f>FinalHPPs!N743</f>
        <v>Reservoir Capital Corporation</v>
      </c>
      <c r="E742" s="1" t="str">
        <f>FinalHPPs!O743</f>
        <v>Canada</v>
      </c>
      <c r="F742" s="1" t="str">
        <f>FinalHPPs!W743</f>
        <v>concession awarded</v>
      </c>
    </row>
    <row r="743" spans="1:6" x14ac:dyDescent="0.25">
      <c r="A743" t="str">
        <f>FinalHPPs!A744</f>
        <v>BA_HP_460</v>
      </c>
      <c r="B743" s="1" t="str">
        <f>FinalHPPs!G744</f>
        <v>Greenfield</v>
      </c>
      <c r="C743" s="1" t="str">
        <f>FinalHPPs!M744</f>
        <v>None yet</v>
      </c>
      <c r="D743" s="1" t="str">
        <f>FinalHPPs!N744</f>
        <v>Elektroprivreda Republika Srpska (ERS)</v>
      </c>
      <c r="E743" s="1">
        <f>FinalHPPs!O744</f>
        <v>0</v>
      </c>
      <c r="F743" s="1" t="str">
        <f>FinalHPPs!W744</f>
        <v>potential</v>
      </c>
    </row>
    <row r="744" spans="1:6" x14ac:dyDescent="0.25">
      <c r="A744" t="str">
        <f>FinalHPPs!A745</f>
        <v>BA_HP_461</v>
      </c>
      <c r="B744" s="1" t="str">
        <f>FinalHPPs!G745</f>
        <v>Greenfield</v>
      </c>
      <c r="C744" s="1" t="str">
        <f>FinalHPPs!M745</f>
        <v>None yet</v>
      </c>
      <c r="D744" s="1" t="str">
        <f>FinalHPPs!N745</f>
        <v>Elektroprivreda Republika Srpska (ERS)</v>
      </c>
      <c r="E744" s="1">
        <f>FinalHPPs!O745</f>
        <v>0</v>
      </c>
      <c r="F744" s="1" t="str">
        <f>FinalHPPs!W745</f>
        <v>potential</v>
      </c>
    </row>
    <row r="745" spans="1:6" x14ac:dyDescent="0.25">
      <c r="A745" t="str">
        <f>FinalHPPs!A746</f>
        <v>BA_HP_462</v>
      </c>
      <c r="B745" s="1" t="str">
        <f>FinalHPPs!G746</f>
        <v>Greenfield</v>
      </c>
      <c r="C745" s="1" t="str">
        <f>FinalHPPs!M746</f>
        <v>None yet</v>
      </c>
      <c r="D745" s="1" t="str">
        <f>FinalHPPs!N746</f>
        <v>Elektroprivreda Republika Srpska (ERS)</v>
      </c>
      <c r="E745" s="1">
        <f>FinalHPPs!O746</f>
        <v>0</v>
      </c>
      <c r="F745" s="1" t="str">
        <f>FinalHPPs!W746</f>
        <v>potential</v>
      </c>
    </row>
    <row r="746" spans="1:6" x14ac:dyDescent="0.25">
      <c r="A746" t="str">
        <f>FinalHPPs!A747</f>
        <v>BA_HP_496</v>
      </c>
      <c r="B746" s="1" t="str">
        <f>FinalHPPs!G747</f>
        <v>Greenfield</v>
      </c>
      <c r="C746" s="1" t="str">
        <f>FinalHPPs!M747</f>
        <v>HE Bistrica d.o.o. Foca</v>
      </c>
      <c r="D746" s="1" t="str">
        <f>FinalHPPs!N747</f>
        <v>ELEKTROPRIVREDA" Republike Srpske, Elektrodistribucija a.d. Pale, KALDERA COMPANY d.o.o. Laktasi, BDY Czech, a.s.</v>
      </c>
      <c r="E746" s="1" t="str">
        <f>FinalHPPs!O747</f>
        <v>BiH</v>
      </c>
      <c r="F746" s="1" t="str">
        <f>FinalHPPs!W747</f>
        <v>concession awarded</v>
      </c>
    </row>
    <row r="747" spans="1:6" x14ac:dyDescent="0.25">
      <c r="A747" t="str">
        <f>FinalHPPs!A748</f>
        <v>BA_HP_497</v>
      </c>
      <c r="B747" s="1" t="str">
        <f>FinalHPPs!G748</f>
        <v>Greenfield</v>
      </c>
      <c r="C747" s="1" t="str">
        <f>FinalHPPs!M748</f>
        <v>HE Bistrica d.o.o. Foca</v>
      </c>
      <c r="D747" s="1" t="str">
        <f>FinalHPPs!N748</f>
        <v>ELEKTROPRIVREDA" Republike Srpske, Elektrodistribucija a.d. Pale, KALDERA COMPANY d.o.o. Laktasi, BDY Czech, a.s.</v>
      </c>
      <c r="E747" s="1" t="str">
        <f>FinalHPPs!O748</f>
        <v>BiH</v>
      </c>
      <c r="F747" s="1" t="str">
        <f>FinalHPPs!W748</f>
        <v>concession awarded</v>
      </c>
    </row>
    <row r="748" spans="1:6" x14ac:dyDescent="0.25">
      <c r="A748" t="str">
        <f>FinalHPPs!A749</f>
        <v>BA_HP_498</v>
      </c>
      <c r="B748" s="1" t="str">
        <f>FinalHPPs!G749</f>
        <v>Greenfield</v>
      </c>
      <c r="C748" s="1" t="str">
        <f>FinalHPPs!M749</f>
        <v>HE Bistrica d.o.o. Foca</v>
      </c>
      <c r="D748" s="1" t="str">
        <f>FinalHPPs!N749</f>
        <v>ELEKTROPRIVREDA" Republike Srpske, Elektrodistribucija a.d. Pale, KALDERA COMPANY d.o.o. Laktasi, BDY Czech, a.s.</v>
      </c>
      <c r="E748" s="1" t="str">
        <f>FinalHPPs!O749</f>
        <v>BiH</v>
      </c>
      <c r="F748" s="1" t="str">
        <f>FinalHPPs!W749</f>
        <v>concession awarded</v>
      </c>
    </row>
    <row r="749" spans="1:6" x14ac:dyDescent="0.25">
      <c r="A749" t="str">
        <f>FinalHPPs!A750</f>
        <v>BA</v>
      </c>
      <c r="B749" s="1" t="str">
        <f>FinalHPPs!G750</f>
        <v>Greenfield</v>
      </c>
      <c r="C749" s="1" t="str">
        <f>FinalHPPs!M750</f>
        <v>not identified</v>
      </c>
      <c r="D749" s="1" t="str">
        <f>FinalHPPs!N750</f>
        <v>not identified</v>
      </c>
      <c r="E749" s="1">
        <f>FinalHPPs!O750</f>
        <v>0</v>
      </c>
      <c r="F749" s="1" t="str">
        <f>FinalHPPs!W750</f>
        <v>potential</v>
      </c>
    </row>
    <row r="750" spans="1:6" x14ac:dyDescent="0.25">
      <c r="A750" t="str">
        <f>FinalHPPs!A751</f>
        <v>BA_HP_499</v>
      </c>
      <c r="B750" s="1" t="str">
        <f>FinalHPPs!G751</f>
        <v>Greenfield</v>
      </c>
      <c r="C750" s="1" t="str">
        <f>FinalHPPs!M751</f>
        <v>HE Bistrica d.o.o. Foca</v>
      </c>
      <c r="D750" s="1" t="str">
        <f>FinalHPPs!N751</f>
        <v>ELEKTROPRIVREDA" Republike Srpske, Elektrodistribucija a.d. Pale, KALDERA COMPANY d.o.o. Laktasi, BDY Czech, a.s.</v>
      </c>
      <c r="E750" s="1" t="str">
        <f>FinalHPPs!O751</f>
        <v>BiH</v>
      </c>
      <c r="F750" s="1" t="str">
        <f>FinalHPPs!W751</f>
        <v>concession awarded</v>
      </c>
    </row>
    <row r="751" spans="1:6" x14ac:dyDescent="0.25">
      <c r="A751" t="str">
        <f>FinalHPPs!A752</f>
        <v>BA</v>
      </c>
      <c r="B751" s="1" t="str">
        <f>FinalHPPs!G752</f>
        <v>Greenfield</v>
      </c>
      <c r="C751" s="1" t="str">
        <f>FinalHPPs!M752</f>
        <v>ERS MHE d.o.o.</v>
      </c>
      <c r="D751" s="1" t="str">
        <f>FinalHPPs!N752</f>
        <v>Energy Eastern Europe Hydro Power GmbH</v>
      </c>
      <c r="E751" s="1" t="str">
        <f>FinalHPPs!O752</f>
        <v>Austria</v>
      </c>
      <c r="F751" s="1" t="str">
        <f>FinalHPPs!W752</f>
        <v>concession awarded</v>
      </c>
    </row>
    <row r="752" spans="1:6" x14ac:dyDescent="0.25">
      <c r="A752" t="str">
        <f>FinalHPPs!A753</f>
        <v>BA_HP_500</v>
      </c>
      <c r="B752" t="str">
        <f>FinalHPPs!G753</f>
        <v>Greenfield</v>
      </c>
      <c r="C752" s="1" t="str">
        <f>FinalHPPs!M753</f>
        <v>Elektroprivreda HZHB</v>
      </c>
      <c r="D752" s="1" t="str">
        <f>FinalHPPs!N753</f>
        <v>Elektroprivreda HZHB</v>
      </c>
      <c r="E752" s="1">
        <f>FinalHPPs!O753</f>
        <v>0</v>
      </c>
      <c r="F752" s="1" t="str">
        <f>FinalHPPs!W753</f>
        <v>planned</v>
      </c>
    </row>
    <row r="753" spans="1:6" x14ac:dyDescent="0.25">
      <c r="A753" t="str">
        <f>FinalHPPs!A754</f>
        <v>BA_HP_501</v>
      </c>
      <c r="B753" s="1" t="str">
        <f>FinalHPPs!G754</f>
        <v>Greenfield</v>
      </c>
      <c r="C753" s="1" t="str">
        <f>FinalHPPs!M754</f>
        <v>Elektroprivreda HZHB</v>
      </c>
      <c r="D753" s="1" t="str">
        <f>FinalHPPs!N754</f>
        <v>Elektroprivreda HZHB</v>
      </c>
      <c r="E753" s="1">
        <f>FinalHPPs!O754</f>
        <v>0</v>
      </c>
      <c r="F753" s="1" t="str">
        <f>FinalHPPs!W754</f>
        <v>planned</v>
      </c>
    </row>
    <row r="754" spans="1:6" x14ac:dyDescent="0.25">
      <c r="A754" t="str">
        <f>FinalHPPs!A755</f>
        <v>BA_HP_502</v>
      </c>
      <c r="B754" s="1" t="str">
        <f>FinalHPPs!G755</f>
        <v>Greenfield</v>
      </c>
      <c r="C754" s="1" t="str">
        <f>FinalHPPs!M755</f>
        <v>Elektroprivreda HZHB</v>
      </c>
      <c r="D754" s="1" t="str">
        <f>FinalHPPs!N755</f>
        <v>Elektroprivreda HZHB</v>
      </c>
      <c r="E754" s="1">
        <f>FinalHPPs!O755</f>
        <v>0</v>
      </c>
      <c r="F754" s="1" t="str">
        <f>FinalHPPs!W755</f>
        <v>planned</v>
      </c>
    </row>
    <row r="755" spans="1:6" x14ac:dyDescent="0.25">
      <c r="A755" t="str">
        <f>FinalHPPs!A756</f>
        <v>BA</v>
      </c>
      <c r="B755" s="1" t="str">
        <f>FinalHPPs!G756</f>
        <v>Greenfield</v>
      </c>
      <c r="C755" s="1" t="str">
        <f>FinalHPPs!M756</f>
        <v>not identified</v>
      </c>
      <c r="D755" s="1" t="str">
        <f>FinalHPPs!N756</f>
        <v>not identified</v>
      </c>
      <c r="E755" s="1">
        <f>FinalHPPs!O756</f>
        <v>0</v>
      </c>
      <c r="F755" s="1" t="str">
        <f>FinalHPPs!W756</f>
        <v>potential</v>
      </c>
    </row>
    <row r="756" spans="1:6" x14ac:dyDescent="0.25">
      <c r="A756" t="str">
        <f>FinalHPPs!A757</f>
        <v>BA_HP_503</v>
      </c>
      <c r="B756" s="1" t="str">
        <f>FinalHPPs!G757</f>
        <v>Greenfield</v>
      </c>
      <c r="C756" s="1" t="str">
        <f>FinalHPPs!M757</f>
        <v>Elektroprivreda HZHB</v>
      </c>
      <c r="D756" s="1" t="str">
        <f>FinalHPPs!N757</f>
        <v>Elektroprivreda HZHB</v>
      </c>
      <c r="E756" s="1">
        <f>FinalHPPs!O757</f>
        <v>0</v>
      </c>
      <c r="F756" s="1" t="str">
        <f>FinalHPPs!W757</f>
        <v>planned</v>
      </c>
    </row>
    <row r="757" spans="1:6" x14ac:dyDescent="0.25">
      <c r="A757" t="str">
        <f>FinalHPPs!A758</f>
        <v>BA</v>
      </c>
      <c r="B757" s="1" t="str">
        <f>FinalHPPs!G758</f>
        <v>Greenfield</v>
      </c>
      <c r="C757" s="1" t="str">
        <f>FinalHPPs!M758</f>
        <v>Bosna Energy d.o.o. Sarajevo</v>
      </c>
      <c r="D757" s="1" t="str">
        <f>FinalHPPs!N758</f>
        <v>Oleg Khmelminskiy, Kemal Osmanovic</v>
      </c>
      <c r="E757" s="1" t="str">
        <f>FinalHPPs!O758</f>
        <v>Russia, BiH</v>
      </c>
      <c r="F757" s="1" t="str">
        <f>FinalHPPs!W758</f>
        <v>potential</v>
      </c>
    </row>
    <row r="758" spans="1:6" x14ac:dyDescent="0.25">
      <c r="A758" t="str">
        <f>FinalHPPs!A759</f>
        <v>BA_HP_504</v>
      </c>
      <c r="B758" s="1" t="str">
        <f>FinalHPPs!G759</f>
        <v>Greenfield</v>
      </c>
      <c r="C758" s="1" t="str">
        <f>FinalHPPs!M759</f>
        <v>Elektroprivreda HZHB</v>
      </c>
      <c r="D758" s="1" t="str">
        <f>FinalHPPs!N759</f>
        <v>Elektroprivreda HZHB</v>
      </c>
      <c r="E758" s="1">
        <f>FinalHPPs!O759</f>
        <v>0</v>
      </c>
      <c r="F758" s="1" t="str">
        <f>FinalHPPs!W759</f>
        <v>planned</v>
      </c>
    </row>
    <row r="759" spans="1:6" x14ac:dyDescent="0.25">
      <c r="A759" s="1" t="str">
        <f>FinalHPPs!A760</f>
        <v>BA_HP_505</v>
      </c>
      <c r="B759" s="1" t="str">
        <f>FinalHPPs!G760</f>
        <v>Existing</v>
      </c>
      <c r="C759" s="1" t="str">
        <f>FinalHPPs!M760</f>
        <v>Elektroprivreda HZHB</v>
      </c>
      <c r="D759" s="1" t="str">
        <f>FinalHPPs!N760</f>
        <v>Elektroprivreda HZHB</v>
      </c>
      <c r="E759" s="1">
        <f>FinalHPPs!O760</f>
        <v>0</v>
      </c>
      <c r="F759" s="1" t="str">
        <f>FinalHPPs!W760</f>
        <v>operational&gt;10</v>
      </c>
    </row>
    <row r="760" spans="1:6" x14ac:dyDescent="0.25">
      <c r="A760" s="1" t="str">
        <f>FinalHPPs!A761</f>
        <v>BA_HP_627</v>
      </c>
      <c r="B760" s="1" t="str">
        <f>FinalHPPs!G761</f>
        <v>Greenfield</v>
      </c>
      <c r="C760" s="1" t="str">
        <f>FinalHPPs!M761</f>
        <v>Elektroprivreda BiH</v>
      </c>
      <c r="D760" s="1" t="str">
        <f>FinalHPPs!N761</f>
        <v>Elektroprivreda BiH</v>
      </c>
      <c r="E760" s="1" t="str">
        <f>FinalHPPs!O761</f>
        <v>BiH</v>
      </c>
      <c r="F760" s="1" t="str">
        <f>FinalHPPs!W761</f>
        <v>concession awarded</v>
      </c>
    </row>
    <row r="761" spans="1:6" x14ac:dyDescent="0.25">
      <c r="A761" s="1">
        <f>FinalHPPs!A762</f>
        <v>0</v>
      </c>
      <c r="B761" s="1">
        <f>FinalHPPs!G762</f>
        <v>0</v>
      </c>
      <c r="C761" s="1">
        <f>FinalHPPs!M762</f>
        <v>0</v>
      </c>
      <c r="D761" s="1">
        <f>FinalHPPs!N762</f>
        <v>0</v>
      </c>
      <c r="E761" s="1">
        <f>FinalHPPs!O762</f>
        <v>0</v>
      </c>
      <c r="F761" s="1">
        <f>FinalHPPs!W762</f>
        <v>0</v>
      </c>
    </row>
    <row r="762" spans="1:6" x14ac:dyDescent="0.25">
      <c r="A762" s="1" t="str">
        <f>FinalHPPs!A763</f>
        <v>BA_HP_630</v>
      </c>
      <c r="B762" s="1" t="str">
        <f>FinalHPPs!G763</f>
        <v>Duplicate</v>
      </c>
      <c r="C762" s="1" t="str">
        <f>FinalHPPs!M763</f>
        <v>None</v>
      </c>
      <c r="D762" s="1" t="str">
        <f>FinalHPPs!N763</f>
        <v>None</v>
      </c>
      <c r="E762" s="1">
        <f>FinalHPPs!O763</f>
        <v>0</v>
      </c>
      <c r="F762" s="1" t="str">
        <f>FinalHPPs!W763</f>
        <v>unclear</v>
      </c>
    </row>
    <row r="763" spans="1:6" x14ac:dyDescent="0.25">
      <c r="A763" s="1" t="str">
        <f>FinalHPPs!A764</f>
        <v>BA_HP_633</v>
      </c>
      <c r="B763" s="1" t="str">
        <f>FinalHPPs!G764</f>
        <v>Existing</v>
      </c>
      <c r="C763" s="1" t="str">
        <f>FinalHPPs!M764</f>
        <v>Elektroprivreda BiH</v>
      </c>
      <c r="D763" s="1" t="str">
        <f>FinalHPPs!N764</f>
        <v>Elektroprivreda BiH</v>
      </c>
      <c r="E763" s="1">
        <f>FinalHPPs!O764</f>
        <v>0</v>
      </c>
      <c r="F763" s="1" t="str">
        <f>FinalHPPs!W764</f>
        <v>operational&gt;10</v>
      </c>
    </row>
    <row r="764" spans="1:6" x14ac:dyDescent="0.25">
      <c r="A764" s="1" t="str">
        <f>FinalHPPs!A765</f>
        <v>BA_HP_634</v>
      </c>
      <c r="B764" s="1" t="str">
        <f>FinalHPPs!G765</f>
        <v>Existing</v>
      </c>
      <c r="C764" s="1" t="str">
        <f>FinalHPPs!M765</f>
        <v>Elektroprivreda BiH</v>
      </c>
      <c r="D764" s="1" t="str">
        <f>FinalHPPs!N765</f>
        <v>Elektroprivreda BiH</v>
      </c>
      <c r="E764" s="1">
        <f>FinalHPPs!O765</f>
        <v>0</v>
      </c>
      <c r="F764" s="1" t="str">
        <f>FinalHPPs!W765</f>
        <v>operational&gt;10</v>
      </c>
    </row>
    <row r="765" spans="1:6" x14ac:dyDescent="0.25">
      <c r="A765" s="1" t="str">
        <f>FinalHPPs!A766</f>
        <v>BA_HP_635</v>
      </c>
      <c r="B765" s="1" t="str">
        <f>FinalHPPs!G766</f>
        <v>Existing</v>
      </c>
      <c r="C765" s="1" t="str">
        <f>FinalHPPs!M766</f>
        <v>Elektroprivreda HZHB</v>
      </c>
      <c r="D765" s="1" t="str">
        <f>FinalHPPs!N766</f>
        <v>Elektroprivreda HZHB</v>
      </c>
      <c r="E765" s="1">
        <f>FinalHPPs!O766</f>
        <v>0</v>
      </c>
      <c r="F765" s="1" t="str">
        <f>FinalHPPs!W766</f>
        <v>operational&gt;10</v>
      </c>
    </row>
    <row r="766" spans="1:6" x14ac:dyDescent="0.25">
      <c r="A766" s="1" t="str">
        <f>FinalHPPs!A767</f>
        <v>BA_HP_636</v>
      </c>
      <c r="B766" s="1" t="str">
        <f>FinalHPPs!G767</f>
        <v>Existing</v>
      </c>
      <c r="C766" s="1" t="str">
        <f>FinalHPPs!M767</f>
        <v>Elektroprivreda HZHB</v>
      </c>
      <c r="D766" s="1" t="str">
        <f>FinalHPPs!N767</f>
        <v>Elektroprivreda HZHB</v>
      </c>
      <c r="E766" s="1">
        <f>FinalHPPs!O767</f>
        <v>0</v>
      </c>
      <c r="F766" s="1" t="str">
        <f>FinalHPPs!W767</f>
        <v>operational&gt;10</v>
      </c>
    </row>
    <row r="767" spans="1:6" x14ac:dyDescent="0.25">
      <c r="A767" s="1" t="str">
        <f>FinalHPPs!A768</f>
        <v>BA_HP_637</v>
      </c>
      <c r="B767" s="1" t="str">
        <f>FinalHPPs!G768</f>
        <v>Existing</v>
      </c>
      <c r="C767" s="1" t="str">
        <f>FinalHPPs!M768</f>
        <v>Hidroelektrane na Trebisnjici (subsidiary of Elektroprivreda Republike Srpske)</v>
      </c>
      <c r="D767" s="1" t="str">
        <f>FinalHPPs!N768</f>
        <v>Hidroelektrane na Trebisnjici (subsidiary of Elektroprivreda Republike Srpske)</v>
      </c>
      <c r="E767" s="1">
        <f>FinalHPPs!O768</f>
        <v>0</v>
      </c>
      <c r="F767" s="1" t="str">
        <f>FinalHPPs!W768</f>
        <v>operational&gt;10</v>
      </c>
    </row>
    <row r="768" spans="1:6" x14ac:dyDescent="0.25">
      <c r="A768" s="1" t="str">
        <f>FinalHPPs!A769</f>
        <v>BA_HP_638</v>
      </c>
      <c r="B768" s="1" t="str">
        <f>FinalHPPs!G769</f>
        <v>Existing</v>
      </c>
      <c r="C768" s="1" t="str">
        <f>FinalHPPs!M769</f>
        <v>Hidroelektrane na Trebisnjici (subsidiary of Elektroprivreda Republike Srpske)</v>
      </c>
      <c r="D768" s="1" t="str">
        <f>FinalHPPs!N769</f>
        <v>Hidroelektrane na Trebisnjici (subsidiary of Elektroprivreda Republike Srpske)</v>
      </c>
      <c r="E768" s="1">
        <f>FinalHPPs!O769</f>
        <v>0</v>
      </c>
      <c r="F768" s="1" t="str">
        <f>FinalHPPs!W769</f>
        <v>operational&gt;10</v>
      </c>
    </row>
    <row r="769" spans="1:6" x14ac:dyDescent="0.25">
      <c r="A769" s="1" t="str">
        <f>FinalHPPs!A770</f>
        <v>BA_HP_639</v>
      </c>
      <c r="B769" s="1" t="str">
        <f>FinalHPPs!G770</f>
        <v>Existing</v>
      </c>
      <c r="C769" s="1" t="str">
        <f>FinalHPPs!M770</f>
        <v>Elektroprivreda HZHB</v>
      </c>
      <c r="D769" s="1" t="str">
        <f>FinalHPPs!N770</f>
        <v>Elektroprivreda HZHB</v>
      </c>
      <c r="E769" s="1">
        <f>FinalHPPs!O770</f>
        <v>0</v>
      </c>
      <c r="F769" s="1" t="str">
        <f>FinalHPPs!W770</f>
        <v>operational&gt;10</v>
      </c>
    </row>
    <row r="770" spans="1:6" x14ac:dyDescent="0.25">
      <c r="A770" s="1" t="str">
        <f>FinalHPPs!A771</f>
        <v>BA_HP_658</v>
      </c>
      <c r="B770" s="1" t="str">
        <f>FinalHPPs!G771</f>
        <v>Rehabilitation</v>
      </c>
      <c r="C770" s="1" t="str">
        <f>FinalHPPs!M771</f>
        <v>Elektroprivreda BiH</v>
      </c>
      <c r="D770" s="1" t="str">
        <f>FinalHPPs!N771</f>
        <v>Elektroprivreda BiH</v>
      </c>
      <c r="E770" s="1">
        <f>FinalHPPs!O771</f>
        <v>0</v>
      </c>
      <c r="F770" s="1" t="str">
        <f>FinalHPPs!W771</f>
        <v>operational&gt;10</v>
      </c>
    </row>
    <row r="771" spans="1:6" x14ac:dyDescent="0.25">
      <c r="A771" s="1" t="str">
        <f>FinalHPPs!A772</f>
        <v>BA_HP_659</v>
      </c>
      <c r="B771" s="1" t="str">
        <f>FinalHPPs!G772</f>
        <v>Existing</v>
      </c>
      <c r="C771" s="1" t="str">
        <f>FinalHPPs!M772</f>
        <v>Elektroprivreda BiH</v>
      </c>
      <c r="D771" s="1" t="str">
        <f>FinalHPPs!N772</f>
        <v>Elektroprivreda BiH</v>
      </c>
      <c r="E771" s="1">
        <f>FinalHPPs!O772</f>
        <v>0</v>
      </c>
      <c r="F771" s="1" t="str">
        <f>FinalHPPs!W772</f>
        <v>operational&gt;10</v>
      </c>
    </row>
    <row r="772" spans="1:6" x14ac:dyDescent="0.25">
      <c r="A772" s="1" t="str">
        <f>FinalHPPs!A773</f>
        <v>BA</v>
      </c>
      <c r="B772" s="1" t="str">
        <f>FinalHPPs!G773</f>
        <v>Greenfield</v>
      </c>
      <c r="C772" s="1" t="str">
        <f>FinalHPPs!M773</f>
        <v>Eco Energy d.o.o. Gracanica</v>
      </c>
      <c r="D772" s="1" t="str">
        <f>FinalHPPs!N773</f>
        <v>None</v>
      </c>
      <c r="E772" s="1">
        <f>FinalHPPs!O773</f>
        <v>0</v>
      </c>
      <c r="F772" s="1" t="str">
        <f>FinalHPPs!W773</f>
        <v>operational 5-10</v>
      </c>
    </row>
    <row r="773" spans="1:6" x14ac:dyDescent="0.25">
      <c r="A773" s="1" t="str">
        <f>FinalHPPs!A774</f>
        <v>BA_HP_660</v>
      </c>
      <c r="B773" s="1" t="str">
        <f>FinalHPPs!G774</f>
        <v>Existing</v>
      </c>
      <c r="C773" s="1" t="str">
        <f>FinalHPPs!M774</f>
        <v>Elektroprivreda BiH</v>
      </c>
      <c r="D773" s="1" t="str">
        <f>FinalHPPs!N774</f>
        <v>Elektroprivreda BiH</v>
      </c>
      <c r="E773" s="1">
        <f>FinalHPPs!O774</f>
        <v>0</v>
      </c>
      <c r="F773" s="1" t="str">
        <f>FinalHPPs!W774</f>
        <v>operational&gt;10</v>
      </c>
    </row>
    <row r="774" spans="1:6" x14ac:dyDescent="0.25">
      <c r="A774" s="1" t="str">
        <f>FinalHPPs!A775</f>
        <v>BA_HP_662</v>
      </c>
      <c r="B774" s="1" t="str">
        <f>FinalHPPs!G775</f>
        <v>Unclear</v>
      </c>
      <c r="C774" s="1" t="str">
        <f>FinalHPPs!M775</f>
        <v>Elektroprivreda BiH</v>
      </c>
      <c r="D774" s="1" t="str">
        <f>FinalHPPs!N775</f>
        <v>Elektroprivreda BiH</v>
      </c>
      <c r="E774" s="1">
        <f>FinalHPPs!O775</f>
        <v>0</v>
      </c>
      <c r="F774" s="1" t="str">
        <f>FinalHPPs!W775</f>
        <v>unclear</v>
      </c>
    </row>
    <row r="775" spans="1:6" x14ac:dyDescent="0.25">
      <c r="A775" s="1" t="str">
        <f>FinalHPPs!A776</f>
        <v>BA_HP_670</v>
      </c>
      <c r="B775" s="1" t="str">
        <f>FinalHPPs!G776</f>
        <v>Unclear</v>
      </c>
      <c r="C775" s="1" t="str">
        <f>FinalHPPs!M776</f>
        <v>not identified</v>
      </c>
      <c r="D775" s="1" t="str">
        <f>FinalHPPs!N776</f>
        <v>not identified</v>
      </c>
      <c r="E775" s="1">
        <f>FinalHPPs!O776</f>
        <v>0</v>
      </c>
      <c r="F775" s="1" t="str">
        <f>FinalHPPs!W776</f>
        <v>unclear</v>
      </c>
    </row>
    <row r="776" spans="1:6" x14ac:dyDescent="0.25">
      <c r="A776" s="1" t="str">
        <f>FinalHPPs!A777</f>
        <v>BA_HP_671</v>
      </c>
      <c r="B776" s="1" t="str">
        <f>FinalHPPs!G777</f>
        <v>Greenfield</v>
      </c>
      <c r="C776" s="1" t="str">
        <f>FinalHPPs!M777</f>
        <v>Omorika MHE d.o.o. Doboj</v>
      </c>
      <c r="D776" s="1" t="str">
        <f>FinalHPPs!N777</f>
        <v>Omorika P.E.T. d.o.o. Doboj</v>
      </c>
      <c r="E776" s="1" t="str">
        <f>FinalHPPs!O777</f>
        <v>BiH</v>
      </c>
      <c r="F776" s="1" t="str">
        <f>FinalHPPs!W777</f>
        <v>concession awarded</v>
      </c>
    </row>
    <row r="777" spans="1:6" x14ac:dyDescent="0.25">
      <c r="A777" s="1" t="str">
        <f>FinalHPPs!A778</f>
        <v>BA_HP_674</v>
      </c>
      <c r="B777" s="1" t="str">
        <f>FinalHPPs!G778</f>
        <v>Duplicate</v>
      </c>
      <c r="C777" s="1" t="str">
        <f>FinalHPPs!M778</f>
        <v>See Tresanica 4</v>
      </c>
      <c r="D777" s="1" t="str">
        <f>FinalHPPs!N778</f>
        <v>See Tresanica 4</v>
      </c>
      <c r="E777" s="1">
        <f>FinalHPPs!O778</f>
        <v>0</v>
      </c>
      <c r="F777" s="1" t="str">
        <f>FinalHPPs!W778</f>
        <v>operational&lt;5</v>
      </c>
    </row>
    <row r="778" spans="1:6" x14ac:dyDescent="0.25">
      <c r="A778" s="1" t="str">
        <f>FinalHPPs!A779</f>
        <v>BA_HP_675</v>
      </c>
      <c r="B778" s="1" t="str">
        <f>FinalHPPs!G779</f>
        <v>Greenfield</v>
      </c>
      <c r="C778" s="1" t="str">
        <f>FinalHPPs!M779</f>
        <v>Wind-Neretva d.o.o.</v>
      </c>
      <c r="D778" s="1" t="str">
        <f>FinalHPPs!N779</f>
        <v>not identified</v>
      </c>
      <c r="E778" s="1">
        <f>FinalHPPs!O779</f>
        <v>0</v>
      </c>
      <c r="F778" s="1" t="str">
        <f>FinalHPPs!W779</f>
        <v>under construction</v>
      </c>
    </row>
    <row r="779" spans="1:6" x14ac:dyDescent="0.25">
      <c r="A779" s="1" t="str">
        <f>FinalHPPs!A780</f>
        <v>BA_HP_676</v>
      </c>
      <c r="B779" s="1" t="str">
        <f>FinalHPPs!G780</f>
        <v>Greenfield</v>
      </c>
      <c r="C779" s="1" t="str">
        <f>FinalHPPs!M780</f>
        <v>Amitea d.o.o. Mostar</v>
      </c>
      <c r="D779" s="1" t="str">
        <f>FinalHPPs!N780</f>
        <v>not identified</v>
      </c>
      <c r="E779" s="1">
        <f>FinalHPPs!O780</f>
        <v>0</v>
      </c>
      <c r="F779" s="1" t="str">
        <f>FinalHPPs!W780</f>
        <v>operational&lt;5</v>
      </c>
    </row>
    <row r="780" spans="1:6" x14ac:dyDescent="0.25">
      <c r="A780" s="1" t="str">
        <f>FinalHPPs!A781</f>
        <v>BA_HP_677</v>
      </c>
      <c r="B780" s="1" t="str">
        <f>FinalHPPs!G781</f>
        <v>Greenfield</v>
      </c>
      <c r="C780" s="1" t="str">
        <f>FinalHPPs!M781</f>
        <v>DF Gradnja, Konjic</v>
      </c>
      <c r="D780" s="1" t="str">
        <f>FinalHPPs!N781</f>
        <v>not identified</v>
      </c>
      <c r="E780" s="1">
        <f>FinalHPPs!O781</f>
        <v>0</v>
      </c>
      <c r="F780" s="1" t="str">
        <f>FinalHPPs!W781</f>
        <v>under construction</v>
      </c>
    </row>
    <row r="781" spans="1:6" x14ac:dyDescent="0.25">
      <c r="A781" s="1" t="str">
        <f>FinalHPPs!A784</f>
        <v>BA_HP_678</v>
      </c>
      <c r="B781" s="1" t="str">
        <f>FinalHPPs!G784</f>
        <v>Unclear</v>
      </c>
      <c r="C781" s="1" t="str">
        <f>FinalHPPs!M784</f>
        <v>not identified</v>
      </c>
      <c r="D781" s="1" t="str">
        <f>FinalHPPs!N784</f>
        <v>not identified</v>
      </c>
      <c r="E781" s="1">
        <f>FinalHPPs!O784</f>
        <v>0</v>
      </c>
      <c r="F781" s="1" t="str">
        <f>FinalHPPs!W784</f>
        <v>unclear</v>
      </c>
    </row>
    <row r="782" spans="1:6" x14ac:dyDescent="0.25">
      <c r="A782" s="1" t="str">
        <f>FinalHPPs!A785</f>
        <v>BA_HP_679</v>
      </c>
      <c r="B782" s="1" t="str">
        <f>FinalHPPs!G785</f>
        <v>Duplicate</v>
      </c>
      <c r="C782" s="1" t="str">
        <f>FinalHPPs!M785</f>
        <v>not identified</v>
      </c>
      <c r="D782" s="1" t="str">
        <f>FinalHPPs!N785</f>
        <v>not identified</v>
      </c>
      <c r="E782" s="1">
        <f>FinalHPPs!O785</f>
        <v>0</v>
      </c>
      <c r="F782" s="1">
        <f>FinalHPPs!W785</f>
        <v>0</v>
      </c>
    </row>
    <row r="783" spans="1:6" x14ac:dyDescent="0.25">
      <c r="A783" s="1" t="str">
        <f>FinalHPPs!A786</f>
        <v>BA_HP_681</v>
      </c>
      <c r="B783" s="1" t="str">
        <f>FinalHPPs!G786</f>
        <v>Existing</v>
      </c>
      <c r="C783" s="1" t="str">
        <f>FinalHPPs!M786</f>
        <v>Elektroprivreda Republike Srpske</v>
      </c>
      <c r="D783" s="1" t="str">
        <f>FinalHPPs!N786</f>
        <v>Elektroprivreda Republike Srpske</v>
      </c>
      <c r="E783" s="1">
        <f>FinalHPPs!O786</f>
        <v>0</v>
      </c>
      <c r="F783" s="1" t="str">
        <f>FinalHPPs!W786</f>
        <v>operational&gt;10</v>
      </c>
    </row>
    <row r="784" spans="1:6" x14ac:dyDescent="0.25">
      <c r="A784" s="1" t="str">
        <f>FinalHPPs!A787</f>
        <v>BA_HP_683</v>
      </c>
      <c r="B784" s="1" t="str">
        <f>FinalHPPs!G787</f>
        <v>Existing</v>
      </c>
      <c r="C784" s="1" t="str">
        <f>FinalHPPs!M787</f>
        <v>Intrade d.o.o.</v>
      </c>
      <c r="D784" s="1" t="str">
        <f>FinalHPPs!N787</f>
        <v>not identified</v>
      </c>
      <c r="E784" s="1">
        <f>FinalHPPs!O787</f>
        <v>0</v>
      </c>
      <c r="F784" s="1" t="str">
        <f>FinalHPPs!W787</f>
        <v>operational&gt;10</v>
      </c>
    </row>
    <row r="785" spans="1:6" x14ac:dyDescent="0.25">
      <c r="A785" s="1" t="str">
        <f>FinalHPPs!A788</f>
        <v>BA_HP_686</v>
      </c>
      <c r="B785" s="1" t="str">
        <f>FinalHPPs!G788</f>
        <v>Existing</v>
      </c>
      <c r="C785" s="1" t="str">
        <f>FinalHPPs!M788</f>
        <v>Intrade d.o.o.</v>
      </c>
      <c r="D785" s="1" t="str">
        <f>FinalHPPs!N788</f>
        <v>not identified</v>
      </c>
      <c r="E785" s="1">
        <f>FinalHPPs!O788</f>
        <v>0</v>
      </c>
      <c r="F785" s="1" t="str">
        <f>FinalHPPs!W788</f>
        <v>operational&gt;10</v>
      </c>
    </row>
    <row r="786" spans="1:6" x14ac:dyDescent="0.25">
      <c r="A786" s="1" t="str">
        <f>FinalHPPs!A789</f>
        <v>BA_HP_687</v>
      </c>
      <c r="B786" s="1" t="str">
        <f>FinalHPPs!G789</f>
        <v>Existing</v>
      </c>
      <c r="C786" s="1" t="str">
        <f>FinalHPPs!M789</f>
        <v>Intrade d.o.o.</v>
      </c>
      <c r="D786" s="1" t="str">
        <f>FinalHPPs!N789</f>
        <v>not identified</v>
      </c>
      <c r="E786" s="1">
        <f>FinalHPPs!O789</f>
        <v>0</v>
      </c>
      <c r="F786" s="1" t="str">
        <f>FinalHPPs!W789</f>
        <v>operational&gt;10</v>
      </c>
    </row>
    <row r="787" spans="1:6" x14ac:dyDescent="0.25">
      <c r="A787" s="1" t="str">
        <f>FinalHPPs!A790</f>
        <v>BA_HP_688</v>
      </c>
      <c r="B787" s="1" t="str">
        <f>FinalHPPs!G790</f>
        <v>Greenfield</v>
      </c>
      <c r="C787" s="1" t="str">
        <f>FinalHPPs!M790</f>
        <v>Elektrodistribucija Pale</v>
      </c>
      <c r="D787" s="1" t="str">
        <f>FinalHPPs!N790</f>
        <v>MHE ERS a.d. Trebinje</v>
      </c>
      <c r="E787" s="1">
        <f>FinalHPPs!O790</f>
        <v>0</v>
      </c>
      <c r="F787" s="1" t="str">
        <f>FinalHPPs!W790</f>
        <v>operational&lt;5</v>
      </c>
    </row>
    <row r="788" spans="1:6" x14ac:dyDescent="0.25">
      <c r="A788" s="1" t="str">
        <f>FinalHPPs!A791</f>
        <v>BA_HP_689</v>
      </c>
      <c r="B788" s="1" t="str">
        <f>FinalHPPs!G791</f>
        <v>Existing</v>
      </c>
      <c r="C788" s="1" t="str">
        <f>FinalHPPs!M791</f>
        <v>Intrade d.o.o.</v>
      </c>
      <c r="D788" s="1" t="str">
        <f>FinalHPPs!N791</f>
        <v>not identified</v>
      </c>
      <c r="E788" s="1">
        <f>FinalHPPs!O791</f>
        <v>0</v>
      </c>
      <c r="F788" s="1" t="str">
        <f>FinalHPPs!W791</f>
        <v>operational&gt;10</v>
      </c>
    </row>
    <row r="789" spans="1:6" x14ac:dyDescent="0.25">
      <c r="A789" s="1" t="str">
        <f>FinalHPPs!A792</f>
        <v>BA_HP_690</v>
      </c>
      <c r="B789" s="1" t="str">
        <f>FinalHPPs!G792</f>
        <v>Duplicate</v>
      </c>
      <c r="C789" s="1" t="str">
        <f>FinalHPPs!M792</f>
        <v>not identified</v>
      </c>
      <c r="D789" s="1" t="str">
        <f>FinalHPPs!N792</f>
        <v>not identified</v>
      </c>
      <c r="E789" s="1">
        <f>FinalHPPs!O792</f>
        <v>0</v>
      </c>
      <c r="F789" s="1">
        <f>FinalHPPs!W792</f>
        <v>0</v>
      </c>
    </row>
    <row r="790" spans="1:6" x14ac:dyDescent="0.25">
      <c r="A790" s="1" t="str">
        <f>FinalHPPs!A793</f>
        <v>BA_HP_691</v>
      </c>
      <c r="B790" s="1" t="str">
        <f>FinalHPPs!G793</f>
        <v>Existing</v>
      </c>
      <c r="C790" s="1" t="str">
        <f>FinalHPPs!M793</f>
        <v>not identified</v>
      </c>
      <c r="D790" s="1" t="str">
        <f>FinalHPPs!N793</f>
        <v>not identified</v>
      </c>
      <c r="E790" s="1">
        <f>FinalHPPs!O793</f>
        <v>0</v>
      </c>
      <c r="F790" s="1" t="str">
        <f>FinalHPPs!W793</f>
        <v>operational&gt;10</v>
      </c>
    </row>
    <row r="791" spans="1:6" x14ac:dyDescent="0.25">
      <c r="A791" s="1" t="str">
        <f>FinalHPPs!A794</f>
        <v>BA_HP_692</v>
      </c>
      <c r="B791" s="1" t="str">
        <f>FinalHPPs!G794</f>
        <v>Existing</v>
      </c>
      <c r="C791" s="1" t="str">
        <f>FinalHPPs!M794</f>
        <v>not identified</v>
      </c>
      <c r="D791" s="1" t="str">
        <f>FinalHPPs!N794</f>
        <v>not identified</v>
      </c>
      <c r="E791" s="1">
        <f>FinalHPPs!O794</f>
        <v>0</v>
      </c>
      <c r="F791" s="1" t="str">
        <f>FinalHPPs!W794</f>
        <v>operational&gt;10</v>
      </c>
    </row>
    <row r="792" spans="1:6" x14ac:dyDescent="0.25">
      <c r="A792" s="1" t="str">
        <f>FinalHPPs!A796</f>
        <v>BA_HP_695</v>
      </c>
      <c r="B792" s="1" t="str">
        <f>FinalHPPs!G796</f>
        <v>Greenfield</v>
      </c>
      <c r="C792" s="1" t="str">
        <f>FinalHPPs!M796</f>
        <v>Elektroprivreda BIH</v>
      </c>
      <c r="D792" s="1" t="str">
        <f>FinalHPPs!N796</f>
        <v>Konjic Council</v>
      </c>
      <c r="E792" s="1" t="str">
        <f>FinalHPPs!O796</f>
        <v>BiH</v>
      </c>
      <c r="F792" s="1" t="str">
        <f>FinalHPPs!W796</f>
        <v>concession awarded</v>
      </c>
    </row>
    <row r="793" spans="1:6" x14ac:dyDescent="0.25">
      <c r="A793" s="1" t="str">
        <f>FinalHPPs!A812</f>
        <v>BA_HP_696</v>
      </c>
      <c r="B793" s="1" t="str">
        <f>FinalHPPs!G812</f>
        <v>Greenfield</v>
      </c>
      <c r="C793" s="1" t="str">
        <f>FinalHPPs!M812</f>
        <v>DF Gradnja d.o.o Konjic</v>
      </c>
      <c r="D793" s="1" t="str">
        <f>FinalHPPs!N812</f>
        <v>not identified</v>
      </c>
      <c r="E793" s="1">
        <f>FinalHPPs!O812</f>
        <v>0</v>
      </c>
      <c r="F793" s="1" t="str">
        <f>FinalHPPs!W812</f>
        <v>under construction</v>
      </c>
    </row>
    <row r="794" spans="1:6" x14ac:dyDescent="0.25">
      <c r="A794" s="1" t="str">
        <f>FinalHPPs!A813</f>
        <v>BA_HP_697</v>
      </c>
      <c r="B794" s="1" t="str">
        <f>FinalHPPs!G813</f>
        <v>Greenfield</v>
      </c>
      <c r="C794" s="1" t="str">
        <f>FinalHPPs!M813</f>
        <v>Cestogradnje d.o.o. Maribor</v>
      </c>
      <c r="D794" s="1" t="str">
        <f>FinalHPPs!N813</f>
        <v>not identified</v>
      </c>
      <c r="E794" s="1">
        <f>FinalHPPs!O813</f>
        <v>0</v>
      </c>
      <c r="F794" s="1" t="str">
        <f>FinalHPPs!W813</f>
        <v>unclear</v>
      </c>
    </row>
    <row r="795" spans="1:6" x14ac:dyDescent="0.25">
      <c r="A795" s="1" t="str">
        <f>FinalHPPs!A814</f>
        <v>BA_HP_698</v>
      </c>
      <c r="B795" s="1" t="str">
        <f>FinalHPPs!G814</f>
        <v>Unclear</v>
      </c>
      <c r="C795" s="1" t="str">
        <f>FinalHPPs!M814</f>
        <v>not identified</v>
      </c>
      <c r="D795" s="1" t="str">
        <f>FinalHPPs!N814</f>
        <v>not identified</v>
      </c>
      <c r="E795" s="1">
        <f>FinalHPPs!O814</f>
        <v>0</v>
      </c>
      <c r="F795" s="1" t="str">
        <f>FinalHPPs!W814</f>
        <v>unclear</v>
      </c>
    </row>
    <row r="796" spans="1:6" x14ac:dyDescent="0.25">
      <c r="A796" s="1" t="str">
        <f>FinalHPPs!A815</f>
        <v>BA_HP_699</v>
      </c>
      <c r="B796" s="1" t="str">
        <f>FinalHPPs!G815</f>
        <v>Unclear</v>
      </c>
      <c r="C796" s="1" t="str">
        <f>FinalHPPs!M815</f>
        <v>not identified</v>
      </c>
      <c r="D796" s="1" t="str">
        <f>FinalHPPs!N815</f>
        <v>not identified</v>
      </c>
      <c r="E796" s="1">
        <f>FinalHPPs!O815</f>
        <v>0</v>
      </c>
      <c r="F796" s="1" t="str">
        <f>FinalHPPs!W815</f>
        <v>unclear</v>
      </c>
    </row>
    <row r="797" spans="1:6" x14ac:dyDescent="0.25">
      <c r="A797" s="1" t="str">
        <f>FinalHPPs!A816</f>
        <v>BA_HP_701</v>
      </c>
      <c r="B797" s="1" t="str">
        <f>FinalHPPs!G816</f>
        <v>Greenfield</v>
      </c>
      <c r="C797" s="1" t="str">
        <f>FinalHPPs!M816</f>
        <v>None yet</v>
      </c>
      <c r="D797" s="1" t="str">
        <f>FinalHPPs!N816</f>
        <v>None yet</v>
      </c>
      <c r="E797" s="1">
        <f>FinalHPPs!O816</f>
        <v>0</v>
      </c>
      <c r="F797" s="1" t="str">
        <f>FinalHPPs!W816</f>
        <v>potential</v>
      </c>
    </row>
    <row r="798" spans="1:6" x14ac:dyDescent="0.25">
      <c r="A798" s="1" t="str">
        <f>FinalHPPs!A817</f>
        <v>BA_HP_702</v>
      </c>
      <c r="B798" s="1" t="str">
        <f>FinalHPPs!G817</f>
        <v>Greenfield</v>
      </c>
      <c r="C798" s="1" t="str">
        <f>FinalHPPs!M817</f>
        <v>Elektroprivreda BiH</v>
      </c>
      <c r="D798" s="1" t="str">
        <f>FinalHPPs!N817</f>
        <v>Elektroprivreda BiH</v>
      </c>
      <c r="E798" s="1">
        <f>FinalHPPs!O817</f>
        <v>0</v>
      </c>
      <c r="F798" s="1" t="str">
        <f>FinalHPPs!W817</f>
        <v>planned</v>
      </c>
    </row>
    <row r="799" spans="1:6" x14ac:dyDescent="0.25">
      <c r="A799" s="1" t="str">
        <f>FinalHPPs!A818</f>
        <v>BA_HP_703</v>
      </c>
      <c r="B799" s="1" t="str">
        <f>FinalHPPs!G818</f>
        <v>Unclear</v>
      </c>
      <c r="C799" s="1" t="str">
        <f>FinalHPPs!M818</f>
        <v>not identified</v>
      </c>
      <c r="D799" s="1" t="str">
        <f>FinalHPPs!N818</f>
        <v>not identified</v>
      </c>
      <c r="E799" s="1">
        <f>FinalHPPs!O818</f>
        <v>0</v>
      </c>
      <c r="F799" s="1" t="str">
        <f>FinalHPPs!W818</f>
        <v>unclear</v>
      </c>
    </row>
    <row r="800" spans="1:6" x14ac:dyDescent="0.25">
      <c r="A800" s="1" t="str">
        <f>FinalHPPs!A819</f>
        <v>BA_HP_704</v>
      </c>
      <c r="B800" s="1" t="str">
        <f>FinalHPPs!G819</f>
        <v>Greenfield</v>
      </c>
      <c r="C800" s="1" t="str">
        <f>FinalHPPs!M819</f>
        <v>None yet</v>
      </c>
      <c r="D800" s="1" t="str">
        <f>FinalHPPs!N819</f>
        <v>None yet</v>
      </c>
      <c r="E800" s="1">
        <f>FinalHPPs!O819</f>
        <v>0</v>
      </c>
      <c r="F800" s="1" t="str">
        <f>FinalHPPs!W819</f>
        <v>potential</v>
      </c>
    </row>
    <row r="801" spans="1:6" x14ac:dyDescent="0.25">
      <c r="A801" s="1" t="str">
        <f>FinalHPPs!A820</f>
        <v>BA_HP_705</v>
      </c>
      <c r="B801" s="1" t="str">
        <f>FinalHPPs!G820</f>
        <v>Greenfield</v>
      </c>
      <c r="C801" s="1" t="str">
        <f>FinalHPPs!M820</f>
        <v>None yet</v>
      </c>
      <c r="D801" s="1" t="str">
        <f>FinalHPPs!N820</f>
        <v>None yet</v>
      </c>
      <c r="E801" s="1">
        <f>FinalHPPs!O820</f>
        <v>0</v>
      </c>
      <c r="F801" s="1" t="str">
        <f>FinalHPPs!W820</f>
        <v>potential</v>
      </c>
    </row>
    <row r="802" spans="1:6" x14ac:dyDescent="0.25">
      <c r="A802" s="1" t="str">
        <f>FinalHPPs!A821</f>
        <v>BA_HP_706</v>
      </c>
      <c r="B802" s="1" t="str">
        <f>FinalHPPs!G821</f>
        <v>Greenfield</v>
      </c>
      <c r="C802" s="1" t="str">
        <f>FinalHPPs!M821</f>
        <v>None yet</v>
      </c>
      <c r="D802" s="1" t="str">
        <f>FinalHPPs!N821</f>
        <v>None yet</v>
      </c>
      <c r="E802" s="1">
        <f>FinalHPPs!O821</f>
        <v>0</v>
      </c>
      <c r="F802" s="1" t="str">
        <f>FinalHPPs!W821</f>
        <v>potential</v>
      </c>
    </row>
    <row r="803" spans="1:6" x14ac:dyDescent="0.25">
      <c r="A803" s="1" t="str">
        <f>FinalHPPs!A822</f>
        <v>BA_HP_746</v>
      </c>
      <c r="B803" s="1" t="str">
        <f>FinalHPPs!G822</f>
        <v>Greenfield</v>
      </c>
      <c r="C803" s="1" t="str">
        <f>FinalHPPs!M822</f>
        <v>LSB Elektrane Banja Luka</v>
      </c>
      <c r="D803" s="1" t="str">
        <f>FinalHPPs!N822</f>
        <v>Interenergo/Kelag</v>
      </c>
      <c r="E803" s="1" t="str">
        <f>FinalHPPs!O822</f>
        <v>Slovenia/Austria</v>
      </c>
      <c r="F803" s="1" t="str">
        <f>FinalHPPs!W822</f>
        <v>under construction</v>
      </c>
    </row>
    <row r="804" spans="1:6" x14ac:dyDescent="0.25">
      <c r="A804" s="1" t="str">
        <f>FinalHPPs!A823</f>
        <v>BA_HP_747</v>
      </c>
      <c r="B804" s="1" t="str">
        <f>FinalHPPs!G823</f>
        <v>Greenfield</v>
      </c>
      <c r="C804" s="1" t="str">
        <f>FinalHPPs!M823</f>
        <v>Technor Hydro 2 AS</v>
      </c>
      <c r="D804" s="1" t="str">
        <f>FinalHPPs!N823</f>
        <v>Technor AS</v>
      </c>
      <c r="E804" s="1" t="str">
        <f>FinalHPPs!O823</f>
        <v>Norway</v>
      </c>
      <c r="F804" s="1" t="str">
        <f>FinalHPPs!W823</f>
        <v>unclear</v>
      </c>
    </row>
    <row r="805" spans="1:6" x14ac:dyDescent="0.25">
      <c r="A805" s="1" t="str">
        <f>FinalHPPs!A824</f>
        <v>BA_HP_748</v>
      </c>
      <c r="B805" s="1" t="str">
        <f>FinalHPPs!G824</f>
        <v>Greenfield</v>
      </c>
      <c r="C805" s="1" t="str">
        <f>FinalHPPs!M824</f>
        <v>Technor Hydro 2 AS</v>
      </c>
      <c r="D805" s="1" t="str">
        <f>FinalHPPs!N824</f>
        <v>Technor AS</v>
      </c>
      <c r="E805" s="1" t="str">
        <f>FinalHPPs!O824</f>
        <v>Norway</v>
      </c>
      <c r="F805" s="1" t="str">
        <f>FinalHPPs!W824</f>
        <v>unclear</v>
      </c>
    </row>
    <row r="806" spans="1:6" x14ac:dyDescent="0.25">
      <c r="A806" s="1">
        <f>FinalHPPs!A826</f>
        <v>0</v>
      </c>
      <c r="B806" s="1">
        <f>FinalHPPs!G826</f>
        <v>0</v>
      </c>
      <c r="C806" s="1">
        <f>FinalHPPs!M826</f>
        <v>0</v>
      </c>
      <c r="D806" s="1">
        <f>FinalHPPs!N826</f>
        <v>0</v>
      </c>
      <c r="E806" s="1">
        <f>FinalHPPs!O826</f>
        <v>0</v>
      </c>
      <c r="F806" s="1">
        <f>FinalHPPs!W826</f>
        <v>0</v>
      </c>
    </row>
    <row r="807" spans="1:6" x14ac:dyDescent="0.25">
      <c r="A807" s="1" t="str">
        <f>FinalHPPs!A827</f>
        <v>BA_HP_750</v>
      </c>
      <c r="B807" s="1" t="str">
        <f>FinalHPPs!G827</f>
        <v>Greenfield</v>
      </c>
      <c r="C807" s="1" t="str">
        <f>FinalHPPs!M827</f>
        <v>TechnorEnergy ASA</v>
      </c>
      <c r="D807" s="1" t="str">
        <f>FinalHPPs!N827</f>
        <v>Technor AS</v>
      </c>
      <c r="E807" s="1" t="str">
        <f>FinalHPPs!O827</f>
        <v>Norway</v>
      </c>
      <c r="F807" s="1" t="str">
        <f>FinalHPPs!W827</f>
        <v>unclear</v>
      </c>
    </row>
    <row r="808" spans="1:6" x14ac:dyDescent="0.25">
      <c r="A808" s="1" t="str">
        <f>FinalHPPs!A828</f>
        <v>BA_HP_751</v>
      </c>
      <c r="B808" s="1" t="str">
        <f>FinalHPPs!G828</f>
        <v>Greenfield</v>
      </c>
      <c r="C808" s="1" t="str">
        <f>FinalHPPs!M828</f>
        <v>TechnorEnergy ASA</v>
      </c>
      <c r="D808" s="1" t="str">
        <f>FinalHPPs!N828</f>
        <v>Technor AS</v>
      </c>
      <c r="E808" s="1" t="str">
        <f>FinalHPPs!O828</f>
        <v>Norway</v>
      </c>
      <c r="F808" s="1" t="str">
        <f>FinalHPPs!W828</f>
        <v>unclear</v>
      </c>
    </row>
    <row r="809" spans="1:6" x14ac:dyDescent="0.25">
      <c r="A809" s="1" t="str">
        <f>FinalHPPs!A829</f>
        <v>BA_HP_752</v>
      </c>
      <c r="B809" s="1" t="str">
        <f>FinalHPPs!G829</f>
        <v>Greenfield</v>
      </c>
      <c r="C809" s="1" t="str">
        <f>FinalHPPs!M829</f>
        <v>TechnorEnergy ASA</v>
      </c>
      <c r="D809" s="1" t="str">
        <f>FinalHPPs!N829</f>
        <v>Technor AS</v>
      </c>
      <c r="E809" s="1" t="str">
        <f>FinalHPPs!O829</f>
        <v>Norway</v>
      </c>
      <c r="F809" s="1" t="str">
        <f>FinalHPPs!W829</f>
        <v>unclear</v>
      </c>
    </row>
    <row r="810" spans="1:6" x14ac:dyDescent="0.25">
      <c r="A810" s="1" t="str">
        <f>FinalHPPs!A830</f>
        <v>BA_HP_761</v>
      </c>
      <c r="B810" s="1" t="str">
        <f>FinalHPPs!G830</f>
        <v>Unclear</v>
      </c>
      <c r="C810" s="1" t="str">
        <f>FinalHPPs!M830</f>
        <v>not identified</v>
      </c>
      <c r="D810" s="1" t="str">
        <f>FinalHPPs!N830</f>
        <v>not identified</v>
      </c>
      <c r="E810" s="1">
        <f>FinalHPPs!O830</f>
        <v>0</v>
      </c>
      <c r="F810" s="1" t="str">
        <f>FinalHPPs!W830</f>
        <v>unclear</v>
      </c>
    </row>
    <row r="811" spans="1:6" x14ac:dyDescent="0.25">
      <c r="A811" s="1" t="str">
        <f>FinalHPPs!A831</f>
        <v>BA_HP_762</v>
      </c>
      <c r="B811" s="1" t="str">
        <f>FinalHPPs!G831</f>
        <v>Greenfield</v>
      </c>
      <c r="C811" s="1" t="str">
        <f>FinalHPPs!M831</f>
        <v>Ruding d.o.o. Istocno Sarajevo</v>
      </c>
      <c r="D811" s="1" t="str">
        <f>FinalHPPs!N831</f>
        <v>not identified</v>
      </c>
      <c r="E811" s="1">
        <f>FinalHPPs!O831</f>
        <v>0</v>
      </c>
      <c r="F811" s="1" t="str">
        <f>FinalHPPs!W831</f>
        <v>concession awarded</v>
      </c>
    </row>
    <row r="812" spans="1:6" x14ac:dyDescent="0.25">
      <c r="A812" s="1" t="str">
        <f>FinalHPPs!A832</f>
        <v>BA_HP_938</v>
      </c>
      <c r="B812" s="1" t="str">
        <f>FinalHPPs!G832</f>
        <v>Greenfield</v>
      </c>
      <c r="C812" s="1" t="str">
        <f>FinalHPPs!M832</f>
        <v>Elektroprivreda BiH</v>
      </c>
      <c r="D812" s="1" t="str">
        <f>FinalHPPs!N832</f>
        <v>Elektroprivreda BiH</v>
      </c>
      <c r="E812" s="1">
        <f>FinalHPPs!O832</f>
        <v>0</v>
      </c>
      <c r="F812" s="1" t="str">
        <f>FinalHPPs!W832</f>
        <v>planned</v>
      </c>
    </row>
    <row r="813" spans="1:6" x14ac:dyDescent="0.25">
      <c r="A813" s="1" t="str">
        <f>FinalHPPs!A833</f>
        <v>BA_HP_939</v>
      </c>
      <c r="B813" s="1" t="str">
        <f>FinalHPPs!G833</f>
        <v>Greenfield</v>
      </c>
      <c r="C813" s="1" t="str">
        <f>FinalHPPs!M833</f>
        <v>Elektroprivreda HZHB</v>
      </c>
      <c r="D813" s="1" t="str">
        <f>FinalHPPs!N833</f>
        <v>Elektroprivreda HZHB</v>
      </c>
      <c r="E813" s="1">
        <f>FinalHPPs!O833</f>
        <v>0</v>
      </c>
      <c r="F813" s="1" t="str">
        <f>FinalHPPs!W833</f>
        <v>planned</v>
      </c>
    </row>
    <row r="814" spans="1:6" x14ac:dyDescent="0.25">
      <c r="A814" s="1" t="str">
        <f>FinalHPPs!A834</f>
        <v>BA_HP_940</v>
      </c>
      <c r="B814" s="1" t="str">
        <f>FinalHPPs!G834</f>
        <v>Duplicate</v>
      </c>
      <c r="C814" s="1" t="str">
        <f>FinalHPPs!M834</f>
        <v>None</v>
      </c>
      <c r="D814" s="1" t="str">
        <f>FinalHPPs!N834</f>
        <v>None</v>
      </c>
      <c r="E814" s="1">
        <f>FinalHPPs!O834</f>
        <v>0</v>
      </c>
      <c r="F814" s="1">
        <f>FinalHPPs!W834</f>
        <v>0</v>
      </c>
    </row>
    <row r="815" spans="1:6" x14ac:dyDescent="0.25">
      <c r="A815" s="1" t="str">
        <f>FinalHPPs!A835</f>
        <v>BA_HP_941</v>
      </c>
      <c r="B815" s="1" t="str">
        <f>FinalHPPs!G835</f>
        <v>Greenfield</v>
      </c>
      <c r="C815" s="1" t="str">
        <f>FinalHPPs!M835</f>
        <v>TechnorEnergy ASA</v>
      </c>
      <c r="D815" s="1" t="str">
        <f>FinalHPPs!N835</f>
        <v>TechnorEnergy ASA</v>
      </c>
      <c r="E815" s="1" t="str">
        <f>FinalHPPs!O835</f>
        <v>Norway</v>
      </c>
      <c r="F815" s="1" t="str">
        <f>FinalHPPs!W835</f>
        <v>unclear</v>
      </c>
    </row>
    <row r="816" spans="1:6" x14ac:dyDescent="0.25">
      <c r="A816" s="1" t="str">
        <f>FinalHPPs!A836</f>
        <v>BA_HP_980</v>
      </c>
      <c r="B816" s="1" t="str">
        <f>FinalHPPs!G836</f>
        <v>Greenfield</v>
      </c>
      <c r="C816" s="1" t="str">
        <f>FinalHPPs!M836</f>
        <v>Energonova d.o.o.</v>
      </c>
      <c r="D816" s="1" t="str">
        <f>FinalHPPs!N836</f>
        <v>MIMS d.o.o., Conito Holdings Ltd, Jadranska Ulaganja d.o.o.</v>
      </c>
      <c r="E816" s="1" t="str">
        <f>FinalHPPs!O836</f>
        <v>BiH, Malta, Croatia</v>
      </c>
      <c r="F816" s="1" t="str">
        <f>FinalHPPs!W836</f>
        <v>under construction</v>
      </c>
    </row>
    <row r="817" spans="1:6" x14ac:dyDescent="0.25">
      <c r="A817" s="1" t="str">
        <f>FinalHPPs!A837</f>
        <v>BA_HP_981</v>
      </c>
      <c r="B817" s="1" t="str">
        <f>FinalHPPs!G837</f>
        <v>Greenfield</v>
      </c>
      <c r="C817" s="1" t="str">
        <f>FinalHPPs!M837</f>
        <v>Elegija d.o.o.</v>
      </c>
      <c r="D817" s="1" t="str">
        <f>FinalHPPs!N837</f>
        <v>Midhat Cengic</v>
      </c>
      <c r="E817" s="1">
        <f>FinalHPPs!O837</f>
        <v>0</v>
      </c>
      <c r="F817" s="1" t="str">
        <f>FinalHPPs!W837</f>
        <v>planned</v>
      </c>
    </row>
    <row r="818" spans="1:6" x14ac:dyDescent="0.25">
      <c r="A818" s="1" t="str">
        <f>FinalHPPs!A838</f>
        <v>BA_HP_982</v>
      </c>
      <c r="B818" s="1" t="str">
        <f>FinalHPPs!G838</f>
        <v>Greenfield</v>
      </c>
      <c r="C818" s="1" t="str">
        <f>FinalHPPs!M838</f>
        <v>Elegija d.o.o.</v>
      </c>
      <c r="D818" s="1" t="str">
        <f>FinalHPPs!N838</f>
        <v>Midhat Cengic</v>
      </c>
      <c r="E818" s="1">
        <f>FinalHPPs!O838</f>
        <v>0</v>
      </c>
      <c r="F818" s="1" t="str">
        <f>FinalHPPs!W838</f>
        <v>planned</v>
      </c>
    </row>
    <row r="819" spans="1:6" x14ac:dyDescent="0.25">
      <c r="A819" s="1" t="str">
        <f>FinalHPPs!A839</f>
        <v>BA_HP_983</v>
      </c>
      <c r="B819" s="1" t="str">
        <f>FinalHPPs!G839</f>
        <v>Greenfield</v>
      </c>
      <c r="C819" s="1" t="str">
        <f>FinalHPPs!M839</f>
        <v>not identified</v>
      </c>
      <c r="D819" s="1" t="str">
        <f>FinalHPPs!N839</f>
        <v>not identified</v>
      </c>
      <c r="E819" s="1">
        <f>FinalHPPs!O839</f>
        <v>0</v>
      </c>
      <c r="F819" s="1" t="str">
        <f>FinalHPPs!W839</f>
        <v>unclear</v>
      </c>
    </row>
    <row r="820" spans="1:6" x14ac:dyDescent="0.25">
      <c r="A820" s="1" t="str">
        <f>FinalHPPs!A840</f>
        <v>BA_HP_984</v>
      </c>
      <c r="B820" s="1" t="str">
        <f>FinalHPPs!G840</f>
        <v>Unclear</v>
      </c>
      <c r="C820" s="1" t="str">
        <f>FinalHPPs!M840</f>
        <v>not identified</v>
      </c>
      <c r="D820" s="1" t="str">
        <f>FinalHPPs!N840</f>
        <v>not identified</v>
      </c>
      <c r="E820" s="1">
        <f>FinalHPPs!O840</f>
        <v>0</v>
      </c>
      <c r="F820" s="1" t="str">
        <f>FinalHPPs!W840</f>
        <v>unclear</v>
      </c>
    </row>
    <row r="821" spans="1:6" x14ac:dyDescent="0.25">
      <c r="A821" s="1" t="str">
        <f>FinalHPPs!A841</f>
        <v>BA</v>
      </c>
      <c r="B821" s="1" t="str">
        <f>FinalHPPs!G841</f>
        <v>Greenfield</v>
      </c>
      <c r="C821" s="1" t="str">
        <f>FinalHPPs!M841</f>
        <v>ELPO Hidro Snaga d.o.o. Modrici</v>
      </c>
      <c r="D821" s="1" t="str">
        <f>FinalHPPs!N841</f>
        <v>ELPO Srl, Brunico</v>
      </c>
      <c r="E821" s="1" t="str">
        <f>FinalHPPs!O841</f>
        <v>Italy</v>
      </c>
      <c r="F821" s="1" t="str">
        <f>FinalHPPs!W841</f>
        <v>concession awarded</v>
      </c>
    </row>
    <row r="822" spans="1:6" x14ac:dyDescent="0.25">
      <c r="A822" s="1" t="str">
        <f>FinalHPPs!A842</f>
        <v>BA</v>
      </c>
      <c r="B822" s="1" t="str">
        <f>FinalHPPs!G842</f>
        <v>Greenfield</v>
      </c>
      <c r="C822" s="1" t="str">
        <f>FinalHPPs!M842</f>
        <v>Zica d.o.o. Sarajevo</v>
      </c>
      <c r="D822" s="1" t="str">
        <f>FinalHPPs!N842</f>
        <v>not identified</v>
      </c>
      <c r="E822" s="1">
        <f>FinalHPPs!O842</f>
        <v>0</v>
      </c>
      <c r="F822" t="str">
        <f>FinalHPPs!W842</f>
        <v>unclear</v>
      </c>
    </row>
    <row r="823" spans="1:6" x14ac:dyDescent="0.25">
      <c r="A823" s="1" t="str">
        <f>FinalHPPs!A843</f>
        <v>BA</v>
      </c>
      <c r="B823" s="1" t="str">
        <f>FinalHPPs!G843</f>
        <v>Greenfield</v>
      </c>
      <c r="C823" s="1" t="str">
        <f>FinalHPPs!M843</f>
        <v>Greta Energy Inc.</v>
      </c>
      <c r="D823" s="1" t="str">
        <f>FinalHPPs!N843</f>
        <v>Elektroprivreda BiH</v>
      </c>
      <c r="E823" s="1">
        <f>FinalHPPs!O843</f>
        <v>0</v>
      </c>
      <c r="F823" s="1" t="str">
        <f>FinalHPPs!W843</f>
        <v>planned</v>
      </c>
    </row>
    <row r="824" spans="1:6" x14ac:dyDescent="0.25">
      <c r="A824" s="1" t="str">
        <f>FinalHPPs!A844</f>
        <v>BA</v>
      </c>
      <c r="B824" s="1" t="str">
        <f>FinalHPPs!G844</f>
        <v>Greenfield</v>
      </c>
      <c r="C824" s="1" t="str">
        <f>FinalHPPs!M844</f>
        <v>Greta Energy Inc.</v>
      </c>
      <c r="D824" s="1" t="str">
        <f>FinalHPPs!N844</f>
        <v>Elektroprivreda BiH</v>
      </c>
      <c r="E824" s="1">
        <f>FinalHPPs!O844</f>
        <v>0</v>
      </c>
      <c r="F824" s="1" t="str">
        <f>FinalHPPs!W844</f>
        <v>planned</v>
      </c>
    </row>
    <row r="825" spans="1:6" x14ac:dyDescent="0.25">
      <c r="A825" s="1" t="str">
        <f>FinalHPPs!A845</f>
        <v>BA</v>
      </c>
      <c r="B825" s="1" t="str">
        <f>FinalHPPs!G845</f>
        <v>Greenfield</v>
      </c>
      <c r="C825" s="1" t="str">
        <f>FinalHPPs!M845</f>
        <v>Greta Energy Inc.</v>
      </c>
      <c r="D825" s="1" t="str">
        <f>FinalHPPs!N845</f>
        <v>Elektroprivreda BiH</v>
      </c>
      <c r="E825" s="1">
        <f>FinalHPPs!O845</f>
        <v>0</v>
      </c>
      <c r="F825" s="1" t="str">
        <f>FinalHPPs!W845</f>
        <v>planned</v>
      </c>
    </row>
    <row r="826" spans="1:6" x14ac:dyDescent="0.25">
      <c r="A826" s="1" t="str">
        <f>FinalHPPs!A846</f>
        <v>BA</v>
      </c>
      <c r="B826" s="1" t="str">
        <f>FinalHPPs!G846</f>
        <v>Greenfield</v>
      </c>
      <c r="C826" s="1" t="str">
        <f>FinalHPPs!M846</f>
        <v>Greta Energy Inc.</v>
      </c>
      <c r="D826" s="1" t="str">
        <f>FinalHPPs!N846</f>
        <v>Elektroprivreda BiH</v>
      </c>
      <c r="E826" s="1">
        <f>FinalHPPs!O846</f>
        <v>0</v>
      </c>
      <c r="F826" s="1" t="str">
        <f>FinalHPPs!W846</f>
        <v>planned</v>
      </c>
    </row>
    <row r="827" spans="1:6" x14ac:dyDescent="0.25">
      <c r="A827" s="1" t="str">
        <f>FinalHPPs!A847</f>
        <v>BA</v>
      </c>
      <c r="B827" s="1" t="str">
        <f>FinalHPPs!G847</f>
        <v>Greenfield</v>
      </c>
      <c r="C827" s="1" t="str">
        <f>FinalHPPs!M847</f>
        <v>Elektroprivreda BiH</v>
      </c>
      <c r="D827" s="1" t="str">
        <f>FinalHPPs!N847</f>
        <v>Elektroprivreda BiH</v>
      </c>
      <c r="E827" s="1">
        <f>FinalHPPs!O847</f>
        <v>0</v>
      </c>
      <c r="F827" s="1" t="str">
        <f>FinalHPPs!W847</f>
        <v>planned</v>
      </c>
    </row>
    <row r="828" spans="1:6" x14ac:dyDescent="0.25">
      <c r="A828" s="1" t="str">
        <f>FinalHPPs!A848</f>
        <v>BA</v>
      </c>
      <c r="B828" s="1" t="str">
        <f>FinalHPPs!G848</f>
        <v>Greenfield</v>
      </c>
      <c r="C828" s="1" t="str">
        <f>FinalHPPs!M848</f>
        <v>Greta Energy Inc.</v>
      </c>
      <c r="D828" s="1" t="str">
        <f>FinalHPPs!N848</f>
        <v>Elektroprivreda BiH</v>
      </c>
      <c r="E828" s="1">
        <f>FinalHPPs!O848</f>
        <v>0</v>
      </c>
      <c r="F828" s="1" t="str">
        <f>FinalHPPs!W848</f>
        <v>planned</v>
      </c>
    </row>
    <row r="829" spans="1:6" x14ac:dyDescent="0.25">
      <c r="A829" s="1" t="str">
        <f>FinalHPPs!A849</f>
        <v>BA</v>
      </c>
      <c r="B829" s="1" t="str">
        <f>FinalHPPs!G849</f>
        <v>Greenfield</v>
      </c>
      <c r="C829" s="1" t="str">
        <f>FinalHPPs!M849</f>
        <v>EPBIH</v>
      </c>
      <c r="D829" s="1" t="str">
        <f>FinalHPPs!N849</f>
        <v>EPBIH</v>
      </c>
      <c r="E829" s="1">
        <f>FinalHPPs!O849</f>
        <v>0</v>
      </c>
      <c r="F829" s="1" t="str">
        <f>FinalHPPs!W849</f>
        <v>planned</v>
      </c>
    </row>
    <row r="830" spans="1:6" x14ac:dyDescent="0.25">
      <c r="A830" s="1" t="str">
        <f>FinalHPPs!A850</f>
        <v>BA</v>
      </c>
      <c r="B830" s="1" t="str">
        <f>FinalHPPs!G850</f>
        <v>Greenfield</v>
      </c>
      <c r="C830" s="1" t="str">
        <f>FinalHPPs!M850</f>
        <v>EPBIH</v>
      </c>
      <c r="D830" s="1" t="str">
        <f>FinalHPPs!N850</f>
        <v>EPBIH</v>
      </c>
      <c r="E830" s="1">
        <f>FinalHPPs!O850</f>
        <v>0</v>
      </c>
      <c r="F830" s="1" t="str">
        <f>FinalHPPs!W850</f>
        <v>planned</v>
      </c>
    </row>
    <row r="831" spans="1:6" x14ac:dyDescent="0.25">
      <c r="A831" s="1" t="str">
        <f>FinalHPPs!A851</f>
        <v>BA</v>
      </c>
      <c r="B831" s="1" t="str">
        <f>FinalHPPs!G851</f>
        <v>Greenfield</v>
      </c>
      <c r="C831" s="1" t="str">
        <f>FinalHPPs!M851</f>
        <v>EP HZ HB d.d</v>
      </c>
      <c r="D831" s="1" t="str">
        <f>FinalHPPs!N851</f>
        <v>EP HZ HB d.d</v>
      </c>
      <c r="E831" s="1">
        <f>FinalHPPs!O851</f>
        <v>0</v>
      </c>
      <c r="F831" s="1" t="str">
        <f>FinalHPPs!W851</f>
        <v>planned</v>
      </c>
    </row>
    <row r="832" spans="1:6" x14ac:dyDescent="0.25">
      <c r="A832" s="1" t="str">
        <f>FinalHPPs!A852</f>
        <v>BA</v>
      </c>
      <c r="B832" s="1" t="str">
        <f>FinalHPPs!G852</f>
        <v>Greenfield</v>
      </c>
      <c r="C832" s="1" t="str">
        <f>FinalHPPs!M852</f>
        <v>Hidroelektrane na Vrbanu - Bocac 2 a.d. Mrkonjic Grad</v>
      </c>
      <c r="D832" s="1" t="str">
        <f>FinalHPPs!N852</f>
        <v>Hidroelektrane na Vrbanu - Bocac 2 a.d. Mrkonjic Grad</v>
      </c>
      <c r="E832" s="1">
        <f>FinalHPPs!O852</f>
        <v>0</v>
      </c>
      <c r="F832" s="1" t="str">
        <f>FinalHPPs!W852</f>
        <v>planned</v>
      </c>
    </row>
    <row r="833" spans="1:6" x14ac:dyDescent="0.25">
      <c r="A833" s="1" t="str">
        <f>FinalHPPs!A853</f>
        <v>BA</v>
      </c>
      <c r="B833" s="1" t="str">
        <f>FinalHPPs!G853</f>
        <v>Greenfield</v>
      </c>
      <c r="C833" s="1" t="str">
        <f>FinalHPPs!M853</f>
        <v>Webenergo d.o.o. Mrkonjic Grad</v>
      </c>
      <c r="D833" s="1" t="str">
        <f>FinalHPPs!N853</f>
        <v>not identified</v>
      </c>
      <c r="E833" s="1">
        <f>FinalHPPs!O853</f>
        <v>0</v>
      </c>
      <c r="F833" s="1" t="str">
        <f>FinalHPPs!W853</f>
        <v>concession awarded</v>
      </c>
    </row>
    <row r="834" spans="1:6" x14ac:dyDescent="0.25">
      <c r="A834" s="1" t="str">
        <f>FinalHPPs!A854</f>
        <v>BA</v>
      </c>
      <c r="B834" s="1" t="str">
        <f>FinalHPPs!G854</f>
        <v>Greenfield</v>
      </c>
      <c r="C834" s="1" t="str">
        <f>FinalHPPs!M854</f>
        <v>Energetik d.o.o. Banja Luka</v>
      </c>
      <c r="D834" s="1" t="str">
        <f>FinalHPPs!N854</f>
        <v>not identified</v>
      </c>
      <c r="E834" s="1">
        <f>FinalHPPs!O854</f>
        <v>0</v>
      </c>
      <c r="F834" s="1" t="str">
        <f>FinalHPPs!W854</f>
        <v>concession awarded</v>
      </c>
    </row>
    <row r="835" spans="1:6" x14ac:dyDescent="0.25">
      <c r="A835" s="1" t="str">
        <f>FinalHPPs!A855</f>
        <v>BA</v>
      </c>
      <c r="B835" s="1" t="str">
        <f>FinalHPPs!G855</f>
        <v>Greenfield</v>
      </c>
      <c r="C835" s="1" t="str">
        <f>FinalHPPs!M855</f>
        <v>Energetik d.o.o. Banja Luka</v>
      </c>
      <c r="D835" s="1" t="str">
        <f>FinalHPPs!N855</f>
        <v>not identified</v>
      </c>
      <c r="E835" s="1">
        <f>FinalHPPs!O855</f>
        <v>0</v>
      </c>
      <c r="F835" s="1" t="str">
        <f>FinalHPPs!W855</f>
        <v>concession awarded</v>
      </c>
    </row>
    <row r="836" spans="1:6" x14ac:dyDescent="0.25">
      <c r="A836" s="1" t="str">
        <f>FinalHPPs!A856</f>
        <v>BA</v>
      </c>
      <c r="B836" s="1" t="str">
        <f>FinalHPPs!G856</f>
        <v>Greenfield</v>
      </c>
      <c r="C836" s="1" t="str">
        <f>FinalHPPs!M856</f>
        <v>Otesa d.o.o. Foca</v>
      </c>
      <c r="D836" s="1" t="str">
        <f>FinalHPPs!N856</f>
        <v>Siming Trade d.o.o. Foca</v>
      </c>
      <c r="E836" s="1">
        <f>FinalHPPs!O856</f>
        <v>0</v>
      </c>
      <c r="F836" s="1" t="str">
        <f>FinalHPPs!W856</f>
        <v>operational&lt;5</v>
      </c>
    </row>
    <row r="837" spans="1:6" x14ac:dyDescent="0.25">
      <c r="A837" s="1" t="str">
        <f>FinalHPPs!A857</f>
        <v>BA</v>
      </c>
      <c r="B837" s="1" t="str">
        <f>FinalHPPs!G857</f>
        <v>Greenfield</v>
      </c>
      <c r="C837" s="1" t="str">
        <f>FinalHPPs!M857</f>
        <v>ETA Energy d.o.o. Zvornik</v>
      </c>
      <c r="D837" s="1" t="str">
        <f>FinalHPPs!N857</f>
        <v>ETA d.o.o. Zvornik</v>
      </c>
      <c r="E837" s="1">
        <f>FinalHPPs!O857</f>
        <v>0</v>
      </c>
      <c r="F837" s="1" t="str">
        <f>FinalHPPs!W857</f>
        <v>under construction</v>
      </c>
    </row>
    <row r="838" spans="1:6" x14ac:dyDescent="0.25">
      <c r="A838" s="1" t="str">
        <f>FinalHPPs!A858</f>
        <v>BA</v>
      </c>
      <c r="B838" s="1" t="str">
        <f>FinalHPPs!G858</f>
        <v>Greenfield</v>
      </c>
      <c r="C838" s="1" t="str">
        <f>FinalHPPs!M858</f>
        <v>ETA Energy d.o.o. Zvornik</v>
      </c>
      <c r="D838" s="1" t="str">
        <f>FinalHPPs!N858</f>
        <v>ETA d.o.o. Zvornik</v>
      </c>
      <c r="E838" s="1">
        <f>FinalHPPs!O858</f>
        <v>0</v>
      </c>
      <c r="F838" s="1" t="str">
        <f>FinalHPPs!W858</f>
        <v>concession awarded</v>
      </c>
    </row>
    <row r="839" spans="1:6" x14ac:dyDescent="0.25">
      <c r="A839" s="1" t="str">
        <f>FinalHPPs!A859</f>
        <v>BA</v>
      </c>
      <c r="B839" s="1" t="str">
        <f>FinalHPPs!G859</f>
        <v>Greenfield</v>
      </c>
      <c r="C839" s="1" t="str">
        <f>FinalHPPs!M859</f>
        <v>ETA Energy d.o.o. Zvornik</v>
      </c>
      <c r="D839" s="1" t="str">
        <f>FinalHPPs!N859</f>
        <v>ETA d.o.o. Zvornik</v>
      </c>
      <c r="E839" s="1">
        <f>FinalHPPs!O859</f>
        <v>0</v>
      </c>
      <c r="F839" s="1" t="str">
        <f>FinalHPPs!W859</f>
        <v>concession awarded</v>
      </c>
    </row>
    <row r="840" spans="1:6" x14ac:dyDescent="0.25">
      <c r="A840" s="1" t="str">
        <f>FinalHPPs!A860</f>
        <v>BA</v>
      </c>
      <c r="B840" s="1" t="str">
        <f>FinalHPPs!G860</f>
        <v>Greenfield</v>
      </c>
      <c r="C840" s="1" t="str">
        <f>FinalHPPs!M860</f>
        <v>ETA Energy d.o.o. Zvornik</v>
      </c>
      <c r="D840" s="1" t="str">
        <f>FinalHPPs!N860</f>
        <v>ETA d.o.o. Zvornik</v>
      </c>
      <c r="E840" s="1">
        <f>FinalHPPs!O860</f>
        <v>0</v>
      </c>
      <c r="F840" s="1" t="str">
        <f>FinalHPPs!W860</f>
        <v>concession awarded</v>
      </c>
    </row>
    <row r="841" spans="1:6" x14ac:dyDescent="0.25">
      <c r="A841" s="1" t="str">
        <f>FinalHPPs!A861</f>
        <v>BA</v>
      </c>
      <c r="B841" s="1" t="str">
        <f>FinalHPPs!G861</f>
        <v>Greenfield</v>
      </c>
      <c r="C841" s="1" t="str">
        <f>FinalHPPs!M861</f>
        <v>None (formerly Eurografika d.o.o. Zvornik)</v>
      </c>
      <c r="D841" s="1" t="str">
        <f>FinalHPPs!N861</f>
        <v>None</v>
      </c>
      <c r="E841" s="1">
        <f>FinalHPPs!O861</f>
        <v>0</v>
      </c>
      <c r="F841" s="1" t="str">
        <f>FinalHPPs!W861</f>
        <v>potential</v>
      </c>
    </row>
    <row r="842" spans="1:6" x14ac:dyDescent="0.25">
      <c r="A842" s="1" t="str">
        <f>FinalHPPs!A862</f>
        <v>BA</v>
      </c>
      <c r="B842" s="1" t="str">
        <f>FinalHPPs!G862</f>
        <v>Greenfield</v>
      </c>
      <c r="C842" s="1" t="str">
        <f>FinalHPPs!M862</f>
        <v>SOL SpA, Monaco, Italy</v>
      </c>
      <c r="D842" s="1" t="str">
        <f>FinalHPPs!N862</f>
        <v>not identified</v>
      </c>
      <c r="E842" s="1" t="str">
        <f>FinalHPPs!O862</f>
        <v>Monaco/Italy</v>
      </c>
      <c r="F842" s="1" t="str">
        <f>FinalHPPs!W862</f>
        <v>concession awarded</v>
      </c>
    </row>
    <row r="843" spans="1:6" x14ac:dyDescent="0.25">
      <c r="A843" s="1" t="str">
        <f>FinalHPPs!A863</f>
        <v>BA</v>
      </c>
      <c r="B843" s="1" t="str">
        <f>FinalHPPs!G863</f>
        <v>Greenfield</v>
      </c>
      <c r="C843" s="1" t="str">
        <f>FinalHPPs!M863</f>
        <v>Pionir Energy RS d.o.o. Visegrad</v>
      </c>
      <c r="D843" s="1" t="str">
        <f>FinalHPPs!N863</f>
        <v>not identified</v>
      </c>
      <c r="E843" s="1">
        <f>FinalHPPs!O863</f>
        <v>0</v>
      </c>
      <c r="F843" s="1" t="str">
        <f>FinalHPPs!W863</f>
        <v>planned</v>
      </c>
    </row>
    <row r="844" spans="1:6" x14ac:dyDescent="0.25">
      <c r="A844" s="1" t="str">
        <f>FinalHPPs!A864</f>
        <v>BA</v>
      </c>
      <c r="B844" s="1" t="str">
        <f>FinalHPPs!G864</f>
        <v>Greenfield</v>
      </c>
      <c r="C844" s="1" t="str">
        <f>FinalHPPs!M864</f>
        <v>Pionir Energy RS d.o.o. Visegrad</v>
      </c>
      <c r="D844" s="1" t="str">
        <f>FinalHPPs!N864</f>
        <v>not identified</v>
      </c>
      <c r="E844" s="1">
        <f>FinalHPPs!O864</f>
        <v>0</v>
      </c>
      <c r="F844" s="1" t="str">
        <f>FinalHPPs!W864</f>
        <v>planned</v>
      </c>
    </row>
    <row r="845" spans="1:6" x14ac:dyDescent="0.25">
      <c r="A845" s="1" t="str">
        <f>FinalHPPs!A865</f>
        <v>BA</v>
      </c>
      <c r="B845" s="1" t="str">
        <f>FinalHPPs!G865</f>
        <v>Greenfield</v>
      </c>
      <c r="C845" s="1" t="str">
        <f>FinalHPPs!M865</f>
        <v>ZEMX d.o.o. Srebrenica</v>
      </c>
      <c r="D845" s="1" t="str">
        <f>FinalHPPs!N865</f>
        <v>not identified</v>
      </c>
      <c r="E845" s="1">
        <f>FinalHPPs!O865</f>
        <v>0</v>
      </c>
      <c r="F845" s="1" t="str">
        <f>FinalHPPs!W865</f>
        <v>concession awarded</v>
      </c>
    </row>
    <row r="846" spans="1:6" x14ac:dyDescent="0.25">
      <c r="A846" s="1" t="str">
        <f>FinalHPPs!A866</f>
        <v>BA</v>
      </c>
      <c r="B846" s="1" t="str">
        <f>FinalHPPs!G866</f>
        <v>Greenfield</v>
      </c>
      <c r="C846" s="1" t="str">
        <f>FinalHPPs!M866</f>
        <v>Buk d.o.o Istocno Sarajevo</v>
      </c>
      <c r="D846" s="1" t="str">
        <f>FinalHPPs!N866</f>
        <v>Blautal Naturenergie GmbH, Blaustein</v>
      </c>
      <c r="E846" s="1" t="str">
        <f>FinalHPPs!O866</f>
        <v>Germany</v>
      </c>
      <c r="F846" s="1" t="str">
        <f>FinalHPPs!W866</f>
        <v>concession awarded</v>
      </c>
    </row>
    <row r="847" spans="1:6" x14ac:dyDescent="0.25">
      <c r="A847" s="1" t="str">
        <f>FinalHPPs!A867</f>
        <v>BA</v>
      </c>
      <c r="B847" s="1" t="str">
        <f>FinalHPPs!G867</f>
        <v>Greenfield</v>
      </c>
      <c r="C847" s="1" t="str">
        <f>FinalHPPs!M867</f>
        <v>Buk d.o.o Istocno Sarajevo</v>
      </c>
      <c r="D847" s="1" t="str">
        <f>FinalHPPs!N867</f>
        <v>Blautal Naturenergie GmbH, Blaustein</v>
      </c>
      <c r="E847" s="1" t="str">
        <f>FinalHPPs!O867</f>
        <v>Germany</v>
      </c>
      <c r="F847" s="1" t="str">
        <f>FinalHPPs!W867</f>
        <v>concession awarded</v>
      </c>
    </row>
    <row r="848" spans="1:6" x14ac:dyDescent="0.25">
      <c r="A848" s="1" t="str">
        <f>FinalHPPs!A868</f>
        <v>BA</v>
      </c>
      <c r="B848" s="1" t="str">
        <f>FinalHPPs!G868</f>
        <v>Greenfield</v>
      </c>
      <c r="C848" s="1" t="str">
        <f>FinalHPPs!M868</f>
        <v>Buk d.o.o Istocno Sarajevo</v>
      </c>
      <c r="D848" s="1" t="str">
        <f>FinalHPPs!N868</f>
        <v>Blautal Naturenergie GmbH, Blaustein</v>
      </c>
      <c r="E848" s="1" t="str">
        <f>FinalHPPs!O868</f>
        <v>Germany</v>
      </c>
      <c r="F848" s="1" t="str">
        <f>FinalHPPs!W868</f>
        <v>concession awarded</v>
      </c>
    </row>
    <row r="849" spans="1:6" x14ac:dyDescent="0.25">
      <c r="A849" s="1" t="str">
        <f>FinalHPPs!A869</f>
        <v>BA</v>
      </c>
      <c r="B849" s="1" t="str">
        <f>FinalHPPs!G869</f>
        <v>Greenfield</v>
      </c>
      <c r="C849" s="1" t="str">
        <f>FinalHPPs!M869</f>
        <v>Majnex d.o.o. Pale</v>
      </c>
      <c r="D849" s="1" t="str">
        <f>FinalHPPs!N869</f>
        <v>not identified</v>
      </c>
      <c r="E849" s="1">
        <f>FinalHPPs!O869</f>
        <v>0</v>
      </c>
      <c r="F849" s="1" t="str">
        <f>FinalHPPs!W869</f>
        <v>concession awarded</v>
      </c>
    </row>
    <row r="850" spans="1:6" x14ac:dyDescent="0.25">
      <c r="A850" s="1" t="str">
        <f>FinalHPPs!A870</f>
        <v>BA</v>
      </c>
      <c r="B850" s="1" t="str">
        <f>FinalHPPs!G870</f>
        <v>Greenfield</v>
      </c>
      <c r="C850" s="1" t="str">
        <f>FinalHPPs!M870</f>
        <v>Medos One d.o.o. Banja Luka</v>
      </c>
      <c r="D850" s="1" t="str">
        <f>FinalHPPs!N870</f>
        <v>Mineco</v>
      </c>
      <c r="E850" s="1" t="str">
        <f>FinalHPPs!O870</f>
        <v>UK</v>
      </c>
      <c r="F850" s="1" t="str">
        <f>FinalHPPs!W870</f>
        <v>concession awarded</v>
      </c>
    </row>
    <row r="851" spans="1:6" x14ac:dyDescent="0.25">
      <c r="A851" t="str">
        <f>FinalHPPs!A871</f>
        <v>BG_HP_1000</v>
      </c>
      <c r="B851" t="str">
        <f>FinalHPPs!G871</f>
        <v>Unclear</v>
      </c>
      <c r="C851" t="str">
        <f>FinalHPPs!M871</f>
        <v>not identified</v>
      </c>
      <c r="D851" t="str">
        <f>FinalHPPs!N871</f>
        <v>not identified</v>
      </c>
      <c r="E851">
        <f>FinalHPPs!O871</f>
        <v>0</v>
      </c>
      <c r="F851" t="str">
        <f>FinalHPPs!W871</f>
        <v>unclear</v>
      </c>
    </row>
    <row r="852" spans="1:6" x14ac:dyDescent="0.25">
      <c r="A852" t="str">
        <f>FinalHPPs!A872</f>
        <v>BG_HP_1002</v>
      </c>
      <c r="B852" t="str">
        <f>FinalHPPs!G872</f>
        <v>Greenfield</v>
      </c>
      <c r="C852" t="str">
        <f>FinalHPPs!M872</f>
        <v>not identified</v>
      </c>
      <c r="D852" t="str">
        <f>FinalHPPs!N872</f>
        <v>Valideks Ltd</v>
      </c>
      <c r="E852" t="str">
        <f>FinalHPPs!O872</f>
        <v>Bulgaria</v>
      </c>
      <c r="F852" t="str">
        <f>FinalHPPs!W872</f>
        <v>operational 5-10</v>
      </c>
    </row>
    <row r="853" spans="1:6" x14ac:dyDescent="0.25">
      <c r="A853" t="str">
        <f>FinalHPPs!A873</f>
        <v>BG_HP_1025</v>
      </c>
      <c r="B853" t="str">
        <f>FinalHPPs!G873</f>
        <v>Existing</v>
      </c>
      <c r="C853" t="str">
        <f>FinalHPPs!M873</f>
        <v>Varia Ltd</v>
      </c>
      <c r="D853" t="str">
        <f>FinalHPPs!N873</f>
        <v>not identified</v>
      </c>
      <c r="E853">
        <f>FinalHPPs!O873</f>
        <v>0</v>
      </c>
      <c r="F853" t="str">
        <f>FinalHPPs!W873</f>
        <v>operational&gt;10</v>
      </c>
    </row>
    <row r="854" spans="1:6" x14ac:dyDescent="0.25">
      <c r="A854" t="str">
        <f>FinalHPPs!A874</f>
        <v>BG_HP_1026</v>
      </c>
      <c r="B854" t="str">
        <f>FinalHPPs!G874</f>
        <v>Greenfield</v>
      </c>
      <c r="C854" t="str">
        <f>FinalHPPs!M874</f>
        <v>Kunino Energy JSC</v>
      </c>
      <c r="D854" t="str">
        <f>FinalHPPs!N874</f>
        <v>Rosslyn Capital Partners</v>
      </c>
      <c r="E854" t="str">
        <f>FinalHPPs!O874</f>
        <v>Bulgaria</v>
      </c>
      <c r="F854" t="str">
        <f>FinalHPPs!W874</f>
        <v>operational&lt;5</v>
      </c>
    </row>
    <row r="855" spans="1:6" x14ac:dyDescent="0.25">
      <c r="A855" t="str">
        <f>FinalHPPs!A875</f>
        <v>BG_HP_1027</v>
      </c>
      <c r="B855" t="str">
        <f>FinalHPPs!G875</f>
        <v>Existing</v>
      </c>
      <c r="C855" t="str">
        <f>FinalHPPs!M875</f>
        <v>Avers Ltd Blagoevgrad</v>
      </c>
      <c r="D855" t="str">
        <f>FinalHPPs!N875</f>
        <v>not identified</v>
      </c>
      <c r="E855">
        <f>FinalHPPs!O875</f>
        <v>0</v>
      </c>
      <c r="F855" t="str">
        <f>FinalHPPs!W875</f>
        <v>operational&gt;10</v>
      </c>
    </row>
    <row r="856" spans="1:6" x14ac:dyDescent="0.25">
      <c r="A856" t="str">
        <f>FinalHPPs!A876</f>
        <v>BG_HP_1028</v>
      </c>
      <c r="B856" t="str">
        <f>FinalHPPs!G876</f>
        <v>Existing</v>
      </c>
      <c r="C856" t="str">
        <f>FinalHPPs!M876</f>
        <v>Avers Ltd Blagoevgrad</v>
      </c>
      <c r="D856" t="str">
        <f>FinalHPPs!N876</f>
        <v>not identified</v>
      </c>
      <c r="E856">
        <f>FinalHPPs!O876</f>
        <v>0</v>
      </c>
      <c r="F856" t="str">
        <f>FinalHPPs!W876</f>
        <v>operational&gt;10</v>
      </c>
    </row>
    <row r="857" spans="1:6" x14ac:dyDescent="0.25">
      <c r="A857" t="str">
        <f>FinalHPPs!A877</f>
        <v>BG_HP_1029</v>
      </c>
      <c r="B857" t="str">
        <f>FinalHPPs!G877</f>
        <v>Existing</v>
      </c>
      <c r="C857" t="str">
        <f>FinalHPPs!M877</f>
        <v>not identified</v>
      </c>
      <c r="D857" t="str">
        <f>FinalHPPs!N877</f>
        <v>not identified</v>
      </c>
      <c r="E857">
        <f>FinalHPPs!O877</f>
        <v>0</v>
      </c>
      <c r="F857" t="str">
        <f>FinalHPPs!W877</f>
        <v>operational&gt;10</v>
      </c>
    </row>
    <row r="858" spans="1:6" x14ac:dyDescent="0.25">
      <c r="A858" t="str">
        <f>FinalHPPs!A878</f>
        <v>BG_HP_1030</v>
      </c>
      <c r="B858" t="str">
        <f>FinalHPPs!G878</f>
        <v>Existing</v>
      </c>
      <c r="C858" t="str">
        <f>FinalHPPs!M878</f>
        <v>Pancharevo o.o.d.</v>
      </c>
      <c r="D858" t="str">
        <f>FinalHPPs!N878</f>
        <v>not identified</v>
      </c>
      <c r="E858">
        <f>FinalHPPs!O878</f>
        <v>0</v>
      </c>
      <c r="F858" t="str">
        <f>FinalHPPs!W878</f>
        <v>operational&gt;10</v>
      </c>
    </row>
    <row r="859" spans="1:6" x14ac:dyDescent="0.25">
      <c r="A859" t="str">
        <f>FinalHPPs!A879</f>
        <v>BG_HP_1031</v>
      </c>
      <c r="B859" t="str">
        <f>FinalHPPs!G879</f>
        <v>Greenfield</v>
      </c>
      <c r="C859" t="str">
        <f>FinalHPPs!M879</f>
        <v>Consortium Eco Balkan Energy Company o.o.d</v>
      </c>
      <c r="D859" t="str">
        <f>FinalHPPs!N879</f>
        <v>not identified</v>
      </c>
      <c r="E859">
        <f>FinalHPPs!O879</f>
        <v>0</v>
      </c>
      <c r="F859" t="str">
        <f>FinalHPPs!W879</f>
        <v>operational 5-10</v>
      </c>
    </row>
    <row r="860" spans="1:6" x14ac:dyDescent="0.25">
      <c r="A860" t="str">
        <f>FinalHPPs!A880</f>
        <v>BG_HP_1034</v>
      </c>
      <c r="B860" t="str">
        <f>FinalHPPs!G880</f>
        <v>Unclear</v>
      </c>
      <c r="C860" t="str">
        <f>FinalHPPs!M880</f>
        <v>not identified</v>
      </c>
      <c r="D860" t="str">
        <f>FinalHPPs!N880</f>
        <v>not identified</v>
      </c>
      <c r="E860">
        <f>FinalHPPs!O880</f>
        <v>0</v>
      </c>
      <c r="F860" t="str">
        <f>FinalHPPs!W880</f>
        <v>unclear</v>
      </c>
    </row>
    <row r="861" spans="1:6" x14ac:dyDescent="0.25">
      <c r="A861" t="str">
        <f>FinalHPPs!A881</f>
        <v>BG_HP_1036</v>
      </c>
      <c r="B861" t="str">
        <f>FinalHPPs!G881</f>
        <v>Existing</v>
      </c>
      <c r="C861" t="str">
        <f>FinalHPPs!M881</f>
        <v>Hidrovat AD</v>
      </c>
      <c r="D861" t="str">
        <f>FinalHPPs!N881</f>
        <v>not identified</v>
      </c>
      <c r="E861">
        <f>FinalHPPs!O881</f>
        <v>0</v>
      </c>
      <c r="F861" t="str">
        <f>FinalHPPs!W881</f>
        <v>operational&gt;10</v>
      </c>
    </row>
    <row r="862" spans="1:6" x14ac:dyDescent="0.25">
      <c r="A862" t="str">
        <f>FinalHPPs!A882</f>
        <v>BG_HP_1037</v>
      </c>
      <c r="B862" t="str">
        <f>FinalHPPs!G882</f>
        <v>Existing</v>
      </c>
      <c r="C862" t="str">
        <f>FinalHPPs!M882</f>
        <v>MVEC Buynovska Ltd</v>
      </c>
      <c r="D862" t="str">
        <f>FinalHPPs!N882</f>
        <v>not identified</v>
      </c>
      <c r="E862">
        <f>FinalHPPs!O882</f>
        <v>0</v>
      </c>
      <c r="F862" t="str">
        <f>FinalHPPs!W882</f>
        <v>operational&gt;10</v>
      </c>
    </row>
    <row r="863" spans="1:6" x14ac:dyDescent="0.25">
      <c r="A863" t="str">
        <f>FinalHPPs!A883</f>
        <v>BG_HP_1038</v>
      </c>
      <c r="B863" t="str">
        <f>FinalHPPs!G883</f>
        <v>Unclear</v>
      </c>
      <c r="C863" t="str">
        <f>FinalHPPs!M883</f>
        <v>not identified</v>
      </c>
      <c r="D863" t="str">
        <f>FinalHPPs!N883</f>
        <v>not identified</v>
      </c>
      <c r="E863">
        <f>FinalHPPs!O883</f>
        <v>0</v>
      </c>
      <c r="F863" t="str">
        <f>FinalHPPs!W883</f>
        <v>unclear</v>
      </c>
    </row>
    <row r="864" spans="1:6" x14ac:dyDescent="0.25">
      <c r="A864" t="str">
        <f>FinalHPPs!A885</f>
        <v>BG_HP_1066</v>
      </c>
      <c r="B864" t="str">
        <f>FinalHPPs!G885</f>
        <v>Greenfield</v>
      </c>
      <c r="C864" t="str">
        <f>FinalHPPs!M885</f>
        <v>None yet</v>
      </c>
      <c r="D864" t="str">
        <f>FinalHPPs!N885</f>
        <v>None yet</v>
      </c>
      <c r="E864">
        <f>FinalHPPs!O885</f>
        <v>0</v>
      </c>
      <c r="F864" t="str">
        <f>FinalHPPs!W885</f>
        <v>potential</v>
      </c>
    </row>
    <row r="865" spans="1:6" x14ac:dyDescent="0.25">
      <c r="A865" t="str">
        <f>FinalHPPs!A886</f>
        <v>BG_HP_1067</v>
      </c>
      <c r="B865" t="str">
        <f>FinalHPPs!G886</f>
        <v>Existing</v>
      </c>
      <c r="C865" t="str">
        <f>FinalHPPs!M886</f>
        <v>VETS - Madan 2000 e.o.o.d.</v>
      </c>
      <c r="D865" t="str">
        <f>FinalHPPs!N886</f>
        <v>not identified</v>
      </c>
      <c r="E865">
        <f>FinalHPPs!O886</f>
        <v>0</v>
      </c>
      <c r="F865" t="str">
        <f>FinalHPPs!W886</f>
        <v>operational&gt;10</v>
      </c>
    </row>
    <row r="866" spans="1:6" x14ac:dyDescent="0.25">
      <c r="A866" t="str">
        <f>FinalHPPs!A887</f>
        <v>BG_HP_1068</v>
      </c>
      <c r="B866" t="str">
        <f>FinalHPPs!G887</f>
        <v>Greenfield</v>
      </c>
      <c r="C866" t="str">
        <f>FinalHPPs!M887</f>
        <v>not identified</v>
      </c>
      <c r="D866" t="str">
        <f>FinalHPPs!N887</f>
        <v>not identified</v>
      </c>
      <c r="E866">
        <f>FinalHPPs!O887</f>
        <v>0</v>
      </c>
      <c r="F866" t="str">
        <f>FinalHPPs!W887</f>
        <v>potential</v>
      </c>
    </row>
    <row r="867" spans="1:6" x14ac:dyDescent="0.25">
      <c r="A867" t="str">
        <f>FinalHPPs!A888</f>
        <v>BG_HP_1069</v>
      </c>
      <c r="B867" t="str">
        <f>FinalHPPs!G888</f>
        <v>Greenfield</v>
      </c>
      <c r="C867" t="str">
        <f>FinalHPPs!M888</f>
        <v>HEC</v>
      </c>
      <c r="D867" t="str">
        <f>FinalHPPs!N888</f>
        <v>not identified</v>
      </c>
      <c r="E867">
        <f>FinalHPPs!O888</f>
        <v>0</v>
      </c>
      <c r="F867" t="str">
        <f>FinalHPPs!W888</f>
        <v>operational 5-10</v>
      </c>
    </row>
    <row r="868" spans="1:6" x14ac:dyDescent="0.25">
      <c r="A868" t="str">
        <f>FinalHPPs!A889</f>
        <v>BG_HP_1200</v>
      </c>
      <c r="B868" t="str">
        <f>FinalHPPs!G889</f>
        <v>Greenfield</v>
      </c>
      <c r="C868" t="str">
        <f>FinalHPPs!M889</f>
        <v>None yet</v>
      </c>
      <c r="D868" t="str">
        <f>FinalHPPs!N889</f>
        <v>None yet</v>
      </c>
      <c r="E868">
        <f>FinalHPPs!O889</f>
        <v>0</v>
      </c>
      <c r="F868" t="str">
        <f>FinalHPPs!W889</f>
        <v>potential</v>
      </c>
    </row>
    <row r="869" spans="1:6" x14ac:dyDescent="0.25">
      <c r="A869" t="str">
        <f>FinalHPPs!A891</f>
        <v>BG_HP_384</v>
      </c>
      <c r="B869" t="str">
        <f>FinalHPPs!G891</f>
        <v>Greenfield</v>
      </c>
      <c r="C869" t="str">
        <f>FinalHPPs!M891</f>
        <v>NEK AD</v>
      </c>
      <c r="D869" t="str">
        <f>FinalHPPs!N891</f>
        <v>NEK AD</v>
      </c>
      <c r="E869">
        <f>FinalHPPs!O891</f>
        <v>0</v>
      </c>
      <c r="F869" t="str">
        <f>FinalHPPs!W891</f>
        <v>operational 5-10</v>
      </c>
    </row>
    <row r="870" spans="1:6" x14ac:dyDescent="0.25">
      <c r="A870">
        <f>FinalHPPs!A893</f>
        <v>0</v>
      </c>
      <c r="B870">
        <f>FinalHPPs!G893</f>
        <v>0</v>
      </c>
      <c r="C870">
        <f>FinalHPPs!M893</f>
        <v>0</v>
      </c>
      <c r="D870">
        <f>FinalHPPs!N893</f>
        <v>0</v>
      </c>
      <c r="E870">
        <f>FinalHPPs!O893</f>
        <v>0</v>
      </c>
      <c r="F870">
        <f>FinalHPPs!W893</f>
        <v>0</v>
      </c>
    </row>
    <row r="871" spans="1:6" x14ac:dyDescent="0.25">
      <c r="A871" t="str">
        <f>FinalHPPs!A895</f>
        <v>BG_HP_756</v>
      </c>
      <c r="B871" t="str">
        <f>FinalHPPs!G895</f>
        <v>Existing</v>
      </c>
      <c r="C871" t="str">
        <f>FinalHPPs!M895</f>
        <v>not identified</v>
      </c>
      <c r="D871" t="str">
        <f>FinalHPPs!N895</f>
        <v>not identified</v>
      </c>
      <c r="E871">
        <f>FinalHPPs!O895</f>
        <v>0</v>
      </c>
      <c r="F871" t="str">
        <f>FinalHPPs!W895</f>
        <v>operational&gt;10</v>
      </c>
    </row>
    <row r="872" spans="1:6" x14ac:dyDescent="0.25">
      <c r="A872" t="str">
        <f>FinalHPPs!A897</f>
        <v>BG_HP_758</v>
      </c>
      <c r="B872" t="str">
        <f>FinalHPPs!G897</f>
        <v>Existing</v>
      </c>
      <c r="C872" t="str">
        <f>FinalHPPs!M897</f>
        <v>not identified</v>
      </c>
      <c r="D872" t="str">
        <f>FinalHPPs!N897</f>
        <v>not identified</v>
      </c>
      <c r="E872">
        <f>FinalHPPs!O897</f>
        <v>0</v>
      </c>
      <c r="F872" t="str">
        <f>FinalHPPs!W897</f>
        <v>operational&gt;10</v>
      </c>
    </row>
    <row r="873" spans="1:6" x14ac:dyDescent="0.25">
      <c r="A873" t="str">
        <f>FinalHPPs!A898</f>
        <v>BG_HP_759</v>
      </c>
      <c r="B873" t="str">
        <f>FinalHPPs!G898</f>
        <v>Existing</v>
      </c>
      <c r="C873" t="str">
        <f>FinalHPPs!M898</f>
        <v>NEK EAD</v>
      </c>
      <c r="D873" t="str">
        <f>FinalHPPs!N898</f>
        <v>NEK EAD</v>
      </c>
      <c r="E873">
        <f>FinalHPPs!O898</f>
        <v>0</v>
      </c>
      <c r="F873" t="str">
        <f>FinalHPPs!W898</f>
        <v>operational&gt;10</v>
      </c>
    </row>
    <row r="874" spans="1:6" x14ac:dyDescent="0.25">
      <c r="A874" t="str">
        <f>FinalHPPs!A899</f>
        <v>BG_HP_760</v>
      </c>
      <c r="B874" t="str">
        <f>FinalHPPs!G899</f>
        <v>Existing</v>
      </c>
      <c r="C874" t="str">
        <f>FinalHPPs!M899</f>
        <v>Energoproekt AD</v>
      </c>
      <c r="D874" t="str">
        <f>FinalHPPs!N899</f>
        <v>NEK EAD</v>
      </c>
      <c r="E874" t="str">
        <f>FinalHPPs!O899</f>
        <v>Bulgaria</v>
      </c>
      <c r="F874" t="str">
        <f>FinalHPPs!W899</f>
        <v>operational&gt;10</v>
      </c>
    </row>
    <row r="875" spans="1:6" x14ac:dyDescent="0.25">
      <c r="A875" t="str">
        <f>FinalHPPs!A900</f>
        <v>BG_HP_761</v>
      </c>
      <c r="B875" t="str">
        <f>FinalHPPs!G900</f>
        <v>Greenfield</v>
      </c>
      <c r="C875" t="str">
        <f>FinalHPPs!M900</f>
        <v>NEK current owner of SHPP, Gorna Arda company for future, larger plant</v>
      </c>
      <c r="D875" t="str">
        <f>FinalHPPs!N900</f>
        <v>EVN, NEK</v>
      </c>
      <c r="E875" t="str">
        <f>FinalHPPs!O900</f>
        <v>Austria, Bulgaria</v>
      </c>
      <c r="F875" t="str">
        <f>FinalHPPs!W900</f>
        <v>planned</v>
      </c>
    </row>
    <row r="876" spans="1:6" x14ac:dyDescent="0.25">
      <c r="A876" t="str">
        <f>FinalHPPs!A901</f>
        <v>BG_HP_762</v>
      </c>
      <c r="B876" t="str">
        <f>FinalHPPs!G901</f>
        <v>Greenfield</v>
      </c>
      <c r="C876" t="str">
        <f>FinalHPPs!M901</f>
        <v>Gorna Arda</v>
      </c>
      <c r="D876" t="str">
        <f>FinalHPPs!N901</f>
        <v>EVN, NEK</v>
      </c>
      <c r="E876" t="str">
        <f>FinalHPPs!O901</f>
        <v>Austria, Bulgaria</v>
      </c>
      <c r="F876" t="str">
        <f>FinalHPPs!W901</f>
        <v>planned</v>
      </c>
    </row>
    <row r="877" spans="1:6" x14ac:dyDescent="0.25">
      <c r="A877" t="str">
        <f>FinalHPPs!A902</f>
        <v>BG_HP_763</v>
      </c>
      <c r="B877" t="str">
        <f>FinalHPPs!G902</f>
        <v>Greenfield</v>
      </c>
      <c r="C877" t="str">
        <f>FinalHPPs!M902</f>
        <v>Gorna Arda</v>
      </c>
      <c r="D877" t="str">
        <f>FinalHPPs!N902</f>
        <v>EVN, NEK</v>
      </c>
      <c r="E877" t="str">
        <f>FinalHPPs!O902</f>
        <v>Austria, Bulgaria</v>
      </c>
      <c r="F877" t="str">
        <f>FinalHPPs!W902</f>
        <v>planned</v>
      </c>
    </row>
    <row r="878" spans="1:6" x14ac:dyDescent="0.25">
      <c r="A878" t="str">
        <f>FinalHPPs!A903</f>
        <v>BG_HP_764</v>
      </c>
      <c r="B878" t="str">
        <f>FinalHPPs!G903</f>
        <v>Existing</v>
      </c>
      <c r="C878" t="str">
        <f>FinalHPPs!M903</f>
        <v>NEK EAD</v>
      </c>
      <c r="D878" t="str">
        <f>FinalHPPs!N903</f>
        <v>NEK EAD</v>
      </c>
      <c r="E878">
        <f>FinalHPPs!O903</f>
        <v>0</v>
      </c>
      <c r="F878" t="str">
        <f>FinalHPPs!W903</f>
        <v>operational&gt;10</v>
      </c>
    </row>
    <row r="879" spans="1:6" x14ac:dyDescent="0.25">
      <c r="A879" t="str">
        <f>FinalHPPs!A904</f>
        <v>BG_HP_765</v>
      </c>
      <c r="B879" t="str">
        <f>FinalHPPs!G904</f>
        <v>Existing</v>
      </c>
      <c r="C879" t="str">
        <f>FinalHPPs!M904</f>
        <v>NEK EAD</v>
      </c>
      <c r="D879" t="str">
        <f>FinalHPPs!N904</f>
        <v>NEK EAD</v>
      </c>
      <c r="E879">
        <f>FinalHPPs!O904</f>
        <v>0</v>
      </c>
      <c r="F879" t="str">
        <f>FinalHPPs!W904</f>
        <v>operational&gt;10</v>
      </c>
    </row>
    <row r="880" spans="1:6" x14ac:dyDescent="0.25">
      <c r="A880" t="str">
        <f>FinalHPPs!A905</f>
        <v>BG_HP_766</v>
      </c>
      <c r="B880" t="str">
        <f>FinalHPPs!G905</f>
        <v>Existing</v>
      </c>
      <c r="C880" t="str">
        <f>FinalHPPs!M905</f>
        <v>NEK EAD</v>
      </c>
      <c r="D880" t="str">
        <f>FinalHPPs!N905</f>
        <v>NEK EAD</v>
      </c>
      <c r="E880">
        <f>FinalHPPs!O905</f>
        <v>0</v>
      </c>
      <c r="F880" t="str">
        <f>FinalHPPs!W905</f>
        <v>operational&gt;10</v>
      </c>
    </row>
    <row r="881" spans="1:6" x14ac:dyDescent="0.25">
      <c r="A881" t="str">
        <f>FinalHPPs!A906</f>
        <v>BG_HP_768</v>
      </c>
      <c r="B881" t="str">
        <f>FinalHPPs!G906</f>
        <v>Existing</v>
      </c>
      <c r="C881" t="str">
        <f>FinalHPPs!M906</f>
        <v>NEK EAD</v>
      </c>
      <c r="D881" t="str">
        <f>FinalHPPs!N906</f>
        <v>NEK EAD</v>
      </c>
      <c r="E881">
        <f>FinalHPPs!O906</f>
        <v>0</v>
      </c>
      <c r="F881" t="str">
        <f>FinalHPPs!W906</f>
        <v>operational&gt;10</v>
      </c>
    </row>
    <row r="882" spans="1:6" x14ac:dyDescent="0.25">
      <c r="A882" t="str">
        <f>FinalHPPs!A907</f>
        <v>BG_HP_769</v>
      </c>
      <c r="B882" t="str">
        <f>FinalHPPs!G907</f>
        <v>Existing</v>
      </c>
      <c r="C882" t="str">
        <f>FinalHPPs!M907</f>
        <v>NEK EAD</v>
      </c>
      <c r="D882" t="str">
        <f>FinalHPPs!N907</f>
        <v>NEK EAD</v>
      </c>
      <c r="E882">
        <f>FinalHPPs!O907</f>
        <v>0</v>
      </c>
      <c r="F882" t="str">
        <f>FinalHPPs!W907</f>
        <v>operational&gt;10</v>
      </c>
    </row>
    <row r="883" spans="1:6" x14ac:dyDescent="0.25">
      <c r="A883" t="str">
        <f>FinalHPPs!A908</f>
        <v>BG_HP_770</v>
      </c>
      <c r="B883" t="str">
        <f>FinalHPPs!G908</f>
        <v>Existing</v>
      </c>
      <c r="C883" t="str">
        <f>FinalHPPs!M908</f>
        <v>NEK EAD</v>
      </c>
      <c r="D883" t="str">
        <f>FinalHPPs!N908</f>
        <v>NEK EAD</v>
      </c>
      <c r="E883">
        <f>FinalHPPs!O908</f>
        <v>0</v>
      </c>
      <c r="F883" t="str">
        <f>FinalHPPs!W908</f>
        <v>operational&gt;10</v>
      </c>
    </row>
    <row r="884" spans="1:6" x14ac:dyDescent="0.25">
      <c r="A884" t="str">
        <f>FinalHPPs!A909</f>
        <v>BG_HP_771</v>
      </c>
      <c r="B884" t="str">
        <f>FinalHPPs!G909</f>
        <v>Existing</v>
      </c>
      <c r="C884" t="str">
        <f>FinalHPPs!M909</f>
        <v>NEK EAD</v>
      </c>
      <c r="D884" t="str">
        <f>FinalHPPs!N909</f>
        <v>NEK EAD</v>
      </c>
      <c r="E884">
        <f>FinalHPPs!O909</f>
        <v>0</v>
      </c>
      <c r="F884" t="str">
        <f>FinalHPPs!W909</f>
        <v>operational&gt;10</v>
      </c>
    </row>
    <row r="885" spans="1:6" x14ac:dyDescent="0.25">
      <c r="A885" t="str">
        <f>FinalHPPs!A910</f>
        <v>BG_HP_772</v>
      </c>
      <c r="B885" t="str">
        <f>FinalHPPs!G910</f>
        <v>Existing</v>
      </c>
      <c r="C885" t="str">
        <f>FinalHPPs!M910</f>
        <v>NEK EAD</v>
      </c>
      <c r="D885" t="str">
        <f>FinalHPPs!N910</f>
        <v>NEK EAD</v>
      </c>
      <c r="E885">
        <f>FinalHPPs!O910</f>
        <v>0</v>
      </c>
      <c r="F885" t="str">
        <f>FinalHPPs!W910</f>
        <v>operational&gt;10</v>
      </c>
    </row>
    <row r="886" spans="1:6" x14ac:dyDescent="0.25">
      <c r="A886" t="str">
        <f>FinalHPPs!A911</f>
        <v>BG_HP_773</v>
      </c>
      <c r="B886" t="str">
        <f>FinalHPPs!G911</f>
        <v>Existing</v>
      </c>
      <c r="C886" t="str">
        <f>FinalHPPs!M911</f>
        <v>NEK EAD</v>
      </c>
      <c r="D886" t="str">
        <f>FinalHPPs!N911</f>
        <v>NEK EAD</v>
      </c>
      <c r="E886">
        <f>FinalHPPs!O911</f>
        <v>0</v>
      </c>
      <c r="F886" t="str">
        <f>FinalHPPs!W911</f>
        <v>operational&gt;10</v>
      </c>
    </row>
    <row r="887" spans="1:6" x14ac:dyDescent="0.25">
      <c r="A887" t="str">
        <f>FinalHPPs!A912</f>
        <v>BG_HP_774</v>
      </c>
      <c r="B887" t="str">
        <f>FinalHPPs!G912</f>
        <v>Existing</v>
      </c>
      <c r="C887" t="str">
        <f>FinalHPPs!M912</f>
        <v>NEK EAD</v>
      </c>
      <c r="D887" t="str">
        <f>FinalHPPs!N912</f>
        <v>NEK EAD</v>
      </c>
      <c r="E887">
        <f>FinalHPPs!O912</f>
        <v>0</v>
      </c>
      <c r="F887" t="str">
        <f>FinalHPPs!W912</f>
        <v>operational&gt;10</v>
      </c>
    </row>
    <row r="888" spans="1:6" x14ac:dyDescent="0.25">
      <c r="A888" t="str">
        <f>FinalHPPs!A913</f>
        <v>BG_HP_775</v>
      </c>
      <c r="B888" t="str">
        <f>FinalHPPs!G913</f>
        <v>Existing</v>
      </c>
      <c r="C888" t="str">
        <f>FinalHPPs!M913</f>
        <v>not identified</v>
      </c>
      <c r="D888" t="str">
        <f>FinalHPPs!N913</f>
        <v>not identified</v>
      </c>
      <c r="E888">
        <f>FinalHPPs!O913</f>
        <v>0</v>
      </c>
      <c r="F888" t="str">
        <f>FinalHPPs!W913</f>
        <v>operational&gt;10</v>
      </c>
    </row>
    <row r="889" spans="1:6" x14ac:dyDescent="0.25">
      <c r="A889" t="str">
        <f>FinalHPPs!A914</f>
        <v>BG_HP_776</v>
      </c>
      <c r="B889" t="str">
        <f>FinalHPPs!G914</f>
        <v>Existing</v>
      </c>
      <c r="C889" t="str">
        <f>FinalHPPs!M914</f>
        <v>NEK EAD</v>
      </c>
      <c r="D889" t="str">
        <f>FinalHPPs!N914</f>
        <v>NEK EAD</v>
      </c>
      <c r="E889">
        <f>FinalHPPs!O914</f>
        <v>0</v>
      </c>
      <c r="F889" t="str">
        <f>FinalHPPs!W914</f>
        <v>operational&gt;10</v>
      </c>
    </row>
    <row r="890" spans="1:6" x14ac:dyDescent="0.25">
      <c r="A890" t="str">
        <f>FinalHPPs!A915</f>
        <v>BG_HP_777</v>
      </c>
      <c r="B890" t="str">
        <f>FinalHPPs!G915</f>
        <v>Existing</v>
      </c>
      <c r="C890" t="str">
        <f>FinalHPPs!M915</f>
        <v>not identified</v>
      </c>
      <c r="D890" t="str">
        <f>FinalHPPs!N915</f>
        <v>not identified</v>
      </c>
      <c r="E890">
        <f>FinalHPPs!O915</f>
        <v>0</v>
      </c>
      <c r="F890" t="str">
        <f>FinalHPPs!W915</f>
        <v>operational&gt;10</v>
      </c>
    </row>
    <row r="891" spans="1:6" x14ac:dyDescent="0.25">
      <c r="A891" t="str">
        <f>FinalHPPs!A916</f>
        <v>BG_HP_778</v>
      </c>
      <c r="B891" t="str">
        <f>FinalHPPs!G916</f>
        <v>Existing</v>
      </c>
      <c r="C891" t="str">
        <f>FinalHPPs!M916</f>
        <v>not identified</v>
      </c>
      <c r="D891" t="str">
        <f>FinalHPPs!N916</f>
        <v>not identified</v>
      </c>
      <c r="E891">
        <f>FinalHPPs!O916</f>
        <v>0</v>
      </c>
      <c r="F891" t="str">
        <f>FinalHPPs!W916</f>
        <v>operational&gt;10</v>
      </c>
    </row>
    <row r="892" spans="1:6" x14ac:dyDescent="0.25">
      <c r="A892" t="str">
        <f>FinalHPPs!A917</f>
        <v>BG_HP_779</v>
      </c>
      <c r="B892" t="str">
        <f>FinalHPPs!G917</f>
        <v>Existing</v>
      </c>
      <c r="C892" t="str">
        <f>FinalHPPs!M917</f>
        <v>not identified</v>
      </c>
      <c r="D892" t="str">
        <f>FinalHPPs!N917</f>
        <v>not identified</v>
      </c>
      <c r="E892">
        <f>FinalHPPs!O917</f>
        <v>0</v>
      </c>
      <c r="F892" t="str">
        <f>FinalHPPs!W917</f>
        <v>operational&gt;10</v>
      </c>
    </row>
    <row r="893" spans="1:6" x14ac:dyDescent="0.25">
      <c r="A893" t="str">
        <f>FinalHPPs!A918</f>
        <v>BG_HP_780</v>
      </c>
      <c r="B893" t="str">
        <f>FinalHPPs!G918</f>
        <v>Existing</v>
      </c>
      <c r="C893" t="str">
        <f>FinalHPPs!M918</f>
        <v>not identified</v>
      </c>
      <c r="D893" t="str">
        <f>FinalHPPs!N918</f>
        <v>not identified</v>
      </c>
      <c r="E893">
        <f>FinalHPPs!O918</f>
        <v>0</v>
      </c>
      <c r="F893" t="str">
        <f>FinalHPPs!W918</f>
        <v>operational&gt;10</v>
      </c>
    </row>
    <row r="894" spans="1:6" x14ac:dyDescent="0.25">
      <c r="A894" t="str">
        <f>FinalHPPs!A919</f>
        <v>BG_HP_781</v>
      </c>
      <c r="B894" t="str">
        <f>FinalHPPs!G919</f>
        <v>Existing</v>
      </c>
      <c r="C894" t="str">
        <f>FinalHPPs!M919</f>
        <v>not identified</v>
      </c>
      <c r="D894" t="str">
        <f>FinalHPPs!N919</f>
        <v>not identified</v>
      </c>
      <c r="E894">
        <f>FinalHPPs!O919</f>
        <v>0</v>
      </c>
      <c r="F894" t="str">
        <f>FinalHPPs!W919</f>
        <v>operational&gt;10</v>
      </c>
    </row>
    <row r="895" spans="1:6" x14ac:dyDescent="0.25">
      <c r="A895" t="str">
        <f>FinalHPPs!A920</f>
        <v>BG_HP_782</v>
      </c>
      <c r="B895" t="str">
        <f>FinalHPPs!G920</f>
        <v>Existing</v>
      </c>
      <c r="C895" t="str">
        <f>FinalHPPs!M920</f>
        <v>KK Hidro o.o.d</v>
      </c>
      <c r="D895" t="str">
        <f>FinalHPPs!N920</f>
        <v>not identified</v>
      </c>
      <c r="E895">
        <f>FinalHPPs!O920</f>
        <v>0</v>
      </c>
      <c r="F895" t="str">
        <f>FinalHPPs!W920</f>
        <v>operational&gt;10</v>
      </c>
    </row>
    <row r="896" spans="1:6" x14ac:dyDescent="0.25">
      <c r="A896" t="str">
        <f>FinalHPPs!A921</f>
        <v>BG_HP_783</v>
      </c>
      <c r="B896" t="str">
        <f>FinalHPPs!G921</f>
        <v>Existing</v>
      </c>
      <c r="C896" t="str">
        <f>FinalHPPs!M921</f>
        <v>not identified</v>
      </c>
      <c r="D896" t="str">
        <f>FinalHPPs!N921</f>
        <v>not identified</v>
      </c>
      <c r="E896">
        <f>FinalHPPs!O921</f>
        <v>0</v>
      </c>
      <c r="F896" t="str">
        <f>FinalHPPs!W921</f>
        <v>operational&gt;10</v>
      </c>
    </row>
    <row r="897" spans="1:6" x14ac:dyDescent="0.25">
      <c r="A897" t="str">
        <f>FinalHPPs!A922</f>
        <v>BG</v>
      </c>
      <c r="B897" t="str">
        <f>FinalHPPs!G922</f>
        <v>Greenfield</v>
      </c>
      <c r="C897" t="str">
        <f>FinalHPPs!M922</f>
        <v>Rila Holy Cloister</v>
      </c>
      <c r="D897" t="str">
        <f>FinalHPPs!N922</f>
        <v>Rila Holy Cloister</v>
      </c>
      <c r="E897">
        <f>FinalHPPs!O922</f>
        <v>0</v>
      </c>
      <c r="F897" t="str">
        <f>FinalHPPs!W922</f>
        <v>unclear</v>
      </c>
    </row>
    <row r="898" spans="1:6" x14ac:dyDescent="0.25">
      <c r="A898" t="str">
        <f>FinalHPPs!A923</f>
        <v>BG_HP_784</v>
      </c>
      <c r="B898" t="str">
        <f>FinalHPPs!G923</f>
        <v>Existing</v>
      </c>
      <c r="C898" t="str">
        <f>FinalHPPs!M923</f>
        <v>Energo - Pro Bulgaria AD</v>
      </c>
      <c r="D898" t="str">
        <f>FinalHPPs!N923</f>
        <v>not identified</v>
      </c>
      <c r="E898">
        <f>FinalHPPs!O923</f>
        <v>0</v>
      </c>
      <c r="F898" t="str">
        <f>FinalHPPs!W923</f>
        <v>operational&gt;10</v>
      </c>
    </row>
    <row r="899" spans="1:6" x14ac:dyDescent="0.25">
      <c r="A899" t="str">
        <f>FinalHPPs!A924</f>
        <v>BG_HP_785</v>
      </c>
      <c r="B899" t="str">
        <f>FinalHPPs!G924</f>
        <v>Existing</v>
      </c>
      <c r="C899" t="str">
        <f>FinalHPPs!M924</f>
        <v>Energo - Pro Bulgaria AD</v>
      </c>
      <c r="D899" t="str">
        <f>FinalHPPs!N924</f>
        <v>not identified</v>
      </c>
      <c r="E899">
        <f>FinalHPPs!O924</f>
        <v>0</v>
      </c>
      <c r="F899" t="str">
        <f>FinalHPPs!W924</f>
        <v>operational&gt;10</v>
      </c>
    </row>
    <row r="900" spans="1:6" x14ac:dyDescent="0.25">
      <c r="A900" t="str">
        <f>FinalHPPs!A925</f>
        <v>BG_HP_786</v>
      </c>
      <c r="B900" t="str">
        <f>FinalHPPs!G925</f>
        <v>Existing</v>
      </c>
      <c r="C900" t="str">
        <f>FinalHPPs!M925</f>
        <v>Energo - Pro Bulgaria AD</v>
      </c>
      <c r="D900" t="str">
        <f>FinalHPPs!N925</f>
        <v>not identified</v>
      </c>
      <c r="E900">
        <f>FinalHPPs!O925</f>
        <v>0</v>
      </c>
      <c r="F900" t="str">
        <f>FinalHPPs!W925</f>
        <v>operational&gt;10</v>
      </c>
    </row>
    <row r="901" spans="1:6" x14ac:dyDescent="0.25">
      <c r="A901" t="str">
        <f>FinalHPPs!A926</f>
        <v>BG_HP_787</v>
      </c>
      <c r="B901" t="str">
        <f>FinalHPPs!G926</f>
        <v>Existing</v>
      </c>
      <c r="C901" t="str">
        <f>FinalHPPs!M926</f>
        <v>Energo - Pro Bulgaria AD</v>
      </c>
      <c r="D901" t="str">
        <f>FinalHPPs!N926</f>
        <v>not identified</v>
      </c>
      <c r="E901">
        <f>FinalHPPs!O926</f>
        <v>0</v>
      </c>
      <c r="F901" t="str">
        <f>FinalHPPs!W926</f>
        <v>operational&gt;10</v>
      </c>
    </row>
    <row r="902" spans="1:6" x14ac:dyDescent="0.25">
      <c r="A902" t="str">
        <f>FinalHPPs!A927</f>
        <v>BG_HP_788</v>
      </c>
      <c r="B902" t="str">
        <f>FinalHPPs!G927</f>
        <v>Existing</v>
      </c>
      <c r="C902" t="str">
        <f>FinalHPPs!M927</f>
        <v>Energo - Pro Bulgaria AD</v>
      </c>
      <c r="D902" t="str">
        <f>FinalHPPs!N927</f>
        <v>not identified</v>
      </c>
      <c r="E902">
        <f>FinalHPPs!O927</f>
        <v>0</v>
      </c>
      <c r="F902" t="str">
        <f>FinalHPPs!W927</f>
        <v>operational&gt;10</v>
      </c>
    </row>
    <row r="903" spans="1:6" x14ac:dyDescent="0.25">
      <c r="A903" t="str">
        <f>FinalHPPs!A928</f>
        <v>BG_HP_790</v>
      </c>
      <c r="B903" t="str">
        <f>FinalHPPs!G928</f>
        <v>Existing</v>
      </c>
      <c r="C903" t="str">
        <f>FinalHPPs!M928</f>
        <v>NEK EAD</v>
      </c>
      <c r="D903" t="str">
        <f>FinalHPPs!N928</f>
        <v>NEK EAD</v>
      </c>
      <c r="E903">
        <f>FinalHPPs!O928</f>
        <v>0</v>
      </c>
      <c r="F903" t="str">
        <f>FinalHPPs!W928</f>
        <v>operational&gt;10</v>
      </c>
    </row>
    <row r="904" spans="1:6" x14ac:dyDescent="0.25">
      <c r="A904" t="str">
        <f>FinalHPPs!A929</f>
        <v>BG_HP_791</v>
      </c>
      <c r="B904" t="str">
        <f>FinalHPPs!G929</f>
        <v>Existing</v>
      </c>
      <c r="C904" t="str">
        <f>FinalHPPs!M929</f>
        <v>NEK EAD</v>
      </c>
      <c r="D904" t="str">
        <f>FinalHPPs!N929</f>
        <v>NEK EAD</v>
      </c>
      <c r="E904">
        <f>FinalHPPs!O929</f>
        <v>0</v>
      </c>
      <c r="F904" t="str">
        <f>FinalHPPs!W929</f>
        <v>operational&gt;10</v>
      </c>
    </row>
    <row r="905" spans="1:6" x14ac:dyDescent="0.25">
      <c r="A905" t="str">
        <f>FinalHPPs!A930</f>
        <v>BG_HP_792</v>
      </c>
      <c r="B905" t="str">
        <f>FinalHPPs!G930</f>
        <v>Existing</v>
      </c>
      <c r="C905" t="str">
        <f>FinalHPPs!M930</f>
        <v>NEK EAD</v>
      </c>
      <c r="D905" t="str">
        <f>FinalHPPs!N930</f>
        <v>NEK EAD</v>
      </c>
      <c r="E905">
        <f>FinalHPPs!O930</f>
        <v>0</v>
      </c>
      <c r="F905" t="str">
        <f>FinalHPPs!W930</f>
        <v>operational&gt;10</v>
      </c>
    </row>
    <row r="906" spans="1:6" x14ac:dyDescent="0.25">
      <c r="A906" t="str">
        <f>FinalHPPs!A931</f>
        <v>BG_HP_793</v>
      </c>
      <c r="B906" t="str">
        <f>FinalHPPs!G931</f>
        <v>Existing</v>
      </c>
      <c r="C906" t="str">
        <f>FinalHPPs!M931</f>
        <v>NEK EAD</v>
      </c>
      <c r="D906" t="str">
        <f>FinalHPPs!N931</f>
        <v>NEK EAD</v>
      </c>
      <c r="E906">
        <f>FinalHPPs!O931</f>
        <v>0</v>
      </c>
      <c r="F906" t="str">
        <f>FinalHPPs!W931</f>
        <v>operational&gt;10</v>
      </c>
    </row>
    <row r="907" spans="1:6" x14ac:dyDescent="0.25">
      <c r="A907" t="str">
        <f>FinalHPPs!A932</f>
        <v>BG_HP_794</v>
      </c>
      <c r="B907" t="str">
        <f>FinalHPPs!G932</f>
        <v>Existing</v>
      </c>
      <c r="C907" t="str">
        <f>FinalHPPs!M932</f>
        <v>not identified</v>
      </c>
      <c r="D907" t="str">
        <f>FinalHPPs!N932</f>
        <v>not identified</v>
      </c>
      <c r="E907">
        <f>FinalHPPs!O932</f>
        <v>0</v>
      </c>
      <c r="F907" t="str">
        <f>FinalHPPs!W932</f>
        <v>operational&gt;10</v>
      </c>
    </row>
    <row r="908" spans="1:6" x14ac:dyDescent="0.25">
      <c r="A908" t="str">
        <f>FinalHPPs!A933</f>
        <v>BG_HP_795</v>
      </c>
      <c r="B908" t="str">
        <f>FinalHPPs!G933</f>
        <v>Existing</v>
      </c>
      <c r="C908" t="str">
        <f>FinalHPPs!M933</f>
        <v>Energo - Pro</v>
      </c>
      <c r="D908" t="str">
        <f>FinalHPPs!N933</f>
        <v>not identified</v>
      </c>
      <c r="E908" t="str">
        <f>FinalHPPs!O933</f>
        <v>Czech Republic</v>
      </c>
      <c r="F908" t="str">
        <f>FinalHPPs!W933</f>
        <v>operational&gt;10</v>
      </c>
    </row>
    <row r="909" spans="1:6" x14ac:dyDescent="0.25">
      <c r="A909" t="str">
        <f>FinalHPPs!A934</f>
        <v>BG_HP_796</v>
      </c>
      <c r="B909" t="str">
        <f>FinalHPPs!G934</f>
        <v>Existing</v>
      </c>
      <c r="C909" t="str">
        <f>FinalHPPs!M934</f>
        <v>NEK EAD</v>
      </c>
      <c r="D909" t="str">
        <f>FinalHPPs!N934</f>
        <v>NEK EAD</v>
      </c>
      <c r="E909">
        <f>FinalHPPs!O934</f>
        <v>0</v>
      </c>
      <c r="F909" t="str">
        <f>FinalHPPs!W934</f>
        <v>operational&gt;10</v>
      </c>
    </row>
    <row r="910" spans="1:6" x14ac:dyDescent="0.25">
      <c r="A910" t="str">
        <f>FinalHPPs!A935</f>
        <v>BG_HP_797</v>
      </c>
      <c r="B910" t="str">
        <f>FinalHPPs!G935</f>
        <v>Existing</v>
      </c>
      <c r="C910" t="str">
        <f>FinalHPPs!M935</f>
        <v>NEK EAD</v>
      </c>
      <c r="D910" t="str">
        <f>FinalHPPs!N935</f>
        <v>NEK EAD</v>
      </c>
      <c r="E910">
        <f>FinalHPPs!O935</f>
        <v>0</v>
      </c>
      <c r="F910" t="str">
        <f>FinalHPPs!W935</f>
        <v>operational&gt;10</v>
      </c>
    </row>
    <row r="911" spans="1:6" x14ac:dyDescent="0.25">
      <c r="A911" t="str">
        <f>FinalHPPs!A936</f>
        <v>BG_HP_798</v>
      </c>
      <c r="B911" t="str">
        <f>FinalHPPs!G936</f>
        <v>Greenfield</v>
      </c>
      <c r="C911" t="str">
        <f>FinalHPPs!M936</f>
        <v>Vez Svoghe Ltd</v>
      </c>
      <c r="D911" t="str">
        <f>FinalHPPs!N936</f>
        <v>Petrovilla Bulgaria (PVB) 90%, Svoghe Municipality 10%</v>
      </c>
      <c r="E911" t="str">
        <f>FinalHPPs!O936</f>
        <v>Italy, Bulgaria</v>
      </c>
      <c r="F911" t="str">
        <f>FinalHPPs!W936</f>
        <v>operational&lt;5</v>
      </c>
    </row>
    <row r="912" spans="1:6" x14ac:dyDescent="0.25">
      <c r="A912" t="str">
        <f>FinalHPPs!A937</f>
        <v>BG_HP_799</v>
      </c>
      <c r="B912" t="str">
        <f>FinalHPPs!G937</f>
        <v>Greenfield</v>
      </c>
      <c r="C912" t="str">
        <f>FinalHPPs!M937</f>
        <v>Vez Svoghe Ltd</v>
      </c>
      <c r="D912" t="str">
        <f>FinalHPPs!N937</f>
        <v>Petrovilla Bulgaria (PVB) 90%, Svoghe Municipality 10%</v>
      </c>
      <c r="E912" t="str">
        <f>FinalHPPs!O937</f>
        <v>Italy, Bulgaria</v>
      </c>
      <c r="F912" t="str">
        <f>FinalHPPs!W937</f>
        <v>operational&lt;5</v>
      </c>
    </row>
    <row r="913" spans="1:6" x14ac:dyDescent="0.25">
      <c r="A913" t="str">
        <f>FinalHPPs!A938</f>
        <v>BG_HP_800</v>
      </c>
      <c r="B913" t="str">
        <f>FinalHPPs!G938</f>
        <v>Greenfield</v>
      </c>
      <c r="C913" t="str">
        <f>FinalHPPs!M938</f>
        <v>Vez Svoghe Ltd</v>
      </c>
      <c r="D913" t="str">
        <f>FinalHPPs!N938</f>
        <v>Petrovilla Bulgaria (PVB) 90%, Svoghe Municipality 10%</v>
      </c>
      <c r="E913" t="str">
        <f>FinalHPPs!O938</f>
        <v>Italy, Bulgaria</v>
      </c>
      <c r="F913" t="str">
        <f>FinalHPPs!W938</f>
        <v>planned</v>
      </c>
    </row>
    <row r="914" spans="1:6" x14ac:dyDescent="0.25">
      <c r="A914" t="str">
        <f>FinalHPPs!A939</f>
        <v>BG_HP_801</v>
      </c>
      <c r="B914" t="str">
        <f>FinalHPPs!G939</f>
        <v>Greenfield</v>
      </c>
      <c r="C914" t="str">
        <f>FinalHPPs!M939</f>
        <v>Vez Svoghe Ltd</v>
      </c>
      <c r="D914" t="str">
        <f>FinalHPPs!N939</f>
        <v>Petrovilla Bulgaria (PVB) 90%, Svoghe Municipality 10%</v>
      </c>
      <c r="E914" t="str">
        <f>FinalHPPs!O939</f>
        <v>Italy, Bulgaria</v>
      </c>
      <c r="F914" t="str">
        <f>FinalHPPs!W939</f>
        <v>planned</v>
      </c>
    </row>
    <row r="915" spans="1:6" x14ac:dyDescent="0.25">
      <c r="A915" t="str">
        <f>FinalHPPs!A940</f>
        <v>BG_HP_802</v>
      </c>
      <c r="B915" t="str">
        <f>FinalHPPs!G940</f>
        <v>Greenfield</v>
      </c>
      <c r="C915" t="str">
        <f>FinalHPPs!M940</f>
        <v>Vez Svoghe Ltd</v>
      </c>
      <c r="D915" t="str">
        <f>FinalHPPs!N940</f>
        <v>Petrovilla Bulgaria (PVB) 90%, Svoghe Municipality 10%</v>
      </c>
      <c r="E915" t="str">
        <f>FinalHPPs!O940</f>
        <v>Italy, Bulgaria</v>
      </c>
      <c r="F915" t="str">
        <f>FinalHPPs!W940</f>
        <v>operational 5-10</v>
      </c>
    </row>
    <row r="916" spans="1:6" x14ac:dyDescent="0.25">
      <c r="A916" t="str">
        <f>FinalHPPs!A941</f>
        <v>BG_HP_803</v>
      </c>
      <c r="B916" t="str">
        <f>FinalHPPs!G941</f>
        <v>Greenfield</v>
      </c>
      <c r="C916" t="str">
        <f>FinalHPPs!M941</f>
        <v>Vez Svoghe Ltd</v>
      </c>
      <c r="D916" t="str">
        <f>FinalHPPs!N941</f>
        <v>Petrovilla Bulgaria (PVB) 90%, Svoghe Municipality 10%</v>
      </c>
      <c r="E916" t="str">
        <f>FinalHPPs!O941</f>
        <v>Italy, Bulgaria</v>
      </c>
      <c r="F916" t="str">
        <f>FinalHPPs!W941</f>
        <v>operational 5-10</v>
      </c>
    </row>
    <row r="917" spans="1:6" x14ac:dyDescent="0.25">
      <c r="A917" t="str">
        <f>FinalHPPs!A942</f>
        <v>BG_HP_804</v>
      </c>
      <c r="B917" t="str">
        <f>FinalHPPs!G942</f>
        <v>Greenfield</v>
      </c>
      <c r="C917" t="str">
        <f>FinalHPPs!M942</f>
        <v>Vez Svoghe Ltd</v>
      </c>
      <c r="D917" t="str">
        <f>FinalHPPs!N942</f>
        <v>Petrovilla Bulgaria (PVB) 90%, Svoghe Municipality 10%</v>
      </c>
      <c r="E917" t="str">
        <f>FinalHPPs!O942</f>
        <v>Italy, Bulgaria</v>
      </c>
      <c r="F917" t="str">
        <f>FinalHPPs!W942</f>
        <v>under construction</v>
      </c>
    </row>
    <row r="918" spans="1:6" x14ac:dyDescent="0.25">
      <c r="A918" t="str">
        <f>FinalHPPs!A943</f>
        <v>BG_HP_805</v>
      </c>
      <c r="B918" t="str">
        <f>FinalHPPs!G943</f>
        <v>Greenfield</v>
      </c>
      <c r="C918" t="str">
        <f>FinalHPPs!M943</f>
        <v>Vez Svoghe Ltd</v>
      </c>
      <c r="D918" t="str">
        <f>FinalHPPs!N943</f>
        <v>Petrovilla Bulgaria (PVB) 90%, Svoghe Municipality 10%</v>
      </c>
      <c r="E918" t="str">
        <f>FinalHPPs!O943</f>
        <v>Italy, Bulgaria</v>
      </c>
      <c r="F918" t="str">
        <f>FinalHPPs!W943</f>
        <v>planned</v>
      </c>
    </row>
    <row r="919" spans="1:6" x14ac:dyDescent="0.25">
      <c r="A919" t="str">
        <f>FinalHPPs!A944</f>
        <v>BG_HP_806</v>
      </c>
      <c r="B919" t="str">
        <f>FinalHPPs!G944</f>
        <v>Greenfield</v>
      </c>
      <c r="C919" t="str">
        <f>FinalHPPs!M944</f>
        <v>Vez Svoghe Ltd</v>
      </c>
      <c r="D919" t="str">
        <f>FinalHPPs!N944</f>
        <v>Petrovilla Bulgaria (PVB) 90%, Svoghe Municipality 10%</v>
      </c>
      <c r="E919" t="str">
        <f>FinalHPPs!O944</f>
        <v>Italy, Bulgaria</v>
      </c>
      <c r="F919" t="str">
        <f>FinalHPPs!W944</f>
        <v>planned</v>
      </c>
    </row>
    <row r="920" spans="1:6" x14ac:dyDescent="0.25">
      <c r="A920" t="str">
        <f>FinalHPPs!A945</f>
        <v>BG_HP_807</v>
      </c>
      <c r="B920" t="str">
        <f>FinalHPPs!G945</f>
        <v>Greenfield</v>
      </c>
      <c r="C920" t="str">
        <f>FinalHPPs!M945</f>
        <v>Trakia Gaz e.o.o.d.</v>
      </c>
      <c r="D920" t="str">
        <f>FinalHPPs!N945</f>
        <v>not identified</v>
      </c>
      <c r="E920">
        <f>FinalHPPs!O945</f>
        <v>0</v>
      </c>
      <c r="F920" t="str">
        <f>FinalHPPs!W945</f>
        <v>operational 5-10</v>
      </c>
    </row>
    <row r="921" spans="1:6" x14ac:dyDescent="0.25">
      <c r="A921" t="str">
        <f>FinalHPPs!A946</f>
        <v>BG_HP_808</v>
      </c>
      <c r="B921" t="str">
        <f>FinalHPPs!G946</f>
        <v>Existing</v>
      </c>
      <c r="C921" t="str">
        <f>FinalHPPs!M946</f>
        <v>Delektra</v>
      </c>
      <c r="D921" t="str">
        <f>FinalHPPs!N946</f>
        <v>not identified</v>
      </c>
      <c r="E921">
        <f>FinalHPPs!O946</f>
        <v>0</v>
      </c>
      <c r="F921" t="str">
        <f>FinalHPPs!W946</f>
        <v>operational&gt;10</v>
      </c>
    </row>
    <row r="922" spans="1:6" x14ac:dyDescent="0.25">
      <c r="A922" t="str">
        <f>FinalHPPs!A947</f>
        <v>BG_HP_809</v>
      </c>
      <c r="B922" t="str">
        <f>FinalHPPs!G947</f>
        <v>Greenfield</v>
      </c>
      <c r="C922" t="str">
        <f>FinalHPPs!M947</f>
        <v>NETA e.o.o.d.</v>
      </c>
      <c r="D922" t="str">
        <f>FinalHPPs!N947</f>
        <v>not identified</v>
      </c>
      <c r="E922">
        <f>FinalHPPs!O947</f>
        <v>0</v>
      </c>
      <c r="F922" t="str">
        <f>FinalHPPs!W947</f>
        <v>operational 5-10</v>
      </c>
    </row>
    <row r="923" spans="1:6" x14ac:dyDescent="0.25">
      <c r="A923" t="str">
        <f>FinalHPPs!A948</f>
        <v>BG_HP_810</v>
      </c>
      <c r="B923" t="str">
        <f>FinalHPPs!G948</f>
        <v>Greenfield</v>
      </c>
      <c r="C923" t="str">
        <f>FinalHPPs!M948</f>
        <v>Byala Mesta o.o.d.</v>
      </c>
      <c r="D923" t="str">
        <f>FinalHPPs!N948</f>
        <v>not identified</v>
      </c>
      <c r="E923">
        <f>FinalHPPs!O948</f>
        <v>0</v>
      </c>
      <c r="F923" t="str">
        <f>FinalHPPs!W948</f>
        <v>operational 5-10</v>
      </c>
    </row>
    <row r="924" spans="1:6" x14ac:dyDescent="0.25">
      <c r="A924" t="str">
        <f>FinalHPPs!A949</f>
        <v>BG_HP_811</v>
      </c>
      <c r="B924" t="str">
        <f>FinalHPPs!G949</f>
        <v>Greenfield</v>
      </c>
      <c r="C924" t="str">
        <f>FinalHPPs!M949</f>
        <v>Cherna Mesta o.o.d.</v>
      </c>
      <c r="D924" t="str">
        <f>FinalHPPs!N949</f>
        <v>not identified</v>
      </c>
      <c r="E924">
        <f>FinalHPPs!O949</f>
        <v>0</v>
      </c>
      <c r="F924" t="str">
        <f>FinalHPPs!W949</f>
        <v>operational 5-10</v>
      </c>
    </row>
    <row r="925" spans="1:6" x14ac:dyDescent="0.25">
      <c r="A925" t="str">
        <f>FinalHPPs!A950</f>
        <v>BG_HP_812</v>
      </c>
      <c r="B925" s="1" t="str">
        <f>FinalHPPs!G950</f>
        <v>Duplicate</v>
      </c>
      <c r="C925" t="str">
        <f>FinalHPPs!M950</f>
        <v>not identified</v>
      </c>
      <c r="D925" t="str">
        <f>FinalHPPs!N950</f>
        <v>not identified</v>
      </c>
      <c r="E925">
        <f>FinalHPPs!O950</f>
        <v>0</v>
      </c>
      <c r="F925">
        <f>FinalHPPs!W950</f>
        <v>0</v>
      </c>
    </row>
    <row r="926" spans="1:6" x14ac:dyDescent="0.25">
      <c r="A926" t="str">
        <f>FinalHPPs!A951</f>
        <v>BG_HP_813</v>
      </c>
      <c r="B926" t="str">
        <f>FinalHPPs!G951</f>
        <v>Greenfield</v>
      </c>
      <c r="C926" t="str">
        <f>FinalHPPs!M951</f>
        <v>Power Systems, HES group</v>
      </c>
      <c r="D926" t="str">
        <f>FinalHPPs!N951</f>
        <v>Hydro 94</v>
      </c>
      <c r="E926">
        <f>FinalHPPs!O951</f>
        <v>0</v>
      </c>
      <c r="F926" t="str">
        <f>FinalHPPs!W951</f>
        <v>operational 5-10</v>
      </c>
    </row>
    <row r="927" spans="1:6" x14ac:dyDescent="0.25">
      <c r="A927" t="str">
        <f>FinalHPPs!A952</f>
        <v>BG_HP_814</v>
      </c>
      <c r="B927" t="str">
        <f>FinalHPPs!G952</f>
        <v>Existing</v>
      </c>
      <c r="C927" t="str">
        <f>FinalHPPs!M952</f>
        <v>Hidroenerdzhi Constructions Ltd.</v>
      </c>
      <c r="D927" t="str">
        <f>FinalHPPs!N952</f>
        <v>not identified</v>
      </c>
      <c r="E927">
        <f>FinalHPPs!O952</f>
        <v>0</v>
      </c>
      <c r="F927" t="str">
        <f>FinalHPPs!W952</f>
        <v>operational&gt;10</v>
      </c>
    </row>
    <row r="928" spans="1:6" x14ac:dyDescent="0.25">
      <c r="A928" t="str">
        <f>FinalHPPs!A953</f>
        <v>BG_HP_815</v>
      </c>
      <c r="B928" t="str">
        <f>FinalHPPs!G953</f>
        <v>Unclear</v>
      </c>
      <c r="C928" t="str">
        <f>FinalHPPs!M953</f>
        <v>not identified</v>
      </c>
      <c r="D928" t="str">
        <f>FinalHPPs!N953</f>
        <v>not identified</v>
      </c>
      <c r="E928">
        <f>FinalHPPs!O953</f>
        <v>0</v>
      </c>
      <c r="F928" t="str">
        <f>FinalHPPs!W953</f>
        <v>unclear</v>
      </c>
    </row>
    <row r="929" spans="1:6" x14ac:dyDescent="0.25">
      <c r="A929" t="str">
        <f>FinalHPPs!A954</f>
        <v>BG_HP_816</v>
      </c>
      <c r="B929" s="1" t="str">
        <f>FinalHPPs!G954</f>
        <v>Duplicate</v>
      </c>
      <c r="C929" t="str">
        <f>FinalHPPs!M954</f>
        <v>None</v>
      </c>
      <c r="D929" t="str">
        <f>FinalHPPs!N954</f>
        <v>None</v>
      </c>
      <c r="E929">
        <f>FinalHPPs!O954</f>
        <v>0</v>
      </c>
      <c r="F929">
        <f>FinalHPPs!W954</f>
        <v>0</v>
      </c>
    </row>
    <row r="930" spans="1:6" x14ac:dyDescent="0.25">
      <c r="A930" t="str">
        <f>FinalHPPs!A955</f>
        <v>BG_HP_817</v>
      </c>
      <c r="B930" t="str">
        <f>FinalHPPs!G955</f>
        <v>Existing</v>
      </c>
      <c r="C930" t="str">
        <f>FinalHPPs!M955</f>
        <v>Mont El e.o.o.d.</v>
      </c>
      <c r="D930" t="str">
        <f>FinalHPPs!N955</f>
        <v>not identified</v>
      </c>
      <c r="E930">
        <f>FinalHPPs!O955</f>
        <v>0</v>
      </c>
      <c r="F930" t="str">
        <f>FinalHPPs!W955</f>
        <v>operational&gt;10</v>
      </c>
    </row>
    <row r="931" spans="1:6" x14ac:dyDescent="0.25">
      <c r="A931" t="str">
        <f>FinalHPPs!A956</f>
        <v>BG_HP_818</v>
      </c>
      <c r="B931" t="str">
        <f>FinalHPPs!G956</f>
        <v>Unclear</v>
      </c>
      <c r="C931" t="str">
        <f>FinalHPPs!M956</f>
        <v>not identified</v>
      </c>
      <c r="D931" t="str">
        <f>FinalHPPs!N956</f>
        <v>not identified</v>
      </c>
      <c r="E931">
        <f>FinalHPPs!O956</f>
        <v>0</v>
      </c>
      <c r="F931" t="str">
        <f>FinalHPPs!W956</f>
        <v>unclear</v>
      </c>
    </row>
    <row r="932" spans="1:6" x14ac:dyDescent="0.25">
      <c r="A932" t="str">
        <f>FinalHPPs!A957</f>
        <v>BG_HP_822</v>
      </c>
      <c r="B932" s="1" t="str">
        <f>FinalHPPs!G957</f>
        <v>Duplicate</v>
      </c>
      <c r="C932" t="str">
        <f>FinalHPPs!M957</f>
        <v>not identified</v>
      </c>
      <c r="D932" t="str">
        <f>FinalHPPs!N957</f>
        <v>not identified</v>
      </c>
      <c r="E932">
        <f>FinalHPPs!O957</f>
        <v>0</v>
      </c>
      <c r="F932">
        <f>FinalHPPs!W957</f>
        <v>0</v>
      </c>
    </row>
    <row r="933" spans="1:6" x14ac:dyDescent="0.25">
      <c r="A933" t="str">
        <f>FinalHPPs!A958</f>
        <v>BG_HP_823</v>
      </c>
      <c r="B933" s="1" t="str">
        <f>FinalHPPs!G958</f>
        <v>Duplicate</v>
      </c>
      <c r="C933" t="str">
        <f>FinalHPPs!M958</f>
        <v>not identified</v>
      </c>
      <c r="D933" t="str">
        <f>FinalHPPs!N958</f>
        <v>not identified</v>
      </c>
      <c r="E933">
        <f>FinalHPPs!O958</f>
        <v>0</v>
      </c>
      <c r="F933">
        <f>FinalHPPs!W958</f>
        <v>0</v>
      </c>
    </row>
    <row r="934" spans="1:6" x14ac:dyDescent="0.25">
      <c r="A934" t="str">
        <f>FinalHPPs!A959</f>
        <v>BG_HP_824</v>
      </c>
      <c r="B934" t="str">
        <f>FinalHPPs!G959</f>
        <v>Existing</v>
      </c>
      <c r="C934" t="str">
        <f>FinalHPPs!M959</f>
        <v>Elefors Ltd</v>
      </c>
      <c r="D934" t="str">
        <f>FinalHPPs!N959</f>
        <v>not identified</v>
      </c>
      <c r="E934">
        <f>FinalHPPs!O959</f>
        <v>0</v>
      </c>
      <c r="F934" t="str">
        <f>FinalHPPs!W959</f>
        <v>operational&gt;10</v>
      </c>
    </row>
    <row r="935" spans="1:6" x14ac:dyDescent="0.25">
      <c r="A935" t="str">
        <f>FinalHPPs!A960</f>
        <v>BG_HP_825</v>
      </c>
      <c r="B935" t="str">
        <f>FinalHPPs!G960</f>
        <v>Existing</v>
      </c>
      <c r="C935" t="str">
        <f>FinalHPPs!M960</f>
        <v>Elefors Ltd</v>
      </c>
      <c r="D935" t="str">
        <f>FinalHPPs!N960</f>
        <v>not identified</v>
      </c>
      <c r="E935">
        <f>FinalHPPs!O960</f>
        <v>0</v>
      </c>
      <c r="F935" t="str">
        <f>FinalHPPs!W960</f>
        <v>operational&gt;10</v>
      </c>
    </row>
    <row r="936" spans="1:6" x14ac:dyDescent="0.25">
      <c r="A936" t="str">
        <f>FinalHPPs!A961</f>
        <v>BG_HP_827</v>
      </c>
      <c r="B936" t="str">
        <f>FinalHPPs!G961</f>
        <v>Existing</v>
      </c>
      <c r="C936" t="str">
        <f>FinalHPPs!M961</f>
        <v>Kabelkomerc o.o.d.</v>
      </c>
      <c r="D936" t="str">
        <f>FinalHPPs!N961</f>
        <v>not identified</v>
      </c>
      <c r="E936">
        <f>FinalHPPs!O961</f>
        <v>0</v>
      </c>
      <c r="F936" t="str">
        <f>FinalHPPs!W961</f>
        <v>operational&gt;10</v>
      </c>
    </row>
    <row r="937" spans="1:6" x14ac:dyDescent="0.25">
      <c r="A937" t="str">
        <f>FinalHPPs!A962</f>
        <v>BG_HP_829</v>
      </c>
      <c r="B937" t="str">
        <f>FinalHPPs!G962</f>
        <v>Existing</v>
      </c>
      <c r="C937" t="str">
        <f>FinalHPPs!M962</f>
        <v>97 Trakia Ltd</v>
      </c>
      <c r="D937" t="str">
        <f>FinalHPPs!N962</f>
        <v>not identified</v>
      </c>
      <c r="E937">
        <f>FinalHPPs!O962</f>
        <v>0</v>
      </c>
      <c r="F937" t="str">
        <f>FinalHPPs!W962</f>
        <v>operational&gt;10</v>
      </c>
    </row>
    <row r="938" spans="1:6" x14ac:dyDescent="0.25">
      <c r="A938" t="str">
        <f>FinalHPPs!A963</f>
        <v>BG_HP_832</v>
      </c>
      <c r="B938" t="str">
        <f>FinalHPPs!G963</f>
        <v>Existing</v>
      </c>
      <c r="C938" t="str">
        <f>FinalHPPs!M963</f>
        <v>Runo - Kazanlak AD</v>
      </c>
      <c r="D938" t="str">
        <f>FinalHPPs!N963</f>
        <v>not identified</v>
      </c>
      <c r="E938">
        <f>FinalHPPs!O963</f>
        <v>0</v>
      </c>
      <c r="F938" t="str">
        <f>FinalHPPs!W963</f>
        <v>operational&gt;10</v>
      </c>
    </row>
    <row r="939" spans="1:6" x14ac:dyDescent="0.25">
      <c r="A939" t="str">
        <f>FinalHPPs!A964</f>
        <v>BG_HP_834</v>
      </c>
      <c r="B939" t="str">
        <f>FinalHPPs!G964</f>
        <v>Existing</v>
      </c>
      <c r="C939" t="str">
        <f>FinalHPPs!M964</f>
        <v>Stil 93 Ltd</v>
      </c>
      <c r="D939" t="str">
        <f>FinalHPPs!N964</f>
        <v>not identified</v>
      </c>
      <c r="E939">
        <f>FinalHPPs!O964</f>
        <v>0</v>
      </c>
      <c r="F939" t="str">
        <f>FinalHPPs!W964</f>
        <v>operational&gt;10</v>
      </c>
    </row>
    <row r="940" spans="1:6" x14ac:dyDescent="0.25">
      <c r="A940" t="str">
        <f>FinalHPPs!A965</f>
        <v>BG_HP_835</v>
      </c>
      <c r="B940" t="str">
        <f>FinalHPPs!G965</f>
        <v>Existing</v>
      </c>
      <c r="C940" t="str">
        <f>FinalHPPs!M965</f>
        <v>Runo - Kazanlak AD</v>
      </c>
      <c r="D940" t="str">
        <f>FinalHPPs!N965</f>
        <v>not identified</v>
      </c>
      <c r="E940">
        <f>FinalHPPs!O965</f>
        <v>0</v>
      </c>
      <c r="F940" t="str">
        <f>FinalHPPs!W965</f>
        <v>operational&gt;10</v>
      </c>
    </row>
    <row r="941" spans="1:6" x14ac:dyDescent="0.25">
      <c r="A941" t="str">
        <f>FinalHPPs!A966</f>
        <v>BG_HP_836</v>
      </c>
      <c r="B941" t="str">
        <f>FinalHPPs!G966</f>
        <v>Unclear</v>
      </c>
      <c r="C941" t="str">
        <f>FinalHPPs!M966</f>
        <v>Linteks Hidro e.o.o.d</v>
      </c>
      <c r="D941" t="str">
        <f>FinalHPPs!N966</f>
        <v>not identified</v>
      </c>
      <c r="E941">
        <f>FinalHPPs!O966</f>
        <v>0</v>
      </c>
      <c r="F941" t="str">
        <f>FinalHPPs!W966</f>
        <v>unclear</v>
      </c>
    </row>
    <row r="942" spans="1:6" x14ac:dyDescent="0.25">
      <c r="A942" t="str">
        <f>FinalHPPs!A967</f>
        <v>BG_HP_839</v>
      </c>
      <c r="B942" t="str">
        <f>FinalHPPs!G967</f>
        <v>Existing</v>
      </c>
      <c r="C942" t="str">
        <f>FinalHPPs!M967</f>
        <v>Energo-Pro</v>
      </c>
      <c r="D942" t="str">
        <f>FinalHPPs!N967</f>
        <v>not identified</v>
      </c>
      <c r="E942" t="str">
        <f>FinalHPPs!O967</f>
        <v>Czech Republic</v>
      </c>
      <c r="F942" t="str">
        <f>FinalHPPs!W967</f>
        <v>operational&gt;10</v>
      </c>
    </row>
    <row r="943" spans="1:6" x14ac:dyDescent="0.25">
      <c r="A943" t="str">
        <f>FinalHPPs!A968</f>
        <v>BG_HP_841</v>
      </c>
      <c r="B943" t="str">
        <f>FinalHPPs!G968</f>
        <v>Existing</v>
      </c>
      <c r="C943" t="str">
        <f>FinalHPPs!M968</f>
        <v>MVETS - Milanovo e.o.o.d</v>
      </c>
      <c r="D943" t="str">
        <f>FinalHPPs!N968</f>
        <v>not identified</v>
      </c>
      <c r="E943">
        <f>FinalHPPs!O968</f>
        <v>0</v>
      </c>
      <c r="F943" t="str">
        <f>FinalHPPs!W968</f>
        <v>operational&gt;10</v>
      </c>
    </row>
    <row r="944" spans="1:6" x14ac:dyDescent="0.25">
      <c r="A944" t="str">
        <f>FinalHPPs!A969</f>
        <v>BG_HP_842</v>
      </c>
      <c r="B944" t="str">
        <f>FinalHPPs!G969</f>
        <v>Existing</v>
      </c>
      <c r="C944" t="str">
        <f>FinalHPPs!M969</f>
        <v>Varuna AD</v>
      </c>
      <c r="D944" t="str">
        <f>FinalHPPs!N969</f>
        <v>not identified</v>
      </c>
      <c r="E944">
        <f>FinalHPPs!O969</f>
        <v>0</v>
      </c>
      <c r="F944" t="str">
        <f>FinalHPPs!W969</f>
        <v>operational&gt;10</v>
      </c>
    </row>
    <row r="945" spans="1:6" x14ac:dyDescent="0.25">
      <c r="A945" t="str">
        <f>FinalHPPs!A970</f>
        <v>BG_HP_844</v>
      </c>
      <c r="B945" t="str">
        <f>FinalHPPs!G970</f>
        <v>Unclear</v>
      </c>
      <c r="C945" t="str">
        <f>FinalHPPs!M970</f>
        <v>not identified</v>
      </c>
      <c r="D945" t="str">
        <f>FinalHPPs!N970</f>
        <v>not identified</v>
      </c>
      <c r="E945">
        <f>FinalHPPs!O970</f>
        <v>0</v>
      </c>
      <c r="F945" t="str">
        <f>FinalHPPs!W970</f>
        <v>unclear</v>
      </c>
    </row>
    <row r="946" spans="1:6" x14ac:dyDescent="0.25">
      <c r="A946" t="str">
        <f>FinalHPPs!A971</f>
        <v>BG_HP_845</v>
      </c>
      <c r="B946" t="str">
        <f>FinalHPPs!G971</f>
        <v>Existing</v>
      </c>
      <c r="C946" t="str">
        <f>FinalHPPs!M971</f>
        <v>Ogosta Energiya e.o.o.d.</v>
      </c>
      <c r="D946" t="str">
        <f>FinalHPPs!N971</f>
        <v>not identified</v>
      </c>
      <c r="E946">
        <f>FinalHPPs!O971</f>
        <v>0</v>
      </c>
      <c r="F946" t="str">
        <f>FinalHPPs!W971</f>
        <v>operational&gt;10</v>
      </c>
    </row>
    <row r="947" spans="1:6" x14ac:dyDescent="0.25">
      <c r="A947" t="str">
        <f>FinalHPPs!A972</f>
        <v>BG_HP_846</v>
      </c>
      <c r="B947" t="str">
        <f>FinalHPPs!G972</f>
        <v>Existing</v>
      </c>
      <c r="C947" t="str">
        <f>FinalHPPs!M972</f>
        <v>Medikom-Energetik o.o.d.</v>
      </c>
      <c r="D947" t="str">
        <f>FinalHPPs!N972</f>
        <v>not identified</v>
      </c>
      <c r="E947">
        <f>FinalHPPs!O972</f>
        <v>0</v>
      </c>
      <c r="F947" t="str">
        <f>FinalHPPs!W972</f>
        <v>operational&gt;10</v>
      </c>
    </row>
    <row r="948" spans="1:6" x14ac:dyDescent="0.25">
      <c r="A948" t="str">
        <f>FinalHPPs!A973</f>
        <v>BG_HP_847</v>
      </c>
      <c r="B948" t="str">
        <f>FinalHPPs!G973</f>
        <v>Existing</v>
      </c>
      <c r="C948" t="str">
        <f>FinalHPPs!M973</f>
        <v>Arnel TH e.o.o.d</v>
      </c>
      <c r="D948" t="str">
        <f>FinalHPPs!N973</f>
        <v>not identified</v>
      </c>
      <c r="E948">
        <f>FinalHPPs!O973</f>
        <v>0</v>
      </c>
      <c r="F948" t="str">
        <f>FinalHPPs!W973</f>
        <v>operational&gt;10</v>
      </c>
    </row>
    <row r="949" spans="1:6" x14ac:dyDescent="0.25">
      <c r="A949" t="str">
        <f>FinalHPPs!A974</f>
        <v>BG_HP_848</v>
      </c>
      <c r="B949" t="str">
        <f>FinalHPPs!G974</f>
        <v>Existing</v>
      </c>
      <c r="C949" t="str">
        <f>FinalHPPs!M974</f>
        <v>Energo-Pro</v>
      </c>
      <c r="D949" t="str">
        <f>FinalHPPs!N974</f>
        <v>not identified</v>
      </c>
      <c r="E949" t="str">
        <f>FinalHPPs!O974</f>
        <v>Czech Republic</v>
      </c>
      <c r="F949" t="str">
        <f>FinalHPPs!W974</f>
        <v>operational&gt;10</v>
      </c>
    </row>
    <row r="950" spans="1:6" x14ac:dyDescent="0.25">
      <c r="A950" t="str">
        <f>FinalHPPs!A975</f>
        <v>BG_HP_849</v>
      </c>
      <c r="B950" t="str">
        <f>FinalHPPs!G975</f>
        <v>Existing</v>
      </c>
      <c r="C950" t="str">
        <f>FinalHPPs!M975</f>
        <v>Stil 93 e.o.o.d</v>
      </c>
      <c r="D950" t="str">
        <f>FinalHPPs!N975</f>
        <v>not identified</v>
      </c>
      <c r="E950">
        <f>FinalHPPs!O975</f>
        <v>0</v>
      </c>
      <c r="F950" t="str">
        <f>FinalHPPs!W975</f>
        <v>operational&gt;10</v>
      </c>
    </row>
    <row r="951" spans="1:6" x14ac:dyDescent="0.25">
      <c r="A951" t="str">
        <f>FinalHPPs!A976</f>
        <v>BG_HP_850</v>
      </c>
      <c r="B951" t="str">
        <f>FinalHPPs!G976</f>
        <v>Existing</v>
      </c>
      <c r="C951" t="str">
        <f>FinalHPPs!M976</f>
        <v>MVETS - Rakita e.o.o.d.</v>
      </c>
      <c r="D951" t="str">
        <f>FinalHPPs!N976</f>
        <v>not identified</v>
      </c>
      <c r="E951">
        <f>FinalHPPs!O976</f>
        <v>0</v>
      </c>
      <c r="F951" t="str">
        <f>FinalHPPs!W976</f>
        <v>operational&gt;10</v>
      </c>
    </row>
    <row r="952" spans="1:6" x14ac:dyDescent="0.25">
      <c r="A952" t="str">
        <f>FinalHPPs!A977</f>
        <v>BG_HP_851</v>
      </c>
      <c r="B952" t="str">
        <f>FinalHPPs!G977</f>
        <v>Existing</v>
      </c>
      <c r="C952" t="str">
        <f>FinalHPPs!M977</f>
        <v>Pogledets - Lesinvest e.o.o.d.</v>
      </c>
      <c r="D952" t="str">
        <f>FinalHPPs!N977</f>
        <v>not identified</v>
      </c>
      <c r="E952">
        <f>FinalHPPs!O977</f>
        <v>0</v>
      </c>
      <c r="F952" t="str">
        <f>FinalHPPs!W977</f>
        <v>operational&gt;10</v>
      </c>
    </row>
    <row r="953" spans="1:6" x14ac:dyDescent="0.25">
      <c r="A953" t="str">
        <f>FinalHPPs!A978</f>
        <v>BG_HP_852</v>
      </c>
      <c r="B953" t="str">
        <f>FinalHPPs!G978</f>
        <v>Existing</v>
      </c>
      <c r="C953" t="str">
        <f>FinalHPPs!M978</f>
        <v>Trakia 97 e.o.o.d</v>
      </c>
      <c r="D953" t="str">
        <f>FinalHPPs!N978</f>
        <v>not identified</v>
      </c>
      <c r="E953">
        <f>FinalHPPs!O978</f>
        <v>0</v>
      </c>
      <c r="F953" t="str">
        <f>FinalHPPs!W978</f>
        <v>operational&gt;10</v>
      </c>
    </row>
    <row r="954" spans="1:6" x14ac:dyDescent="0.25">
      <c r="A954" t="str">
        <f>FinalHPPs!A979</f>
        <v>BG_HP_854</v>
      </c>
      <c r="B954" t="str">
        <f>FinalHPPs!G979</f>
        <v>Unclear</v>
      </c>
      <c r="C954" t="str">
        <f>FinalHPPs!M979</f>
        <v>not identified</v>
      </c>
      <c r="D954" t="str">
        <f>FinalHPPs!N979</f>
        <v>not identified</v>
      </c>
      <c r="E954">
        <f>FinalHPPs!O979</f>
        <v>0</v>
      </c>
      <c r="F954" t="str">
        <f>FinalHPPs!W979</f>
        <v>unclear</v>
      </c>
    </row>
    <row r="955" spans="1:6" x14ac:dyDescent="0.25">
      <c r="A955" t="str">
        <f>FinalHPPs!A980</f>
        <v>BG_HP_855</v>
      </c>
      <c r="B955" t="str">
        <f>FinalHPPs!G980</f>
        <v>Existing</v>
      </c>
      <c r="C955" t="str">
        <f>FinalHPPs!M980</f>
        <v>Energo - Pro Bulgaria AD</v>
      </c>
      <c r="D955" t="str">
        <f>FinalHPPs!N980</f>
        <v>not identified</v>
      </c>
      <c r="E955" t="str">
        <f>FinalHPPs!O980</f>
        <v>Czech Republic</v>
      </c>
      <c r="F955" t="str">
        <f>FinalHPPs!W980</f>
        <v>operational&gt;10</v>
      </c>
    </row>
    <row r="956" spans="1:6" x14ac:dyDescent="0.25">
      <c r="A956" t="str">
        <f>FinalHPPs!A981</f>
        <v>BG_HP_858</v>
      </c>
      <c r="B956" t="str">
        <f>FinalHPPs!G981</f>
        <v>Existing</v>
      </c>
      <c r="C956" t="str">
        <f>FinalHPPs!M981</f>
        <v>Energy Investments AD</v>
      </c>
      <c r="D956" t="str">
        <f>FinalHPPs!N981</f>
        <v>not identified</v>
      </c>
      <c r="E956">
        <f>FinalHPPs!O981</f>
        <v>0</v>
      </c>
      <c r="F956" t="str">
        <f>FinalHPPs!W981</f>
        <v>operational&gt;10</v>
      </c>
    </row>
    <row r="957" spans="1:6" x14ac:dyDescent="0.25">
      <c r="A957" t="str">
        <f>FinalHPPs!A982</f>
        <v>BG_HP_859</v>
      </c>
      <c r="B957" t="str">
        <f>FinalHPPs!G982</f>
        <v>Existing</v>
      </c>
      <c r="C957" t="str">
        <f>FinalHPPs!M982</f>
        <v>Energo - Pro Bulgaria AD</v>
      </c>
      <c r="D957" t="str">
        <f>FinalHPPs!N982</f>
        <v>not identified</v>
      </c>
      <c r="E957" t="str">
        <f>FinalHPPs!O982</f>
        <v>Czech Republic</v>
      </c>
      <c r="F957" t="str">
        <f>FinalHPPs!W982</f>
        <v>operational&gt;10</v>
      </c>
    </row>
    <row r="958" spans="1:6" x14ac:dyDescent="0.25">
      <c r="A958" t="str">
        <f>FinalHPPs!A983</f>
        <v>BG_HP_860</v>
      </c>
      <c r="B958" t="str">
        <f>FinalHPPs!G983</f>
        <v>Existing</v>
      </c>
      <c r="C958" t="str">
        <f>FinalHPPs!M983</f>
        <v>Pirin Vat o.o.d</v>
      </c>
      <c r="D958" t="str">
        <f>FinalHPPs!N983</f>
        <v>not identified</v>
      </c>
      <c r="E958">
        <f>FinalHPPs!O983</f>
        <v>0</v>
      </c>
      <c r="F958" t="str">
        <f>FinalHPPs!W983</f>
        <v>operational&gt;10</v>
      </c>
    </row>
    <row r="959" spans="1:6" x14ac:dyDescent="0.25">
      <c r="A959" t="str">
        <f>FinalHPPs!A984</f>
        <v>BG_HP_863</v>
      </c>
      <c r="B959" s="1" t="str">
        <f>FinalHPPs!G984</f>
        <v>Duplicate</v>
      </c>
      <c r="C959" t="str">
        <f>FinalHPPs!M984</f>
        <v>not identified</v>
      </c>
      <c r="D959" t="str">
        <f>FinalHPPs!N984</f>
        <v>not identified</v>
      </c>
      <c r="E959">
        <f>FinalHPPs!O984</f>
        <v>0</v>
      </c>
      <c r="F959">
        <f>FinalHPPs!W984</f>
        <v>0</v>
      </c>
    </row>
    <row r="960" spans="1:6" x14ac:dyDescent="0.25">
      <c r="A960" t="str">
        <f>FinalHPPs!A985</f>
        <v>BG_HP_865</v>
      </c>
      <c r="B960" t="str">
        <f>FinalHPPs!G985</f>
        <v>Existing</v>
      </c>
      <c r="C960" t="str">
        <f>FinalHPPs!M985</f>
        <v>TSENTRIOM Ltd.</v>
      </c>
      <c r="D960" t="str">
        <f>FinalHPPs!N985</f>
        <v>not identified</v>
      </c>
      <c r="E960">
        <f>FinalHPPs!O985</f>
        <v>0</v>
      </c>
      <c r="F960" t="str">
        <f>FinalHPPs!W985</f>
        <v>operational&gt;10</v>
      </c>
    </row>
    <row r="961" spans="1:6" x14ac:dyDescent="0.25">
      <c r="A961" t="str">
        <f>FinalHPPs!A986</f>
        <v>BG_HP_866</v>
      </c>
      <c r="B961" t="str">
        <f>FinalHPPs!G986</f>
        <v>Unclear</v>
      </c>
      <c r="C961" t="str">
        <f>FinalHPPs!M986</f>
        <v>Zora 1 d.o.o.</v>
      </c>
      <c r="D961" t="str">
        <f>FinalHPPs!N986</f>
        <v>not identified</v>
      </c>
      <c r="E961">
        <f>FinalHPPs!O986</f>
        <v>0</v>
      </c>
      <c r="F961" t="str">
        <f>FinalHPPs!W986</f>
        <v>unclear</v>
      </c>
    </row>
    <row r="962" spans="1:6" x14ac:dyDescent="0.25">
      <c r="A962" t="str">
        <f>FinalHPPs!A987</f>
        <v>BG_HP_870</v>
      </c>
      <c r="B962" t="str">
        <f>FinalHPPs!G987</f>
        <v>Existing</v>
      </c>
      <c r="C962" t="str">
        <f>FinalHPPs!M987</f>
        <v>Ludwig Project o.o.d.</v>
      </c>
      <c r="D962" t="str">
        <f>FinalHPPs!N987</f>
        <v>not identified</v>
      </c>
      <c r="E962">
        <f>FinalHPPs!O987</f>
        <v>0</v>
      </c>
      <c r="F962" t="str">
        <f>FinalHPPs!W987</f>
        <v>operational&gt;10</v>
      </c>
    </row>
    <row r="963" spans="1:6" x14ac:dyDescent="0.25">
      <c r="A963" t="str">
        <f>FinalHPPs!A988</f>
        <v>BG_HP_871</v>
      </c>
      <c r="B963" t="str">
        <f>FinalHPPs!G988</f>
        <v>Greenfield</v>
      </c>
      <c r="C963" t="str">
        <f>FinalHPPs!M988</f>
        <v>not identified</v>
      </c>
      <c r="D963" t="str">
        <f>FinalHPPs!N988</f>
        <v>not identified</v>
      </c>
      <c r="E963">
        <f>FinalHPPs!O988</f>
        <v>0</v>
      </c>
      <c r="F963" t="str">
        <f>FinalHPPs!W988</f>
        <v>operational&lt;5</v>
      </c>
    </row>
    <row r="964" spans="1:6" x14ac:dyDescent="0.25">
      <c r="A964" t="str">
        <f>FinalHPPs!A989</f>
        <v>BG_HP_872</v>
      </c>
      <c r="B964" t="str">
        <f>FinalHPPs!G989</f>
        <v>Greenfield</v>
      </c>
      <c r="C964" t="str">
        <f>FinalHPPs!M989</f>
        <v>Ka 5 AD</v>
      </c>
      <c r="D964" t="str">
        <f>FinalHPPs!N989</f>
        <v>not identified</v>
      </c>
      <c r="E964">
        <f>FinalHPPs!O989</f>
        <v>0</v>
      </c>
      <c r="F964" t="str">
        <f>FinalHPPs!W989</f>
        <v>operational&lt;5</v>
      </c>
    </row>
    <row r="965" spans="1:6" x14ac:dyDescent="0.25">
      <c r="A965" t="str">
        <f>FinalHPPs!A990</f>
        <v>BG_HP_873</v>
      </c>
      <c r="B965" t="str">
        <f>FinalHPPs!G990</f>
        <v>Unclear</v>
      </c>
      <c r="C965" t="str">
        <f>FinalHPPs!M990</f>
        <v>not identified</v>
      </c>
      <c r="D965" t="str">
        <f>FinalHPPs!N990</f>
        <v>not identified</v>
      </c>
      <c r="E965">
        <f>FinalHPPs!O990</f>
        <v>0</v>
      </c>
      <c r="F965" t="str">
        <f>FinalHPPs!W990</f>
        <v>unclear</v>
      </c>
    </row>
    <row r="966" spans="1:6" x14ac:dyDescent="0.25">
      <c r="A966" t="str">
        <f>FinalHPPs!A991</f>
        <v>BG_HP_874</v>
      </c>
      <c r="B966" t="str">
        <f>FinalHPPs!G991</f>
        <v>Greenfield</v>
      </c>
      <c r="C966" t="str">
        <f>FinalHPPs!M991</f>
        <v>Power Systems, HES group</v>
      </c>
      <c r="D966" t="str">
        <f>FinalHPPs!N991</f>
        <v>Hydro 94</v>
      </c>
      <c r="E966">
        <f>FinalHPPs!O991</f>
        <v>0</v>
      </c>
      <c r="F966" t="str">
        <f>FinalHPPs!W991</f>
        <v>planned</v>
      </c>
    </row>
    <row r="967" spans="1:6" x14ac:dyDescent="0.25">
      <c r="A967" t="str">
        <f>FinalHPPs!A992</f>
        <v>BG_HP_875</v>
      </c>
      <c r="B967" t="str">
        <f>FinalHPPs!G992</f>
        <v>Greenfield</v>
      </c>
      <c r="C967" t="str">
        <f>FinalHPPs!M992</f>
        <v>Power Systems, HES group</v>
      </c>
      <c r="D967" t="str">
        <f>FinalHPPs!N992</f>
        <v>Hydro 94</v>
      </c>
      <c r="E967">
        <f>FinalHPPs!O992</f>
        <v>0</v>
      </c>
      <c r="F967" t="str">
        <f>FinalHPPs!W992</f>
        <v>planned</v>
      </c>
    </row>
    <row r="968" spans="1:6" x14ac:dyDescent="0.25">
      <c r="A968" t="str">
        <f>FinalHPPs!A993</f>
        <v>BG_HP_876</v>
      </c>
      <c r="B968" t="str">
        <f>FinalHPPs!G993</f>
        <v>Greenfield</v>
      </c>
      <c r="C968" t="str">
        <f>FinalHPPs!M993</f>
        <v>Davidkovo 2 Ltd</v>
      </c>
      <c r="D968" t="str">
        <f>FinalHPPs!N993</f>
        <v>not identified</v>
      </c>
      <c r="E968">
        <f>FinalHPPs!O993</f>
        <v>0</v>
      </c>
      <c r="F968" t="str">
        <f>FinalHPPs!W993</f>
        <v>operational 5-10</v>
      </c>
    </row>
    <row r="969" spans="1:6" x14ac:dyDescent="0.25">
      <c r="A969" t="str">
        <f>FinalHPPs!A994</f>
        <v>BG_HP_877</v>
      </c>
      <c r="B969" t="str">
        <f>FinalHPPs!G994</f>
        <v>Greenfield</v>
      </c>
      <c r="C969" t="str">
        <f>FinalHPPs!M994</f>
        <v>Hidroenergy o.o.d.</v>
      </c>
      <c r="D969" t="str">
        <f>FinalHPPs!N994</f>
        <v>not identified</v>
      </c>
      <c r="E969">
        <f>FinalHPPs!O994</f>
        <v>0</v>
      </c>
      <c r="F969" t="str">
        <f>FinalHPPs!W994</f>
        <v>operational&lt;5</v>
      </c>
    </row>
    <row r="970" spans="1:6" x14ac:dyDescent="0.25">
      <c r="A970" t="str">
        <f>FinalHPPs!A995</f>
        <v>BG_HP_878</v>
      </c>
      <c r="B970" t="str">
        <f>FinalHPPs!G995</f>
        <v>Greenfield</v>
      </c>
      <c r="C970" t="str">
        <f>FinalHPPs!M995</f>
        <v>Rila Eco Energy o.o.o.d.</v>
      </c>
      <c r="D970" t="str">
        <f>FinalHPPs!N995</f>
        <v>not identified</v>
      </c>
      <c r="E970">
        <f>FinalHPPs!O995</f>
        <v>0</v>
      </c>
      <c r="F970" t="str">
        <f>FinalHPPs!W995</f>
        <v>planned</v>
      </c>
    </row>
    <row r="971" spans="1:6" x14ac:dyDescent="0.25">
      <c r="A971" t="str">
        <f>FinalHPPs!A996</f>
        <v>BG_HP_879</v>
      </c>
      <c r="B971" t="str">
        <f>FinalHPPs!G996</f>
        <v>Cancelled</v>
      </c>
      <c r="C971" t="str">
        <f>FinalHPPs!M996</f>
        <v>not identified</v>
      </c>
      <c r="D971">
        <f>FinalHPPs!N996</f>
        <v>0</v>
      </c>
      <c r="E971">
        <f>FinalHPPs!O996</f>
        <v>0</v>
      </c>
      <c r="F971" t="str">
        <f>FinalHPPs!W996</f>
        <v>cancelled</v>
      </c>
    </row>
    <row r="972" spans="1:6" x14ac:dyDescent="0.25">
      <c r="A972" t="str">
        <f>FinalHPPs!A997</f>
        <v>BG_HP_880</v>
      </c>
      <c r="B972" t="str">
        <f>FinalHPPs!G997</f>
        <v>Cancelled</v>
      </c>
      <c r="C972" t="str">
        <f>FinalHPPs!M997</f>
        <v>not identified</v>
      </c>
      <c r="D972" t="str">
        <f>FinalHPPs!N997</f>
        <v>not identified</v>
      </c>
      <c r="E972">
        <f>FinalHPPs!O997</f>
        <v>0</v>
      </c>
      <c r="F972" t="str">
        <f>FinalHPPs!W997</f>
        <v>cancelled</v>
      </c>
    </row>
    <row r="973" spans="1:6" x14ac:dyDescent="0.25">
      <c r="A973" t="str">
        <f>FinalHPPs!A998</f>
        <v>BG_HP_881</v>
      </c>
      <c r="B973" t="str">
        <f>FinalHPPs!G998</f>
        <v>Cancelled</v>
      </c>
      <c r="C973" t="str">
        <f>FinalHPPs!M998</f>
        <v>not identified</v>
      </c>
      <c r="D973" t="str">
        <f>FinalHPPs!N998</f>
        <v>not identified</v>
      </c>
      <c r="E973">
        <f>FinalHPPs!O998</f>
        <v>0</v>
      </c>
      <c r="F973" t="str">
        <f>FinalHPPs!W998</f>
        <v>cancelled</v>
      </c>
    </row>
    <row r="974" spans="1:6" x14ac:dyDescent="0.25">
      <c r="A974" t="str">
        <f>FinalHPPs!A999</f>
        <v>BG_HP_882</v>
      </c>
      <c r="B974" t="str">
        <f>FinalHPPs!G999</f>
        <v>Cancelled</v>
      </c>
      <c r="C974" t="str">
        <f>FinalHPPs!M999</f>
        <v>not identified</v>
      </c>
      <c r="D974" t="str">
        <f>FinalHPPs!N999</f>
        <v>not identified</v>
      </c>
      <c r="E974">
        <f>FinalHPPs!O999</f>
        <v>0</v>
      </c>
      <c r="F974" t="str">
        <f>FinalHPPs!W999</f>
        <v>cancelled</v>
      </c>
    </row>
    <row r="975" spans="1:6" x14ac:dyDescent="0.25">
      <c r="A975" t="str">
        <f>FinalHPPs!A1000</f>
        <v>BG_HP_884</v>
      </c>
      <c r="B975" t="str">
        <f>FinalHPPs!G1000</f>
        <v>Greenfield</v>
      </c>
      <c r="C975" t="str">
        <f>FinalHPPs!M1000</f>
        <v>Inertstroj - Kaleto AD</v>
      </c>
      <c r="D975" t="str">
        <f>FinalHPPs!N1000</f>
        <v>not identified</v>
      </c>
      <c r="E975">
        <f>FinalHPPs!O1000</f>
        <v>0</v>
      </c>
      <c r="F975" t="str">
        <f>FinalHPPs!W1000</f>
        <v>operational 5-10</v>
      </c>
    </row>
    <row r="976" spans="1:6" x14ac:dyDescent="0.25">
      <c r="A976" t="str">
        <f>FinalHPPs!A1001</f>
        <v>BG_HP_885</v>
      </c>
      <c r="B976" t="str">
        <f>FinalHPPs!G1001</f>
        <v>Greenfield</v>
      </c>
      <c r="C976" t="str">
        <f>FinalHPPs!M1001</f>
        <v>Pas Engineering Consortium</v>
      </c>
      <c r="D976" t="str">
        <f>FinalHPPs!N1001</f>
        <v>not identified</v>
      </c>
      <c r="E976">
        <f>FinalHPPs!O1001</f>
        <v>0</v>
      </c>
      <c r="F976" t="str">
        <f>FinalHPPs!W1001</f>
        <v>operational&lt;5</v>
      </c>
    </row>
    <row r="977" spans="1:6" x14ac:dyDescent="0.25">
      <c r="A977" t="str">
        <f>FinalHPPs!A1002</f>
        <v>BG_HP_886</v>
      </c>
      <c r="B977" t="str">
        <f>FinalHPPs!G1002</f>
        <v>Existing</v>
      </c>
      <c r="C977" t="str">
        <f>FinalHPPs!M1002</f>
        <v>VETS - Luki e.o.o.d.</v>
      </c>
      <c r="D977" t="str">
        <f>FinalHPPs!N1002</f>
        <v>not identified</v>
      </c>
      <c r="E977">
        <f>FinalHPPs!O1002</f>
        <v>0</v>
      </c>
      <c r="F977" t="str">
        <f>FinalHPPs!W1002</f>
        <v>operational&gt;10</v>
      </c>
    </row>
    <row r="978" spans="1:6" x14ac:dyDescent="0.25">
      <c r="A978" t="str">
        <f>FinalHPPs!A1003</f>
        <v>BG_HP_887</v>
      </c>
      <c r="B978" t="str">
        <f>FinalHPPs!G1003</f>
        <v>Greenfield</v>
      </c>
      <c r="C978" t="str">
        <f>FinalHPPs!M1003</f>
        <v>KK Hidro o.o.d</v>
      </c>
      <c r="D978" t="str">
        <f>FinalHPPs!N1003</f>
        <v>not identified</v>
      </c>
      <c r="E978">
        <f>FinalHPPs!O1003</f>
        <v>0</v>
      </c>
      <c r="F978" t="str">
        <f>FinalHPPs!W1003</f>
        <v>operational&lt;5</v>
      </c>
    </row>
    <row r="979" spans="1:6" x14ac:dyDescent="0.25">
      <c r="A979" t="str">
        <f>FinalHPPs!A1004</f>
        <v>BG_HP_888</v>
      </c>
      <c r="B979" t="str">
        <f>FinalHPPs!G1004</f>
        <v>Greenfield</v>
      </c>
      <c r="C979" t="str">
        <f>FinalHPPs!M1004</f>
        <v>Forum e.o.o.d</v>
      </c>
      <c r="D979" t="str">
        <f>FinalHPPs!N1004</f>
        <v>not identified</v>
      </c>
      <c r="E979">
        <f>FinalHPPs!O1004</f>
        <v>0</v>
      </c>
      <c r="F979" t="str">
        <f>FinalHPPs!W1004</f>
        <v>operational 5-10</v>
      </c>
    </row>
    <row r="980" spans="1:6" x14ac:dyDescent="0.25">
      <c r="A980" t="str">
        <f>FinalHPPs!A1005</f>
        <v>BG_HP_889</v>
      </c>
      <c r="B980" t="str">
        <f>FinalHPPs!G1005</f>
        <v>Greenfield</v>
      </c>
      <c r="C980" t="str">
        <f>FinalHPPs!M1005</f>
        <v>Stobog e.o.o.d</v>
      </c>
      <c r="D980" t="str">
        <f>FinalHPPs!N1005</f>
        <v>not identified</v>
      </c>
      <c r="E980">
        <f>FinalHPPs!O1005</f>
        <v>0</v>
      </c>
      <c r="F980" t="str">
        <f>FinalHPPs!W1005</f>
        <v>operational&lt;5</v>
      </c>
    </row>
    <row r="981" spans="1:6" x14ac:dyDescent="0.25">
      <c r="A981" t="str">
        <f>FinalHPPs!A1006</f>
        <v>BG_HP_890</v>
      </c>
      <c r="B981" t="str">
        <f>FinalHPPs!G1006</f>
        <v>Greenfield</v>
      </c>
      <c r="C981" t="str">
        <f>FinalHPPs!M1006</f>
        <v>Eko Elektrik o.o.d.</v>
      </c>
      <c r="D981" t="str">
        <f>FinalHPPs!N1006</f>
        <v>not identified</v>
      </c>
      <c r="E981">
        <f>FinalHPPs!O1006</f>
        <v>0</v>
      </c>
      <c r="F981" t="str">
        <f>FinalHPPs!W1006</f>
        <v>operational 5-10</v>
      </c>
    </row>
    <row r="982" spans="1:6" x14ac:dyDescent="0.25">
      <c r="A982" t="str">
        <f>FinalHPPs!A1007</f>
        <v>BG_HP_891</v>
      </c>
      <c r="B982" t="str">
        <f>FinalHPPs!G1007</f>
        <v>Existing</v>
      </c>
      <c r="C982" t="str">
        <f>FinalHPPs!M1007</f>
        <v>Ara e.o.o.d</v>
      </c>
      <c r="D982" t="str">
        <f>FinalHPPs!N1007</f>
        <v>not identified</v>
      </c>
      <c r="E982">
        <f>FinalHPPs!O1007</f>
        <v>0</v>
      </c>
      <c r="F982" t="str">
        <f>FinalHPPs!W1007</f>
        <v>operational&gt;10</v>
      </c>
    </row>
    <row r="983" spans="1:6" x14ac:dyDescent="0.25">
      <c r="A983" t="str">
        <f>FinalHPPs!A1008</f>
        <v>BG_HP_892</v>
      </c>
      <c r="B983" t="str">
        <f>FinalHPPs!G1008</f>
        <v>Greenfield</v>
      </c>
      <c r="C983" t="str">
        <f>FinalHPPs!M1008</f>
        <v>Runo - Kazanlak AD/CSIF Hydro EAD</v>
      </c>
      <c r="D983" t="str">
        <f>FinalHPPs!N1008</f>
        <v>not identified</v>
      </c>
      <c r="E983">
        <f>FinalHPPs!O1008</f>
        <v>0</v>
      </c>
      <c r="F983" t="str">
        <f>FinalHPPs!W1008</f>
        <v>operational&lt;5</v>
      </c>
    </row>
    <row r="984" spans="1:6" x14ac:dyDescent="0.25">
      <c r="A984" t="str">
        <f>FinalHPPs!A1009</f>
        <v>BG_HP_893</v>
      </c>
      <c r="B984" t="str">
        <f>FinalHPPs!G1009</f>
        <v>Greenfield</v>
      </c>
      <c r="C984" t="str">
        <f>FinalHPPs!M1009</f>
        <v>Runo - Kazanlak AD/CSIF Hydro EAD</v>
      </c>
      <c r="D984" t="str">
        <f>FinalHPPs!N1009</f>
        <v>not identified</v>
      </c>
      <c r="E984">
        <f>FinalHPPs!O1009</f>
        <v>0</v>
      </c>
      <c r="F984" t="str">
        <f>FinalHPPs!W1009</f>
        <v>operational&lt;5</v>
      </c>
    </row>
    <row r="985" spans="1:6" x14ac:dyDescent="0.25">
      <c r="A985" t="str">
        <f>FinalHPPs!A1010</f>
        <v>BG_HP_895</v>
      </c>
      <c r="B985" t="str">
        <f>FinalHPPs!G1010</f>
        <v>Greenfield</v>
      </c>
      <c r="C985" t="str">
        <f>FinalHPPs!M1010</f>
        <v>Energo - Pro Bulgaria AD/HEC/VETS Energiya Holding EAD</v>
      </c>
      <c r="D985" t="str">
        <f>FinalHPPs!N1010</f>
        <v>not identified</v>
      </c>
      <c r="E985">
        <f>FinalHPPs!O1010</f>
        <v>0</v>
      </c>
      <c r="F985" t="str">
        <f>FinalHPPs!W1010</f>
        <v>operational 5-10</v>
      </c>
    </row>
    <row r="986" spans="1:6" x14ac:dyDescent="0.25">
      <c r="A986" t="str">
        <f>FinalHPPs!A1011</f>
        <v>BG_HP_896</v>
      </c>
      <c r="B986" t="str">
        <f>FinalHPPs!G1011</f>
        <v>Greenfield</v>
      </c>
      <c r="C986" t="str">
        <f>FinalHPPs!M1011</f>
        <v>not identified</v>
      </c>
      <c r="D986" t="str">
        <f>FinalHPPs!N1011</f>
        <v>not identified</v>
      </c>
      <c r="E986">
        <f>FinalHPPs!O1011</f>
        <v>0</v>
      </c>
      <c r="F986" t="str">
        <f>FinalHPPs!W1011</f>
        <v>operational 5-10</v>
      </c>
    </row>
    <row r="987" spans="1:6" x14ac:dyDescent="0.25">
      <c r="A987" t="str">
        <f>FinalHPPs!A1012</f>
        <v>BG_HP_897</v>
      </c>
      <c r="B987" t="str">
        <f>FinalHPPs!G1012</f>
        <v>Greenfield</v>
      </c>
      <c r="C987" t="str">
        <f>FinalHPPs!M1012</f>
        <v>RDS o.o.d.</v>
      </c>
      <c r="D987" t="str">
        <f>FinalHPPs!N1012</f>
        <v>not identified</v>
      </c>
      <c r="E987">
        <f>FinalHPPs!O1012</f>
        <v>0</v>
      </c>
      <c r="F987" t="str">
        <f>FinalHPPs!W1012</f>
        <v>operational 5-10</v>
      </c>
    </row>
    <row r="988" spans="1:6" x14ac:dyDescent="0.25">
      <c r="A988" t="str">
        <f>FinalHPPs!A1013</f>
        <v>BG_HP_898</v>
      </c>
      <c r="B988" t="str">
        <f>FinalHPPs!G1013</f>
        <v>Greenfield</v>
      </c>
      <c r="C988" t="str">
        <f>FinalHPPs!M1013</f>
        <v>Hidroenergetika o.o.d.</v>
      </c>
      <c r="D988" t="str">
        <f>FinalHPPs!N1013</f>
        <v>not identified</v>
      </c>
      <c r="E988">
        <f>FinalHPPs!O1013</f>
        <v>0</v>
      </c>
      <c r="F988" t="str">
        <f>FinalHPPs!W1013</f>
        <v>operational 5-10</v>
      </c>
    </row>
    <row r="989" spans="1:6" x14ac:dyDescent="0.25">
      <c r="A989" t="str">
        <f>FinalHPPs!A1014</f>
        <v>BG_HP_899</v>
      </c>
      <c r="B989" s="1" t="str">
        <f>FinalHPPs!G1014</f>
        <v>Duplicate</v>
      </c>
      <c r="C989" t="str">
        <f>FinalHPPs!M1014</f>
        <v>not identified</v>
      </c>
      <c r="D989" t="str">
        <f>FinalHPPs!N1014</f>
        <v>not identified</v>
      </c>
      <c r="E989">
        <f>FinalHPPs!O1014</f>
        <v>0</v>
      </c>
      <c r="F989" t="str">
        <f>FinalHPPs!W1014</f>
        <v>unclear</v>
      </c>
    </row>
    <row r="990" spans="1:6" x14ac:dyDescent="0.25">
      <c r="A990" t="str">
        <f>FinalHPPs!A1015</f>
        <v>BG_HP_900</v>
      </c>
      <c r="B990" t="str">
        <f>FinalHPPs!G1015</f>
        <v>Greenfield</v>
      </c>
      <c r="C990" t="str">
        <f>FinalHPPs!M1015</f>
        <v>Hydropower Rhodopi o.o.d</v>
      </c>
      <c r="D990" t="str">
        <f>FinalHPPs!N1015</f>
        <v>not identified</v>
      </c>
      <c r="E990">
        <f>FinalHPPs!O1015</f>
        <v>0</v>
      </c>
      <c r="F990" t="str">
        <f>FinalHPPs!W1015</f>
        <v>operational&lt;5</v>
      </c>
    </row>
    <row r="991" spans="1:6" x14ac:dyDescent="0.25">
      <c r="A991" t="str">
        <f>FinalHPPs!A1016</f>
        <v>BG_HP_901</v>
      </c>
      <c r="B991" t="str">
        <f>FinalHPPs!G1016</f>
        <v>Greenfield</v>
      </c>
      <c r="C991" t="str">
        <f>FinalHPPs!M1016</f>
        <v>not identified</v>
      </c>
      <c r="D991" t="str">
        <f>FinalHPPs!N1016</f>
        <v>not identified</v>
      </c>
      <c r="E991">
        <f>FinalHPPs!O1016</f>
        <v>0</v>
      </c>
      <c r="F991" t="str">
        <f>FinalHPPs!W1016</f>
        <v>planned</v>
      </c>
    </row>
    <row r="992" spans="1:6" x14ac:dyDescent="0.25">
      <c r="A992" t="str">
        <f>FinalHPPs!A1017</f>
        <v>BG_HP_902</v>
      </c>
      <c r="B992" t="str">
        <f>FinalHPPs!G1017</f>
        <v>Unclear</v>
      </c>
      <c r="C992" t="str">
        <f>FinalHPPs!M1017</f>
        <v>not identified</v>
      </c>
      <c r="D992" t="str">
        <f>FinalHPPs!N1017</f>
        <v>not identified</v>
      </c>
      <c r="E992">
        <f>FinalHPPs!O1017</f>
        <v>0</v>
      </c>
      <c r="F992" t="str">
        <f>FinalHPPs!W1017</f>
        <v>unclear</v>
      </c>
    </row>
    <row r="993" spans="1:6" x14ac:dyDescent="0.25">
      <c r="A993" t="str">
        <f>FinalHPPs!A1018</f>
        <v>BG_HP_903</v>
      </c>
      <c r="B993" t="str">
        <f>FinalHPPs!G1018</f>
        <v>Unclear</v>
      </c>
      <c r="C993" t="str">
        <f>FinalHPPs!M1018</f>
        <v>not identified</v>
      </c>
      <c r="D993" t="str">
        <f>FinalHPPs!N1018</f>
        <v>not identified</v>
      </c>
      <c r="E993">
        <f>FinalHPPs!O1018</f>
        <v>0</v>
      </c>
      <c r="F993" t="str">
        <f>FinalHPPs!W1018</f>
        <v>unclear</v>
      </c>
    </row>
    <row r="994" spans="1:6" x14ac:dyDescent="0.25">
      <c r="A994" t="str">
        <f>FinalHPPs!A1019</f>
        <v>BG_HP_904</v>
      </c>
      <c r="B994" t="str">
        <f>FinalHPPs!G1019</f>
        <v>Greenfield</v>
      </c>
      <c r="C994" t="str">
        <f>FinalHPPs!M1019</f>
        <v>Zdravkov o.o.d</v>
      </c>
      <c r="D994" t="str">
        <f>FinalHPPs!N1019</f>
        <v>not identified</v>
      </c>
      <c r="E994">
        <f>FinalHPPs!O1019</f>
        <v>0</v>
      </c>
      <c r="F994" t="str">
        <f>FinalHPPs!W1019</f>
        <v>under construction</v>
      </c>
    </row>
    <row r="995" spans="1:6" x14ac:dyDescent="0.25">
      <c r="A995" t="str">
        <f>FinalHPPs!A1020</f>
        <v>BG_HP_905</v>
      </c>
      <c r="B995" t="str">
        <f>FinalHPPs!G1020</f>
        <v>Unclear</v>
      </c>
      <c r="C995" t="str">
        <f>FinalHPPs!M1020</f>
        <v>KID 2226 o.o.d</v>
      </c>
      <c r="D995" t="str">
        <f>FinalHPPs!N1020</f>
        <v>not identified</v>
      </c>
      <c r="E995">
        <f>FinalHPPs!O1020</f>
        <v>0</v>
      </c>
      <c r="F995" t="str">
        <f>FinalHPPs!W1020</f>
        <v>unclear</v>
      </c>
    </row>
    <row r="996" spans="1:6" x14ac:dyDescent="0.25">
      <c r="A996" t="str">
        <f>FinalHPPs!A1021</f>
        <v>BG_HP_906</v>
      </c>
      <c r="B996" t="str">
        <f>FinalHPPs!G1021</f>
        <v>Greenfield</v>
      </c>
      <c r="C996" t="str">
        <f>FinalHPPs!M1021</f>
        <v>Trakija Strom OOD</v>
      </c>
      <c r="D996" t="str">
        <f>FinalHPPs!N1021</f>
        <v>not identified</v>
      </c>
      <c r="E996" t="str">
        <f>FinalHPPs!O1021</f>
        <v>Bulgaria</v>
      </c>
      <c r="F996" t="str">
        <f>FinalHPPs!W1021</f>
        <v>planned</v>
      </c>
    </row>
    <row r="997" spans="1:6" x14ac:dyDescent="0.25">
      <c r="A997" t="str">
        <f>FinalHPPs!A1022</f>
        <v>BG_HP_907</v>
      </c>
      <c r="B997" t="str">
        <f>FinalHPPs!G1022</f>
        <v>Greenfield</v>
      </c>
      <c r="C997" t="str">
        <f>FinalHPPs!M1022</f>
        <v>VETS Stankova Reka o.o.d.</v>
      </c>
      <c r="D997" t="str">
        <f>FinalHPPs!N1022</f>
        <v>not identified</v>
      </c>
      <c r="E997">
        <f>FinalHPPs!O1022</f>
        <v>0</v>
      </c>
      <c r="F997" t="str">
        <f>FinalHPPs!W1022</f>
        <v>operational 5-10</v>
      </c>
    </row>
    <row r="998" spans="1:6" x14ac:dyDescent="0.25">
      <c r="A998" t="str">
        <f>FinalHPPs!A1023</f>
        <v>BG_HP_908</v>
      </c>
      <c r="B998" t="str">
        <f>FinalHPPs!G1023</f>
        <v>Greenfield</v>
      </c>
      <c r="C998" t="str">
        <f>FinalHPPs!M1023</f>
        <v>Power Twenty Twenty OOD</v>
      </c>
      <c r="D998" t="str">
        <f>FinalHPPs!N1023</f>
        <v>not identified</v>
      </c>
      <c r="E998" t="str">
        <f>FinalHPPs!O1023</f>
        <v>Bulgaria</v>
      </c>
      <c r="F998" t="str">
        <f>FinalHPPs!W1023</f>
        <v>under construction</v>
      </c>
    </row>
    <row r="999" spans="1:6" x14ac:dyDescent="0.25">
      <c r="A999" t="str">
        <f>FinalHPPs!A1024</f>
        <v>BG_HP_909</v>
      </c>
      <c r="B999" t="str">
        <f>FinalHPPs!G1024</f>
        <v>Existing</v>
      </c>
      <c r="C999" t="str">
        <f>FinalHPPs!M1024</f>
        <v>Avers Ltd Blagoevgrad</v>
      </c>
      <c r="D999" t="str">
        <f>FinalHPPs!N1024</f>
        <v>not identified</v>
      </c>
      <c r="E999">
        <f>FinalHPPs!O1024</f>
        <v>0</v>
      </c>
      <c r="F999" t="str">
        <f>FinalHPPs!W1024</f>
        <v>operational&gt;10</v>
      </c>
    </row>
    <row r="1000" spans="1:6" x14ac:dyDescent="0.25">
      <c r="A1000" t="str">
        <f>FinalHPPs!A1025</f>
        <v>BG_HP_910</v>
      </c>
      <c r="B1000" t="str">
        <f>FinalHPPs!G1025</f>
        <v>Existing</v>
      </c>
      <c r="C1000" t="str">
        <f>FinalHPPs!M1025</f>
        <v>ViK o.o.d</v>
      </c>
      <c r="D1000" t="str">
        <f>FinalHPPs!N1025</f>
        <v>not identified</v>
      </c>
      <c r="E1000">
        <f>FinalHPPs!O1025</f>
        <v>0</v>
      </c>
      <c r="F1000" t="str">
        <f>FinalHPPs!W1025</f>
        <v>operational&gt;10</v>
      </c>
    </row>
    <row r="1001" spans="1:6" x14ac:dyDescent="0.25">
      <c r="A1001" t="str">
        <f>FinalHPPs!A1026</f>
        <v>BG_HP_913</v>
      </c>
      <c r="B1001" t="str">
        <f>FinalHPPs!G1026</f>
        <v>Existing</v>
      </c>
      <c r="C1001" t="str">
        <f>FinalHPPs!M1026</f>
        <v>not identified</v>
      </c>
      <c r="D1001" t="str">
        <f>FinalHPPs!N1026</f>
        <v>not identified</v>
      </c>
      <c r="E1001">
        <f>FinalHPPs!O1026</f>
        <v>0</v>
      </c>
      <c r="F1001" t="str">
        <f>FinalHPPs!W1026</f>
        <v>operational&gt;10</v>
      </c>
    </row>
    <row r="1002" spans="1:6" x14ac:dyDescent="0.25">
      <c r="A1002" t="str">
        <f>FinalHPPs!A1027</f>
        <v>BG_HP_914</v>
      </c>
      <c r="B1002" t="str">
        <f>FinalHPPs!G1027</f>
        <v>Existing</v>
      </c>
      <c r="C1002" t="str">
        <f>FinalHPPs!M1027</f>
        <v>not identified</v>
      </c>
      <c r="D1002" t="str">
        <f>FinalHPPs!N1027</f>
        <v>not identified</v>
      </c>
      <c r="E1002">
        <f>FinalHPPs!O1027</f>
        <v>0</v>
      </c>
      <c r="F1002" t="str">
        <f>FinalHPPs!W1027</f>
        <v>operational&gt;10</v>
      </c>
    </row>
    <row r="1003" spans="1:6" x14ac:dyDescent="0.25">
      <c r="A1003" t="str">
        <f>FinalHPPs!A1028</f>
        <v>BG_HP_915</v>
      </c>
      <c r="B1003" t="str">
        <f>FinalHPPs!G1028</f>
        <v>Greenfield</v>
      </c>
      <c r="C1003" t="str">
        <f>FinalHPPs!M1028</f>
        <v>Megastroy 2004 Ltd</v>
      </c>
      <c r="D1003" t="str">
        <f>FinalHPPs!N1028</f>
        <v>not identified</v>
      </c>
      <c r="E1003">
        <f>FinalHPPs!O1028</f>
        <v>0</v>
      </c>
      <c r="F1003" t="str">
        <f>FinalHPPs!W1028</f>
        <v>operational 5-10</v>
      </c>
    </row>
    <row r="1004" spans="1:6" x14ac:dyDescent="0.25">
      <c r="A1004" t="str">
        <f>FinalHPPs!A1029</f>
        <v>BG_HP_916</v>
      </c>
      <c r="B1004" t="str">
        <f>FinalHPPs!G1029</f>
        <v>Unclear</v>
      </c>
      <c r="C1004" t="str">
        <f>FinalHPPs!M1029</f>
        <v>not identified</v>
      </c>
      <c r="D1004" t="str">
        <f>FinalHPPs!N1029</f>
        <v>not identified</v>
      </c>
      <c r="E1004">
        <f>FinalHPPs!O1029</f>
        <v>0</v>
      </c>
      <c r="F1004" t="str">
        <f>FinalHPPs!W1029</f>
        <v>unclear</v>
      </c>
    </row>
    <row r="1005" spans="1:6" x14ac:dyDescent="0.25">
      <c r="A1005" t="str">
        <f>FinalHPPs!A1030</f>
        <v>BG_HP_917</v>
      </c>
      <c r="B1005" t="str">
        <f>FinalHPPs!G1030</f>
        <v>Unclear</v>
      </c>
      <c r="C1005" t="str">
        <f>FinalHPPs!M1030</f>
        <v>not identified</v>
      </c>
      <c r="D1005" t="str">
        <f>FinalHPPs!N1030</f>
        <v>not identified</v>
      </c>
      <c r="E1005">
        <f>FinalHPPs!O1030</f>
        <v>0</v>
      </c>
      <c r="F1005" t="str">
        <f>FinalHPPs!W1030</f>
        <v>unclear</v>
      </c>
    </row>
    <row r="1006" spans="1:6" x14ac:dyDescent="0.25">
      <c r="A1006" t="str">
        <f>FinalHPPs!A1031</f>
        <v>BG_HP_918</v>
      </c>
      <c r="B1006" t="str">
        <f>FinalHPPs!G1031</f>
        <v>Unclear</v>
      </c>
      <c r="C1006" t="str">
        <f>FinalHPPs!M1031</f>
        <v>not identified</v>
      </c>
      <c r="D1006" t="str">
        <f>FinalHPPs!N1031</f>
        <v>not identified</v>
      </c>
      <c r="E1006">
        <f>FinalHPPs!O1031</f>
        <v>0</v>
      </c>
      <c r="F1006" t="str">
        <f>FinalHPPs!W1031</f>
        <v>unclear</v>
      </c>
    </row>
    <row r="1007" spans="1:6" x14ac:dyDescent="0.25">
      <c r="A1007" t="str">
        <f>FinalHPPs!A1032</f>
        <v>BG_HP_919</v>
      </c>
      <c r="B1007" t="str">
        <f>FinalHPPs!G1032</f>
        <v>Existing</v>
      </c>
      <c r="C1007" t="str">
        <f>FinalHPPs!M1032</f>
        <v>Bioenergini Tehnologii e.o.o.d</v>
      </c>
      <c r="D1007" t="str">
        <f>FinalHPPs!N1032</f>
        <v>not identified</v>
      </c>
      <c r="E1007">
        <f>FinalHPPs!O1032</f>
        <v>0</v>
      </c>
      <c r="F1007" t="str">
        <f>FinalHPPs!W1032</f>
        <v>operational 5-10</v>
      </c>
    </row>
    <row r="1008" spans="1:6" x14ac:dyDescent="0.25">
      <c r="A1008" t="str">
        <f>FinalHPPs!A1033</f>
        <v>BG_HP_920</v>
      </c>
      <c r="B1008" t="str">
        <f>FinalHPPs!G1033</f>
        <v>Greenfield</v>
      </c>
      <c r="C1008" t="str">
        <f>FinalHPPs!M1033</f>
        <v>not identified</v>
      </c>
      <c r="D1008" t="str">
        <f>FinalHPPs!N1033</f>
        <v>not identified</v>
      </c>
      <c r="E1008">
        <f>FinalHPPs!O1033</f>
        <v>0</v>
      </c>
      <c r="F1008" t="str">
        <f>FinalHPPs!W1033</f>
        <v>planned</v>
      </c>
    </row>
    <row r="1009" spans="1:6" x14ac:dyDescent="0.25">
      <c r="A1009" t="str">
        <f>FinalHPPs!A1034</f>
        <v>BG_HP_921</v>
      </c>
      <c r="B1009" t="str">
        <f>FinalHPPs!G1034</f>
        <v>Greenfield</v>
      </c>
      <c r="C1009" t="str">
        <f>FinalHPPs!M1034</f>
        <v>not identified</v>
      </c>
      <c r="D1009" t="str">
        <f>FinalHPPs!N1034</f>
        <v>not identified</v>
      </c>
      <c r="E1009">
        <f>FinalHPPs!O1034</f>
        <v>0</v>
      </c>
      <c r="F1009" t="str">
        <f>FinalHPPs!W1034</f>
        <v>planned</v>
      </c>
    </row>
    <row r="1010" spans="1:6" x14ac:dyDescent="0.25">
      <c r="A1010" t="str">
        <f>FinalHPPs!A1035</f>
        <v>BG_HP_966</v>
      </c>
      <c r="B1010" t="str">
        <f>FinalHPPs!G1035</f>
        <v>Greenfield</v>
      </c>
      <c r="C1010" t="str">
        <f>FinalHPPs!M1035</f>
        <v>Kresna Elektrik OOD</v>
      </c>
      <c r="D1010" t="str">
        <f>FinalHPPs!N1035</f>
        <v>not identified</v>
      </c>
      <c r="E1010" t="str">
        <f>FinalHPPs!O1035</f>
        <v>Bulgaria</v>
      </c>
      <c r="F1010" t="str">
        <f>FinalHPPs!W1035</f>
        <v>unclear</v>
      </c>
    </row>
    <row r="1011" spans="1:6" x14ac:dyDescent="0.25">
      <c r="A1011" t="str">
        <f>FinalHPPs!A1036</f>
        <v>BG_HP_967</v>
      </c>
      <c r="B1011" t="str">
        <f>FinalHPPs!G1036</f>
        <v>Greenfield</v>
      </c>
      <c r="C1011" t="str">
        <f>FinalHPPs!M1036</f>
        <v>Kresna Elektrik OOD</v>
      </c>
      <c r="D1011" t="str">
        <f>FinalHPPs!N1036</f>
        <v>not identified</v>
      </c>
      <c r="E1011" t="str">
        <f>FinalHPPs!O1036</f>
        <v>Bulgaria</v>
      </c>
      <c r="F1011" t="str">
        <f>FinalHPPs!W1036</f>
        <v>unclear</v>
      </c>
    </row>
    <row r="1012" spans="1:6" x14ac:dyDescent="0.25">
      <c r="A1012" t="str">
        <f>FinalHPPs!A1037</f>
        <v>BG_HP_968</v>
      </c>
      <c r="B1012" t="str">
        <f>FinalHPPs!G1037</f>
        <v>Greenfield</v>
      </c>
      <c r="C1012" t="str">
        <f>FinalHPPs!M1037</f>
        <v>Kresna Elektrik OOD</v>
      </c>
      <c r="D1012" t="str">
        <f>FinalHPPs!N1037</f>
        <v>not identified</v>
      </c>
      <c r="E1012" t="str">
        <f>FinalHPPs!O1037</f>
        <v>Bulgaria</v>
      </c>
      <c r="F1012" t="str">
        <f>FinalHPPs!W1037</f>
        <v>unclear</v>
      </c>
    </row>
    <row r="1013" spans="1:6" x14ac:dyDescent="0.25">
      <c r="A1013" t="str">
        <f>FinalHPPs!A1038</f>
        <v>BG_HP_969</v>
      </c>
      <c r="B1013" t="str">
        <f>FinalHPPs!G1038</f>
        <v>Greenfield</v>
      </c>
      <c r="C1013" t="str">
        <f>FinalHPPs!M1038</f>
        <v>not identified</v>
      </c>
      <c r="D1013" t="str">
        <f>FinalHPPs!N1038</f>
        <v>not identified</v>
      </c>
      <c r="E1013">
        <f>FinalHPPs!O1038</f>
        <v>0</v>
      </c>
      <c r="F1013" t="str">
        <f>FinalHPPs!W1038</f>
        <v>unclear</v>
      </c>
    </row>
    <row r="1014" spans="1:6" x14ac:dyDescent="0.25">
      <c r="A1014" t="str">
        <f>FinalHPPs!A1039</f>
        <v>BG_HP_970</v>
      </c>
      <c r="B1014" t="str">
        <f>FinalHPPs!G1039</f>
        <v>Greenfield</v>
      </c>
      <c r="C1014" t="str">
        <f>FinalHPPs!M1039</f>
        <v>not identified</v>
      </c>
      <c r="D1014" t="str">
        <f>FinalHPPs!N1039</f>
        <v>not identified</v>
      </c>
      <c r="E1014">
        <f>FinalHPPs!O1039</f>
        <v>0</v>
      </c>
      <c r="F1014" t="str">
        <f>FinalHPPs!W1039</f>
        <v>unclear</v>
      </c>
    </row>
    <row r="1015" spans="1:6" x14ac:dyDescent="0.25">
      <c r="A1015" t="str">
        <f>FinalHPPs!A1040</f>
        <v>BG_HP_999</v>
      </c>
      <c r="B1015" t="str">
        <f>FinalHPPs!G1040</f>
        <v>Greenfield</v>
      </c>
      <c r="C1015" t="str">
        <f>FinalHPPs!M1040</f>
        <v>Kooperatsia Paralel 2000</v>
      </c>
      <c r="D1015" t="str">
        <f>FinalHPPs!N1040</f>
        <v>not identified</v>
      </c>
      <c r="E1015" t="str">
        <f>FinalHPPs!O1040</f>
        <v>Bulgaria</v>
      </c>
      <c r="F1015" t="str">
        <f>FinalHPPs!W1040</f>
        <v>operational&lt;5</v>
      </c>
    </row>
    <row r="1016" spans="1:6" x14ac:dyDescent="0.25">
      <c r="A1016" t="str">
        <f>FinalHPPs!A1041</f>
        <v>BG</v>
      </c>
      <c r="B1016" t="str">
        <f>FinalHPPs!G1041</f>
        <v>Greenfield</v>
      </c>
      <c r="C1016" t="str">
        <f>FinalHPPs!M1041</f>
        <v>Valideks Ltd</v>
      </c>
      <c r="D1016" t="str">
        <f>FinalHPPs!N1041</f>
        <v>not identified</v>
      </c>
      <c r="E1016" t="str">
        <f>FinalHPPs!O1041</f>
        <v>Bulgaria</v>
      </c>
      <c r="F1016" t="str">
        <f>FinalHPPs!W1041</f>
        <v>operational&lt;5</v>
      </c>
    </row>
    <row r="1017" spans="1:6" x14ac:dyDescent="0.25">
      <c r="A1017" t="str">
        <f>FinalHPPs!A1042</f>
        <v>BG</v>
      </c>
      <c r="B1017" t="str">
        <f>FinalHPPs!G1042</f>
        <v>Greenfield</v>
      </c>
      <c r="C1017" t="str">
        <f>FinalHPPs!M1042</f>
        <v>Lukel Ltd</v>
      </c>
      <c r="D1017" t="str">
        <f>FinalHPPs!N1042</f>
        <v>not identified</v>
      </c>
      <c r="E1017">
        <f>FinalHPPs!O1042</f>
        <v>0</v>
      </c>
      <c r="F1017" t="str">
        <f>FinalHPPs!W1042</f>
        <v>operational&lt;5</v>
      </c>
    </row>
    <row r="1018" spans="1:6" x14ac:dyDescent="0.25">
      <c r="A1018" t="e">
        <f t="shared" ref="A1018:F1018" si="1">#REF!</f>
        <v>#REF!</v>
      </c>
      <c r="B1018" t="e">
        <f t="shared" si="1"/>
        <v>#REF!</v>
      </c>
      <c r="C1018" t="e">
        <f t="shared" si="1"/>
        <v>#REF!</v>
      </c>
      <c r="D1018" t="e">
        <f t="shared" si="1"/>
        <v>#REF!</v>
      </c>
      <c r="E1018" t="e">
        <f t="shared" si="1"/>
        <v>#REF!</v>
      </c>
      <c r="F1018" t="e">
        <f t="shared" si="1"/>
        <v>#REF!</v>
      </c>
    </row>
    <row r="1019" spans="1:6" x14ac:dyDescent="0.25">
      <c r="A1019" t="str">
        <f>FinalHPPs!A1043</f>
        <v>BG</v>
      </c>
      <c r="B1019" t="str">
        <f>FinalHPPs!G1043</f>
        <v>Greenfield</v>
      </c>
      <c r="C1019" t="str">
        <f>FinalHPPs!M1043</f>
        <v>Tevani i Ko OOD</v>
      </c>
      <c r="D1019" t="str">
        <f>FinalHPPs!N1043</f>
        <v>MVEC Gabrovica Plovdiv</v>
      </c>
      <c r="E1019" t="str">
        <f>FinalHPPs!O1043</f>
        <v>Bulgaria</v>
      </c>
      <c r="F1019" t="str">
        <f>FinalHPPs!W1043</f>
        <v>planned</v>
      </c>
    </row>
    <row r="1020" spans="1:6" x14ac:dyDescent="0.25">
      <c r="A1020" t="str">
        <f>FinalHPPs!A1044</f>
        <v>BG</v>
      </c>
      <c r="B1020" t="str">
        <f>FinalHPPs!G1044</f>
        <v>Greenfield</v>
      </c>
      <c r="C1020" t="str">
        <f>FinalHPPs!M1044</f>
        <v>not identified</v>
      </c>
      <c r="D1020" t="str">
        <f>FinalHPPs!N1044</f>
        <v>not identified</v>
      </c>
      <c r="E1020">
        <f>FinalHPPs!O1044</f>
        <v>0</v>
      </c>
      <c r="F1020" t="str">
        <f>FinalHPPs!W1044</f>
        <v>unclear</v>
      </c>
    </row>
    <row r="1021" spans="1:6" x14ac:dyDescent="0.25">
      <c r="A1021" t="str">
        <f>FinalHPPs!A1045</f>
        <v>BG</v>
      </c>
      <c r="B1021" t="str">
        <f>FinalHPPs!G1045</f>
        <v>Greenfield</v>
      </c>
      <c r="C1021" t="str">
        <f>FinalHPPs!M1045</f>
        <v>Petrolvilla Bulgaria</v>
      </c>
      <c r="D1021" t="str">
        <f>FinalHPPs!N1045</f>
        <v>Trento-4 OOD</v>
      </c>
      <c r="E1021" t="str">
        <f>FinalHPPs!O1045</f>
        <v>Bulgaria</v>
      </c>
      <c r="F1021" t="str">
        <f>FinalHPPs!W1045</f>
        <v>planned</v>
      </c>
    </row>
    <row r="1022" spans="1:6" x14ac:dyDescent="0.25">
      <c r="A1022" t="str">
        <f>FinalHPPs!A1046</f>
        <v>BG</v>
      </c>
      <c r="B1022" t="str">
        <f>FinalHPPs!G1046</f>
        <v>Greenfield</v>
      </c>
      <c r="C1022" t="str">
        <f>FinalHPPs!M1046</f>
        <v>not identified</v>
      </c>
      <c r="D1022" t="str">
        <f>FinalHPPs!N1046</f>
        <v>Eko-Hidrovat OOD</v>
      </c>
      <c r="E1022" t="str">
        <f>FinalHPPs!O1046</f>
        <v>Bulgaria</v>
      </c>
      <c r="F1022" t="str">
        <f>FinalHPPs!W1046</f>
        <v>planned</v>
      </c>
    </row>
    <row r="1023" spans="1:6" x14ac:dyDescent="0.25">
      <c r="A1023" t="str">
        <f>FinalHPPs!A1047</f>
        <v>BG</v>
      </c>
      <c r="B1023" t="str">
        <f>FinalHPPs!G1047</f>
        <v>Greenfield</v>
      </c>
      <c r="C1023" t="str">
        <f>FinalHPPs!M1047</f>
        <v>not identified</v>
      </c>
      <c r="D1023" t="str">
        <f>FinalHPPs!N1047</f>
        <v>not identified</v>
      </c>
      <c r="E1023">
        <f>FinalHPPs!O1047</f>
        <v>0</v>
      </c>
      <c r="F1023" t="str">
        <f>FinalHPPs!W1047</f>
        <v>planned</v>
      </c>
    </row>
    <row r="1024" spans="1:6" x14ac:dyDescent="0.25">
      <c r="A1024" t="str">
        <f>FinalHPPs!A1048</f>
        <v>BG</v>
      </c>
      <c r="B1024" t="str">
        <f>FinalHPPs!G1048</f>
        <v>Greenfield</v>
      </c>
      <c r="C1024" t="str">
        <f>FinalHPPs!M1048</f>
        <v>not identified</v>
      </c>
      <c r="D1024" t="str">
        <f>FinalHPPs!N1048</f>
        <v>not identified</v>
      </c>
      <c r="E1024">
        <f>FinalHPPs!O1048</f>
        <v>0</v>
      </c>
      <c r="F1024" t="str">
        <f>FinalHPPs!W1048</f>
        <v>unclear</v>
      </c>
    </row>
    <row r="1025" spans="1:6" x14ac:dyDescent="0.25">
      <c r="A1025" t="str">
        <f>FinalHPPs!A1049</f>
        <v>BG</v>
      </c>
      <c r="B1025" t="str">
        <f>FinalHPPs!G1049</f>
        <v>Greenfield</v>
      </c>
      <c r="C1025" t="str">
        <f>FinalHPPs!M1049</f>
        <v>not identified</v>
      </c>
      <c r="D1025" t="str">
        <f>FinalHPPs!N1049</f>
        <v>not identified</v>
      </c>
      <c r="E1025">
        <f>FinalHPPs!O1049</f>
        <v>0</v>
      </c>
      <c r="F1025" t="str">
        <f>FinalHPPs!W1049</f>
        <v>unclear</v>
      </c>
    </row>
    <row r="1026" spans="1:6" x14ac:dyDescent="0.25">
      <c r="A1026" t="str">
        <f>FinalHPPs!A1050</f>
        <v>BG</v>
      </c>
      <c r="B1026" t="str">
        <f>FinalHPPs!G1050</f>
        <v>Greenfield</v>
      </c>
      <c r="C1026" t="str">
        <f>FinalHPPs!M1050</f>
        <v>not identified</v>
      </c>
      <c r="D1026" t="str">
        <f>FinalHPPs!N1050</f>
        <v>not identified</v>
      </c>
      <c r="E1026">
        <f>FinalHPPs!O1050</f>
        <v>0</v>
      </c>
      <c r="F1026" t="str">
        <f>FinalHPPs!W1050</f>
        <v>unclear</v>
      </c>
    </row>
    <row r="1027" spans="1:6" x14ac:dyDescent="0.25">
      <c r="A1027" t="str">
        <f>FinalHPPs!A1051</f>
        <v>BG</v>
      </c>
      <c r="B1027" t="str">
        <f>FinalHPPs!G1051</f>
        <v>Greenfield</v>
      </c>
      <c r="C1027" t="str">
        <f>FinalHPPs!M1051</f>
        <v>Hidro Energoproekt NER</v>
      </c>
      <c r="D1027" t="str">
        <f>FinalHPPs!N1051</f>
        <v>not identified</v>
      </c>
      <c r="E1027" t="str">
        <f>FinalHPPs!O1051</f>
        <v>Bulgaria</v>
      </c>
      <c r="F1027" t="str">
        <f>FinalHPPs!W1051</f>
        <v>planned</v>
      </c>
    </row>
    <row r="1028" spans="1:6" x14ac:dyDescent="0.25">
      <c r="A1028" t="str">
        <f>FinalHPPs!A1052</f>
        <v>BG</v>
      </c>
      <c r="B1028" t="str">
        <f>FinalHPPs!G1052</f>
        <v>Greenfield</v>
      </c>
      <c r="C1028" t="str">
        <f>FinalHPPs!M1052</f>
        <v>not identified</v>
      </c>
      <c r="D1028" t="str">
        <f>FinalHPPs!N1052</f>
        <v>not identified</v>
      </c>
      <c r="E1028">
        <f>FinalHPPs!O1052</f>
        <v>0</v>
      </c>
      <c r="F1028" t="str">
        <f>FinalHPPs!W1052</f>
        <v>planned</v>
      </c>
    </row>
    <row r="1029" spans="1:6" x14ac:dyDescent="0.25">
      <c r="A1029" t="str">
        <f>FinalHPPs!A1053</f>
        <v>BG</v>
      </c>
      <c r="B1029" t="str">
        <f>FinalHPPs!G1053</f>
        <v>Greenfield</v>
      </c>
      <c r="C1029" t="str">
        <f>FinalHPPs!M1053</f>
        <v>Hidro Energoproekt NER</v>
      </c>
      <c r="D1029" t="str">
        <f>FinalHPPs!N1053</f>
        <v>not identified</v>
      </c>
      <c r="E1029" t="str">
        <f>FinalHPPs!O1053</f>
        <v>Bulgaria</v>
      </c>
      <c r="F1029" t="str">
        <f>FinalHPPs!W1053</f>
        <v>planned</v>
      </c>
    </row>
    <row r="1030" spans="1:6" x14ac:dyDescent="0.25">
      <c r="A1030" t="str">
        <f>FinalHPPs!A1054</f>
        <v>BG</v>
      </c>
      <c r="B1030" t="str">
        <f>FinalHPPs!G1054</f>
        <v>Greenfield</v>
      </c>
      <c r="C1030" t="str">
        <f>FinalHPPs!M1054</f>
        <v>not identified</v>
      </c>
      <c r="D1030" t="str">
        <f>FinalHPPs!N1054</f>
        <v>not identified</v>
      </c>
      <c r="E1030">
        <f>FinalHPPs!O1054</f>
        <v>0</v>
      </c>
      <c r="F1030" t="str">
        <f>FinalHPPs!W1054</f>
        <v>unclear</v>
      </c>
    </row>
    <row r="1031" spans="1:6" x14ac:dyDescent="0.25">
      <c r="A1031" t="str">
        <f>FinalHPPs!A1055</f>
        <v>BG</v>
      </c>
      <c r="B1031" t="str">
        <f>FinalHPPs!G1055</f>
        <v>Greenfield</v>
      </c>
      <c r="C1031" t="str">
        <f>FinalHPPs!M1055</f>
        <v>not identified</v>
      </c>
      <c r="D1031" t="str">
        <f>FinalHPPs!N1055</f>
        <v>not identified</v>
      </c>
      <c r="E1031">
        <f>FinalHPPs!O1055</f>
        <v>0</v>
      </c>
      <c r="F1031" t="str">
        <f>FinalHPPs!W1055</f>
        <v>planned</v>
      </c>
    </row>
    <row r="1032" spans="1:6" x14ac:dyDescent="0.25">
      <c r="A1032" t="str">
        <f>FinalHPPs!A1056</f>
        <v>BG</v>
      </c>
      <c r="B1032" t="str">
        <f>FinalHPPs!G1056</f>
        <v>Greenfield</v>
      </c>
      <c r="C1032" t="str">
        <f>FinalHPPs!M1056</f>
        <v>Mobistar o.o.d.</v>
      </c>
      <c r="D1032" t="str">
        <f>FinalHPPs!N1056</f>
        <v>not identified</v>
      </c>
      <c r="E1032">
        <f>FinalHPPs!O1056</f>
        <v>0</v>
      </c>
      <c r="F1032" t="str">
        <f>FinalHPPs!W1056</f>
        <v>operational&lt;5</v>
      </c>
    </row>
    <row r="1033" spans="1:6" x14ac:dyDescent="0.25">
      <c r="A1033" t="str">
        <f>FinalHPPs!A1057</f>
        <v>BG/TR</v>
      </c>
      <c r="B1033" t="str">
        <f>FinalHPPs!G1057</f>
        <v>Cancelled</v>
      </c>
      <c r="C1033" t="str">
        <f>FinalHPPs!M1057</f>
        <v>not identified</v>
      </c>
      <c r="D1033" t="str">
        <f>FinalHPPs!N1057</f>
        <v>not identified</v>
      </c>
      <c r="E1033">
        <f>FinalHPPs!O1057</f>
        <v>0</v>
      </c>
      <c r="F1033" t="str">
        <f>FinalHPPs!W1057</f>
        <v>cancelled</v>
      </c>
    </row>
    <row r="1034" spans="1:6" x14ac:dyDescent="0.25">
      <c r="A1034" t="str">
        <f>FinalHPPs!A1058</f>
        <v>BG</v>
      </c>
      <c r="B1034" t="str">
        <f>FinalHPPs!G1058</f>
        <v>Greenfield</v>
      </c>
      <c r="C1034" t="str">
        <f>FinalHPPs!M1058</f>
        <v>HEC</v>
      </c>
      <c r="D1034" t="str">
        <f>FinalHPPs!N1058</f>
        <v>not identified</v>
      </c>
      <c r="E1034">
        <f>FinalHPPs!O1058</f>
        <v>0</v>
      </c>
      <c r="F1034" t="str">
        <f>FinalHPPs!W1058</f>
        <v>operational&lt;5</v>
      </c>
    </row>
    <row r="1035" spans="1:6" x14ac:dyDescent="0.25">
      <c r="A1035" t="str">
        <f>FinalHPPs!A1059</f>
        <v>BG</v>
      </c>
      <c r="B1035" t="str">
        <f>FinalHPPs!G1059</f>
        <v>Greenfield</v>
      </c>
      <c r="C1035" t="str">
        <f>FinalHPPs!M1059</f>
        <v>Brestiom AD</v>
      </c>
      <c r="D1035" t="str">
        <f>FinalHPPs!N1059</f>
        <v>not identified</v>
      </c>
      <c r="E1035">
        <f>FinalHPPs!O1059</f>
        <v>0</v>
      </c>
      <c r="F1035" t="str">
        <f>FinalHPPs!W1059</f>
        <v>operational 5-10</v>
      </c>
    </row>
    <row r="1036" spans="1:6" x14ac:dyDescent="0.25">
      <c r="A1036" t="str">
        <f>FinalHPPs!A1060</f>
        <v>HR/BA_HP_542</v>
      </c>
      <c r="B1036" s="1" t="str">
        <f>FinalHPPs!G1060</f>
        <v>Greenfield</v>
      </c>
      <c r="C1036" t="str">
        <f>FinalHPPs!M1060</f>
        <v>None yet</v>
      </c>
      <c r="D1036" t="str">
        <f>FinalHPPs!N1060</f>
        <v>None yet</v>
      </c>
      <c r="E1036">
        <f>FinalHPPs!O1060</f>
        <v>0</v>
      </c>
      <c r="F1036" t="str">
        <f>FinalHPPs!W1060</f>
        <v>potential</v>
      </c>
    </row>
    <row r="1037" spans="1:6" x14ac:dyDescent="0.25">
      <c r="A1037" t="str">
        <f>FinalHPPs!A1061</f>
        <v>HR/SI_HP_511</v>
      </c>
      <c r="B1037" s="1" t="str">
        <f>FinalHPPs!G1061</f>
        <v>Greenfield</v>
      </c>
      <c r="C1037" t="str">
        <f>FinalHPPs!M1061</f>
        <v>None yet</v>
      </c>
      <c r="D1037" t="str">
        <f>FinalHPPs!N1061</f>
        <v>None yet</v>
      </c>
      <c r="E1037">
        <f>FinalHPPs!O1061</f>
        <v>0</v>
      </c>
      <c r="F1037" t="str">
        <f>FinalHPPs!W1061</f>
        <v>potential</v>
      </c>
    </row>
    <row r="1038" spans="1:6" x14ac:dyDescent="0.25">
      <c r="A1038" t="str">
        <f>FinalHPPs!A1062</f>
        <v>HR/SI_HP_512</v>
      </c>
      <c r="B1038" s="1" t="str">
        <f>FinalHPPs!G1062</f>
        <v>Greenfield</v>
      </c>
      <c r="C1038" t="str">
        <f>FinalHPPs!M1062</f>
        <v>None yet</v>
      </c>
      <c r="D1038" t="str">
        <f>FinalHPPs!N1062</f>
        <v>None yet</v>
      </c>
      <c r="E1038">
        <f>FinalHPPs!O1062</f>
        <v>0</v>
      </c>
      <c r="F1038" t="str">
        <f>FinalHPPs!W1062</f>
        <v>potential</v>
      </c>
    </row>
    <row r="1039" spans="1:6" x14ac:dyDescent="0.25">
      <c r="A1039" t="str">
        <f>FinalHPPs!A1063</f>
        <v>HR/SI_HP_520</v>
      </c>
      <c r="B1039" s="1" t="str">
        <f>FinalHPPs!G1063</f>
        <v>Greenfield</v>
      </c>
      <c r="C1039" t="str">
        <f>FinalHPPs!M1063</f>
        <v>None yet</v>
      </c>
      <c r="D1039" t="str">
        <f>FinalHPPs!N1063</f>
        <v>None yet</v>
      </c>
      <c r="E1039">
        <f>FinalHPPs!O1063</f>
        <v>0</v>
      </c>
      <c r="F1039" t="str">
        <f>FinalHPPs!W1063</f>
        <v>potential</v>
      </c>
    </row>
    <row r="1040" spans="1:6" x14ac:dyDescent="0.25">
      <c r="A1040" t="str">
        <f>FinalHPPs!A1064</f>
        <v>HR/SI_HP_521</v>
      </c>
      <c r="B1040" s="1" t="str">
        <f>FinalHPPs!G1064</f>
        <v>Greenfield</v>
      </c>
      <c r="C1040" t="str">
        <f>FinalHPPs!M1064</f>
        <v>None yet</v>
      </c>
      <c r="D1040" t="str">
        <f>FinalHPPs!N1064</f>
        <v>None yet</v>
      </c>
      <c r="E1040">
        <f>FinalHPPs!O1064</f>
        <v>0</v>
      </c>
      <c r="F1040" t="str">
        <f>FinalHPPs!W1064</f>
        <v>potential</v>
      </c>
    </row>
    <row r="1041" spans="1:6" x14ac:dyDescent="0.25">
      <c r="A1041" t="str">
        <f>FinalHPPs!A1065</f>
        <v>HR/SI_HP_522</v>
      </c>
      <c r="B1041" s="1" t="str">
        <f>FinalHPPs!G1065</f>
        <v>Greenfield</v>
      </c>
      <c r="C1041" t="str">
        <f>FinalHPPs!M1065</f>
        <v>None yet</v>
      </c>
      <c r="D1041" t="str">
        <f>FinalHPPs!N1065</f>
        <v>None yet</v>
      </c>
      <c r="E1041">
        <f>FinalHPPs!O1065</f>
        <v>0</v>
      </c>
      <c r="F1041" t="str">
        <f>FinalHPPs!W1065</f>
        <v>potential</v>
      </c>
    </row>
    <row r="1042" spans="1:6" x14ac:dyDescent="0.25">
      <c r="A1042" t="str">
        <f>FinalHPPs!A1066</f>
        <v>HR/SI_HP_523</v>
      </c>
      <c r="B1042" s="1" t="str">
        <f>FinalHPPs!G1066</f>
        <v>Greenfield</v>
      </c>
      <c r="C1042" t="str">
        <f>FinalHPPs!M1066</f>
        <v>None yet</v>
      </c>
      <c r="D1042" t="str">
        <f>FinalHPPs!N1066</f>
        <v>None yet</v>
      </c>
      <c r="E1042">
        <f>FinalHPPs!O1066</f>
        <v>0</v>
      </c>
      <c r="F1042" t="str">
        <f>FinalHPPs!W1066</f>
        <v>potential</v>
      </c>
    </row>
    <row r="1043" spans="1:6" x14ac:dyDescent="0.25">
      <c r="A1043" t="str">
        <f>FinalHPPs!A1067</f>
        <v>HR/SI_HP_524</v>
      </c>
      <c r="B1043" s="1" t="str">
        <f>FinalHPPs!G1067</f>
        <v>Greenfield</v>
      </c>
      <c r="C1043" t="str">
        <f>FinalHPPs!M1067</f>
        <v>None yet</v>
      </c>
      <c r="D1043" t="str">
        <f>FinalHPPs!N1067</f>
        <v>None yet</v>
      </c>
      <c r="E1043">
        <f>FinalHPPs!O1067</f>
        <v>0</v>
      </c>
      <c r="F1043" t="str">
        <f>FinalHPPs!W1067</f>
        <v>potential</v>
      </c>
    </row>
    <row r="1044" spans="1:6" x14ac:dyDescent="0.25">
      <c r="A1044" t="str">
        <f>FinalHPPs!A1068</f>
        <v>HR/SI_HP_525</v>
      </c>
      <c r="B1044" s="1" t="str">
        <f>FinalHPPs!G1068</f>
        <v>Greenfield</v>
      </c>
      <c r="C1044" t="str">
        <f>FinalHPPs!M1068</f>
        <v>None yet</v>
      </c>
      <c r="D1044" t="str">
        <f>FinalHPPs!N1068</f>
        <v>None yet</v>
      </c>
      <c r="E1044">
        <f>FinalHPPs!O1068</f>
        <v>0</v>
      </c>
      <c r="F1044" t="str">
        <f>FinalHPPs!W1068</f>
        <v>potential</v>
      </c>
    </row>
    <row r="1045" spans="1:6" x14ac:dyDescent="0.25">
      <c r="A1045" t="str">
        <f>FinalHPPs!A1069</f>
        <v>HR/SI_HP_526</v>
      </c>
      <c r="B1045" s="1" t="str">
        <f>FinalHPPs!G1069</f>
        <v>Greenfield</v>
      </c>
      <c r="C1045" t="str">
        <f>FinalHPPs!M1069</f>
        <v>None yet</v>
      </c>
      <c r="D1045" t="str">
        <f>FinalHPPs!N1069</f>
        <v>None yet</v>
      </c>
      <c r="E1045">
        <f>FinalHPPs!O1069</f>
        <v>0</v>
      </c>
      <c r="F1045" t="str">
        <f>FinalHPPs!W1069</f>
        <v>potential</v>
      </c>
    </row>
    <row r="1046" spans="1:6" x14ac:dyDescent="0.25">
      <c r="A1046" t="str">
        <f>FinalHPPs!A1070</f>
        <v>HR/SI_HP_527</v>
      </c>
      <c r="B1046" s="1" t="str">
        <f>FinalHPPs!G1070</f>
        <v>Greenfield</v>
      </c>
      <c r="C1046" t="str">
        <f>FinalHPPs!M1070</f>
        <v>None yet</v>
      </c>
      <c r="D1046" t="str">
        <f>FinalHPPs!N1070</f>
        <v>None yet</v>
      </c>
      <c r="E1046">
        <f>FinalHPPs!O1070</f>
        <v>0</v>
      </c>
      <c r="F1046" t="str">
        <f>FinalHPPs!W1070</f>
        <v>potential</v>
      </c>
    </row>
    <row r="1047" spans="1:6" x14ac:dyDescent="0.25">
      <c r="A1047" t="str">
        <f>FinalHPPs!A1071</f>
        <v>HR_HP_385</v>
      </c>
      <c r="B1047" s="1" t="str">
        <f>FinalHPPs!G1071</f>
        <v>Greenfield</v>
      </c>
      <c r="C1047" t="str">
        <f>FinalHPPs!M1071</f>
        <v>Hrvatska Elektroprivreda (HEP)</v>
      </c>
      <c r="D1047" t="str">
        <f>FinalHPPs!N1071</f>
        <v>Hrvatska Elektroprivreda (HEP)</v>
      </c>
      <c r="E1047">
        <f>FinalHPPs!O1071</f>
        <v>0</v>
      </c>
      <c r="F1047" t="str">
        <f>FinalHPPs!W1071</f>
        <v>operational 5-10</v>
      </c>
    </row>
    <row r="1048" spans="1:6" x14ac:dyDescent="0.25">
      <c r="A1048" t="str">
        <f>FinalHPPs!A1072</f>
        <v>HR_HP_386</v>
      </c>
      <c r="B1048" t="str">
        <f>FinalHPPs!G1072</f>
        <v>Greenfield</v>
      </c>
      <c r="C1048" t="str">
        <f>FinalHPPs!M1072</f>
        <v>Program Sava d.o.o. (owned by HEP)</v>
      </c>
      <c r="D1048" t="str">
        <f>FinalHPPs!N1072</f>
        <v>None yet</v>
      </c>
      <c r="E1048">
        <f>FinalHPPs!O1072</f>
        <v>0</v>
      </c>
      <c r="F1048" t="str">
        <f>FinalHPPs!W1072</f>
        <v>planned</v>
      </c>
    </row>
    <row r="1049" spans="1:6" x14ac:dyDescent="0.25">
      <c r="A1049" t="str">
        <f>FinalHPPs!A1073</f>
        <v>HR</v>
      </c>
      <c r="B1049" t="str">
        <f>FinalHPPs!G1073</f>
        <v>Greenfield</v>
      </c>
      <c r="C1049" t="str">
        <f>FinalHPPs!M1073</f>
        <v>Program Sava d.o.o.</v>
      </c>
      <c r="D1049" t="str">
        <f>FinalHPPs!N1073</f>
        <v>None yet</v>
      </c>
      <c r="E1049">
        <f>FinalHPPs!O1073</f>
        <v>0</v>
      </c>
      <c r="F1049" t="str">
        <f>FinalHPPs!W1073</f>
        <v>planned</v>
      </c>
    </row>
    <row r="1050" spans="1:6" x14ac:dyDescent="0.25">
      <c r="A1050" t="str">
        <f>FinalHPPs!A1074</f>
        <v>HR</v>
      </c>
      <c r="B1050" t="str">
        <f>FinalHPPs!G1074</f>
        <v>Greenfield</v>
      </c>
      <c r="C1050" t="str">
        <f>FinalHPPs!M1074</f>
        <v>Program Sava d.o.o. (owned by HEP)</v>
      </c>
      <c r="D1050" t="str">
        <f>FinalHPPs!N1074</f>
        <v>None yet</v>
      </c>
      <c r="E1050">
        <f>FinalHPPs!O1074</f>
        <v>0</v>
      </c>
      <c r="F1050" t="str">
        <f>FinalHPPs!W1074</f>
        <v>planned</v>
      </c>
    </row>
    <row r="1051" spans="1:6" x14ac:dyDescent="0.25">
      <c r="A1051" t="str">
        <f>FinalHPPs!A1075</f>
        <v>HR</v>
      </c>
      <c r="B1051" t="str">
        <f>FinalHPPs!G1075</f>
        <v>Greenfield</v>
      </c>
      <c r="C1051" t="str">
        <f>FinalHPPs!M1075</f>
        <v>Program Sava d.o.o. (owned by HEP)</v>
      </c>
      <c r="D1051" t="str">
        <f>FinalHPPs!N1075</f>
        <v>None yet</v>
      </c>
      <c r="E1051">
        <f>FinalHPPs!O1075</f>
        <v>0</v>
      </c>
      <c r="F1051" t="str">
        <f>FinalHPPs!W1075</f>
        <v>planned</v>
      </c>
    </row>
    <row r="1052" spans="1:6" x14ac:dyDescent="0.25">
      <c r="A1052" t="str">
        <f>FinalHPPs!A1076</f>
        <v>HR</v>
      </c>
      <c r="B1052" t="str">
        <f>FinalHPPs!G1076</f>
        <v>Greenfield</v>
      </c>
      <c r="C1052" t="str">
        <f>FinalHPPs!M1076</f>
        <v>Program Sava d.o.o. (owned by HEP)</v>
      </c>
      <c r="D1052" t="str">
        <f>FinalHPPs!N1076</f>
        <v>None yet</v>
      </c>
      <c r="E1052">
        <f>FinalHPPs!O1076</f>
        <v>0</v>
      </c>
      <c r="F1052" t="str">
        <f>FinalHPPs!W1076</f>
        <v>planned</v>
      </c>
    </row>
    <row r="1053" spans="1:6" x14ac:dyDescent="0.25">
      <c r="A1053" t="str">
        <f>FinalHPPs!A1077</f>
        <v>HR_HP_387</v>
      </c>
      <c r="B1053" t="str">
        <f>FinalHPPs!G1077</f>
        <v>Greenfield</v>
      </c>
      <c r="C1053" t="str">
        <f>FinalHPPs!M1077</f>
        <v>Program Sava d.o.o. (owned by HEP)</v>
      </c>
      <c r="D1053" t="str">
        <f>FinalHPPs!N1077</f>
        <v>None yet</v>
      </c>
      <c r="E1053">
        <f>FinalHPPs!O1077</f>
        <v>0</v>
      </c>
      <c r="F1053" t="str">
        <f>FinalHPPs!W1077</f>
        <v>planned</v>
      </c>
    </row>
    <row r="1054" spans="1:6" x14ac:dyDescent="0.25">
      <c r="A1054" t="str">
        <f>FinalHPPs!A1078</f>
        <v>HR_HP_388</v>
      </c>
      <c r="B1054" s="1" t="str">
        <f>FinalHPPs!G1078</f>
        <v>Greenfield</v>
      </c>
      <c r="C1054" t="str">
        <f>FinalHPPs!M1078</f>
        <v>Hrvatska Elektroprivreda (HEP)</v>
      </c>
      <c r="D1054" t="str">
        <f>FinalHPPs!N1078</f>
        <v>None yet</v>
      </c>
      <c r="E1054">
        <f>FinalHPPs!O1078</f>
        <v>0</v>
      </c>
      <c r="F1054" t="str">
        <f>FinalHPPs!W1078</f>
        <v>planned</v>
      </c>
    </row>
    <row r="1055" spans="1:6" x14ac:dyDescent="0.25">
      <c r="A1055" t="str">
        <f>FinalHPPs!A1079</f>
        <v>HR</v>
      </c>
      <c r="B1055" s="1" t="str">
        <f>FinalHPPs!G1079</f>
        <v>Greenfield</v>
      </c>
      <c r="C1055" t="str">
        <f>FinalHPPs!M1079</f>
        <v>Hydro Green d.o.o., Osijek</v>
      </c>
      <c r="D1055" t="str">
        <f>FinalHPPs!N1079</f>
        <v>not identified</v>
      </c>
      <c r="E1055">
        <f>FinalHPPs!O1079</f>
        <v>0</v>
      </c>
      <c r="F1055" t="str">
        <f>FinalHPPs!W1079</f>
        <v>planned</v>
      </c>
    </row>
    <row r="1056" spans="1:6" x14ac:dyDescent="0.25">
      <c r="A1056" t="str">
        <f>FinalHPPs!A1080</f>
        <v>HR_HP_389</v>
      </c>
      <c r="B1056" s="1" t="str">
        <f>FinalHPPs!G1080</f>
        <v>Greenfield</v>
      </c>
      <c r="C1056" t="str">
        <f>FinalHPPs!M1080</f>
        <v>Hrvatska Elektroprivreda (HEP)</v>
      </c>
      <c r="D1056" t="str">
        <f>FinalHPPs!N1080</f>
        <v>Hrvatska Elektroprivreda (HEP)</v>
      </c>
      <c r="E1056">
        <f>FinalHPPs!O1080</f>
        <v>0</v>
      </c>
      <c r="F1056" t="str">
        <f>FinalHPPs!W1080</f>
        <v>planned</v>
      </c>
    </row>
    <row r="1057" spans="1:6" x14ac:dyDescent="0.25">
      <c r="A1057" t="str">
        <f>FinalHPPs!A1081</f>
        <v>HR_HP_390</v>
      </c>
      <c r="B1057" s="1" t="str">
        <f>FinalHPPs!G1081</f>
        <v>Greenfield</v>
      </c>
      <c r="C1057" t="str">
        <f>FinalHPPs!M1081</f>
        <v>Hrvatska Elektroprivreda (HEP)</v>
      </c>
      <c r="D1057" t="str">
        <f>FinalHPPs!N1081</f>
        <v>None yet</v>
      </c>
      <c r="E1057">
        <f>FinalHPPs!O1081</f>
        <v>0</v>
      </c>
      <c r="F1057" t="str">
        <f>FinalHPPs!W1081</f>
        <v>offered for investment</v>
      </c>
    </row>
    <row r="1058" spans="1:6" x14ac:dyDescent="0.25">
      <c r="A1058" t="str">
        <f>FinalHPPs!A1082</f>
        <v>HR_HP_391</v>
      </c>
      <c r="B1058" s="1" t="str">
        <f>FinalHPPs!G1082</f>
        <v>Existing</v>
      </c>
      <c r="C1058" t="str">
        <f>FinalHPPs!M1082</f>
        <v>Hrvatska Elektroprivreda (HEP)</v>
      </c>
      <c r="D1058" t="str">
        <f>FinalHPPs!N1082</f>
        <v>Hrvatska Elektroprivreda (HEP)</v>
      </c>
      <c r="E1058">
        <f>FinalHPPs!O1082</f>
        <v>0</v>
      </c>
      <c r="F1058" t="str">
        <f>FinalHPPs!W1082</f>
        <v>operational&gt;10</v>
      </c>
    </row>
    <row r="1059" spans="1:6" x14ac:dyDescent="0.25">
      <c r="A1059" t="str">
        <f>FinalHPPs!A1083</f>
        <v>HR_HP_468</v>
      </c>
      <c r="B1059" s="1" t="str">
        <f>FinalHPPs!G1083</f>
        <v>Existing</v>
      </c>
      <c r="C1059" t="str">
        <f>FinalHPPs!M1083</f>
        <v>Hrvatska Elektroprivreda (HEP)</v>
      </c>
      <c r="D1059" t="str">
        <f>FinalHPPs!N1083</f>
        <v>Hrvatska Elektroprivreda (HEP)</v>
      </c>
      <c r="E1059">
        <f>FinalHPPs!O1083</f>
        <v>0</v>
      </c>
      <c r="F1059" t="str">
        <f>FinalHPPs!W1083</f>
        <v>operational&gt;10</v>
      </c>
    </row>
    <row r="1060" spans="1:6" x14ac:dyDescent="0.25">
      <c r="A1060" t="str">
        <f>FinalHPPs!A1084</f>
        <v>HR_HP_469</v>
      </c>
      <c r="B1060" s="1" t="str">
        <f>FinalHPPs!G1084</f>
        <v>Existing</v>
      </c>
      <c r="C1060" t="str">
        <f>FinalHPPs!M1084</f>
        <v>Hrvatska Elektroprivreda (HEP)</v>
      </c>
      <c r="D1060" t="str">
        <f>FinalHPPs!N1084</f>
        <v>Hrvatska Elektroprivreda (HEP)</v>
      </c>
      <c r="E1060">
        <f>FinalHPPs!O1084</f>
        <v>0</v>
      </c>
      <c r="F1060" t="str">
        <f>FinalHPPs!W1084</f>
        <v>operational&gt;10</v>
      </c>
    </row>
    <row r="1061" spans="1:6" x14ac:dyDescent="0.25">
      <c r="A1061" t="str">
        <f>FinalHPPs!A1085</f>
        <v>HR_HP_470</v>
      </c>
      <c r="B1061" s="1" t="str">
        <f>FinalHPPs!G1085</f>
        <v>Existing</v>
      </c>
      <c r="C1061" t="str">
        <f>FinalHPPs!M1085</f>
        <v>Hrvatska Elektroprivreda (HEP)</v>
      </c>
      <c r="D1061" t="str">
        <f>FinalHPPs!N1085</f>
        <v>Hrvatska Elektroprivreda (HEP)</v>
      </c>
      <c r="E1061">
        <f>FinalHPPs!O1085</f>
        <v>0</v>
      </c>
      <c r="F1061" t="str">
        <f>FinalHPPs!W1085</f>
        <v>operational&gt;10</v>
      </c>
    </row>
    <row r="1062" spans="1:6" x14ac:dyDescent="0.25">
      <c r="A1062" t="str">
        <f>FinalHPPs!A1086</f>
        <v>HR_HP_471</v>
      </c>
      <c r="B1062" s="1" t="str">
        <f>FinalHPPs!G1086</f>
        <v>Existing</v>
      </c>
      <c r="C1062" t="str">
        <f>FinalHPPs!M1086</f>
        <v>Hrvatska Elektroprivreda (HEP)</v>
      </c>
      <c r="D1062" t="str">
        <f>FinalHPPs!N1086</f>
        <v>Hrvatska Elektroprivreda (HEP)</v>
      </c>
      <c r="E1062">
        <f>FinalHPPs!O1086</f>
        <v>0</v>
      </c>
      <c r="F1062" t="str">
        <f>FinalHPPs!W1086</f>
        <v>operational&gt;10</v>
      </c>
    </row>
    <row r="1063" spans="1:6" x14ac:dyDescent="0.25">
      <c r="A1063" t="str">
        <f>FinalHPPs!A1087</f>
        <v>HR_HP_472</v>
      </c>
      <c r="B1063" s="1" t="str">
        <f>FinalHPPs!G1087</f>
        <v>Existing</v>
      </c>
      <c r="C1063" t="str">
        <f>FinalHPPs!M1087</f>
        <v>not identified</v>
      </c>
      <c r="D1063" t="str">
        <f>FinalHPPs!N1087</f>
        <v>not identified</v>
      </c>
      <c r="E1063">
        <f>FinalHPPs!O1087</f>
        <v>0</v>
      </c>
      <c r="F1063" t="str">
        <f>FinalHPPs!W1087</f>
        <v>operational&gt;10</v>
      </c>
    </row>
    <row r="1064" spans="1:6" x14ac:dyDescent="0.25">
      <c r="A1064" t="str">
        <f>FinalHPPs!A1088</f>
        <v>HR_HP_473</v>
      </c>
      <c r="B1064" s="1" t="str">
        <f>FinalHPPs!G1088</f>
        <v>Existing</v>
      </c>
      <c r="C1064" t="str">
        <f>FinalHPPs!M1088</f>
        <v>not identified</v>
      </c>
      <c r="D1064" t="str">
        <f>FinalHPPs!N1088</f>
        <v>not identified</v>
      </c>
      <c r="E1064">
        <f>FinalHPPs!O1088</f>
        <v>0</v>
      </c>
      <c r="F1064" t="str">
        <f>FinalHPPs!W1088</f>
        <v>operational&gt;10</v>
      </c>
    </row>
    <row r="1065" spans="1:6" x14ac:dyDescent="0.25">
      <c r="A1065" t="str">
        <f>FinalHPPs!A1089</f>
        <v>HR</v>
      </c>
      <c r="B1065" s="1" t="str">
        <f>FinalHPPs!G1089</f>
        <v>Greenfield</v>
      </c>
      <c r="C1065" t="str">
        <f>FinalHPPs!M1089</f>
        <v>Male HE Zeleni Vir d.o.o.</v>
      </c>
      <c r="D1065" t="str">
        <f>FinalHPPs!N1089</f>
        <v>not identified</v>
      </c>
      <c r="E1065">
        <f>FinalHPPs!O1089</f>
        <v>0</v>
      </c>
      <c r="F1065" t="str">
        <f>FinalHPPs!W1089</f>
        <v>potential</v>
      </c>
    </row>
    <row r="1066" spans="1:6" x14ac:dyDescent="0.25">
      <c r="A1066" t="str">
        <f>FinalHPPs!A1090</f>
        <v>HR_HP_474</v>
      </c>
      <c r="B1066" s="1" t="str">
        <f>FinalHPPs!G1090</f>
        <v>Existing</v>
      </c>
      <c r="C1066" t="str">
        <f>FinalHPPs!M1090</f>
        <v>Hrvatska Elektroprivreda (HEP)</v>
      </c>
      <c r="D1066" t="str">
        <f>FinalHPPs!N1090</f>
        <v>Hrvatska Elektroprivreda (HEP)</v>
      </c>
      <c r="E1066">
        <f>FinalHPPs!O1090</f>
        <v>0</v>
      </c>
      <c r="F1066" t="str">
        <f>FinalHPPs!W1090</f>
        <v>operational&gt;10</v>
      </c>
    </row>
    <row r="1067" spans="1:6" x14ac:dyDescent="0.25">
      <c r="A1067" t="str">
        <f>FinalHPPs!A1091</f>
        <v>HR_HP_475</v>
      </c>
      <c r="B1067" s="1" t="str">
        <f>FinalHPPs!G1091</f>
        <v>Existing</v>
      </c>
      <c r="C1067" t="str">
        <f>FinalHPPs!M1091</f>
        <v>Hrvatska Elektroprivreda (HEP)</v>
      </c>
      <c r="D1067" t="str">
        <f>FinalHPPs!N1091</f>
        <v>Hrvatska Elektroprivreda (HEP)</v>
      </c>
      <c r="E1067">
        <f>FinalHPPs!O1091</f>
        <v>0</v>
      </c>
      <c r="F1067" t="str">
        <f>FinalHPPs!W1091</f>
        <v>operational&gt;10</v>
      </c>
    </row>
    <row r="1068" spans="1:6" x14ac:dyDescent="0.25">
      <c r="A1068" t="str">
        <f>FinalHPPs!A1092</f>
        <v>HR_HP_476</v>
      </c>
      <c r="B1068" s="1" t="str">
        <f>FinalHPPs!G1092</f>
        <v>Existing</v>
      </c>
      <c r="C1068" t="str">
        <f>FinalHPPs!M1092</f>
        <v>Hrvatska Elektroprivreda (HEP)</v>
      </c>
      <c r="D1068" t="str">
        <f>FinalHPPs!N1092</f>
        <v>Hrvatska Elektroprivreda (HEP)</v>
      </c>
      <c r="E1068">
        <f>FinalHPPs!O1092</f>
        <v>0</v>
      </c>
      <c r="F1068" t="str">
        <f>FinalHPPs!W1092</f>
        <v>operational&gt;10</v>
      </c>
    </row>
    <row r="1069" spans="1:6" x14ac:dyDescent="0.25">
      <c r="A1069" t="str">
        <f>FinalHPPs!A1093</f>
        <v>HR_HP_477</v>
      </c>
      <c r="B1069" s="1" t="str">
        <f>FinalHPPs!G1093</f>
        <v>Existing</v>
      </c>
      <c r="C1069" t="str">
        <f>FinalHPPs!M1093</f>
        <v>Hrvatska Elektroprivreda (HEP)</v>
      </c>
      <c r="D1069" t="str">
        <f>FinalHPPs!N1093</f>
        <v>Hrvatska Elektroprivreda (HEP)</v>
      </c>
      <c r="E1069">
        <f>FinalHPPs!O1093</f>
        <v>0</v>
      </c>
      <c r="F1069" t="str">
        <f>FinalHPPs!W1093</f>
        <v>operational&gt;10</v>
      </c>
    </row>
    <row r="1070" spans="1:6" x14ac:dyDescent="0.25">
      <c r="A1070" t="str">
        <f>FinalHPPs!A1094</f>
        <v>HR_HP_478</v>
      </c>
      <c r="B1070" s="1" t="str">
        <f>FinalHPPs!G1094</f>
        <v>Existing</v>
      </c>
      <c r="C1070" t="str">
        <f>FinalHPPs!M1094</f>
        <v>Hrvatska Elektroprivreda (HEP)</v>
      </c>
      <c r="D1070" t="str">
        <f>FinalHPPs!N1094</f>
        <v>Hrvatska Elektroprivreda (HEP)</v>
      </c>
      <c r="E1070">
        <f>FinalHPPs!O1094</f>
        <v>0</v>
      </c>
      <c r="F1070" t="str">
        <f>FinalHPPs!W1094</f>
        <v>operational&gt;10</v>
      </c>
    </row>
    <row r="1071" spans="1:6" x14ac:dyDescent="0.25">
      <c r="A1071" t="str">
        <f>FinalHPPs!A1095</f>
        <v>HR_HP_479</v>
      </c>
      <c r="B1071" s="1" t="str">
        <f>FinalHPPs!G1095</f>
        <v>Existing</v>
      </c>
      <c r="C1071" t="str">
        <f>FinalHPPs!M1095</f>
        <v>Hrvatska Elektroprivreda (HEP)</v>
      </c>
      <c r="D1071" t="str">
        <f>FinalHPPs!N1095</f>
        <v>Hrvatska Elektroprivreda (HEP)</v>
      </c>
      <c r="E1071">
        <f>FinalHPPs!O1095</f>
        <v>0</v>
      </c>
      <c r="F1071" t="str">
        <f>FinalHPPs!W1095</f>
        <v>operational&gt;10</v>
      </c>
    </row>
    <row r="1072" spans="1:6" x14ac:dyDescent="0.25">
      <c r="A1072" t="str">
        <f>FinalHPPs!A1096</f>
        <v>HR</v>
      </c>
      <c r="B1072" s="1" t="str">
        <f>FinalHPPs!G1096</f>
        <v>Greenfield</v>
      </c>
      <c r="C1072" t="str">
        <f>FinalHPPs!M1096</f>
        <v>Hrvatska Elektroprivreda (HEP)</v>
      </c>
      <c r="D1072" t="str">
        <f>FinalHPPs!N1096</f>
        <v>Hrvatska Elektroprivreda (HEP)</v>
      </c>
      <c r="E1072">
        <f>FinalHPPs!O1096</f>
        <v>0</v>
      </c>
      <c r="F1072" t="str">
        <f>FinalHPPs!W1096</f>
        <v>planned</v>
      </c>
    </row>
    <row r="1073" spans="1:6" x14ac:dyDescent="0.25">
      <c r="A1073" t="str">
        <f>FinalHPPs!A1097</f>
        <v>HR_HP_480</v>
      </c>
      <c r="B1073" s="1" t="str">
        <f>FinalHPPs!G1097</f>
        <v>Existing</v>
      </c>
      <c r="C1073" t="str">
        <f>FinalHPPs!M1097</f>
        <v>Hrvatska Elektroprivreda (HEP)</v>
      </c>
      <c r="D1073" t="str">
        <f>FinalHPPs!N1097</f>
        <v>Hrvatska Elektroprivreda (HEP)</v>
      </c>
      <c r="E1073">
        <f>FinalHPPs!O1097</f>
        <v>0</v>
      </c>
      <c r="F1073" t="str">
        <f>FinalHPPs!W1097</f>
        <v>operational&gt;10</v>
      </c>
    </row>
    <row r="1074" spans="1:6" x14ac:dyDescent="0.25">
      <c r="A1074" t="str">
        <f>FinalHPPs!A1098</f>
        <v>HR_HP_481</v>
      </c>
      <c r="B1074" s="1" t="str">
        <f>FinalHPPs!G1098</f>
        <v>Existing</v>
      </c>
      <c r="C1074" t="str">
        <f>FinalHPPs!M1098</f>
        <v>Hrvatska Elektroprivreda (HEP)</v>
      </c>
      <c r="D1074" t="str">
        <f>FinalHPPs!N1098</f>
        <v>Hrvatska Elektroprivreda (HEP)</v>
      </c>
      <c r="E1074">
        <f>FinalHPPs!O1098</f>
        <v>0</v>
      </c>
      <c r="F1074" t="str">
        <f>FinalHPPs!W1098</f>
        <v>operational&gt;10</v>
      </c>
    </row>
    <row r="1075" spans="1:6" x14ac:dyDescent="0.25">
      <c r="A1075" t="str">
        <f>FinalHPPs!A1099</f>
        <v>HR_HP_482</v>
      </c>
      <c r="B1075" s="1" t="str">
        <f>FinalHPPs!G1099</f>
        <v>Existing</v>
      </c>
      <c r="C1075" t="str">
        <f>FinalHPPs!M1099</f>
        <v>Hrvatska Elektroprivreda (HEP)</v>
      </c>
      <c r="D1075" t="str">
        <f>FinalHPPs!N1099</f>
        <v>Hrvatska Elektroprivreda (HEP)</v>
      </c>
      <c r="E1075">
        <f>FinalHPPs!O1099</f>
        <v>0</v>
      </c>
      <c r="F1075" t="str">
        <f>FinalHPPs!W1099</f>
        <v>operational&gt;10</v>
      </c>
    </row>
    <row r="1076" spans="1:6" x14ac:dyDescent="0.25">
      <c r="A1076" t="str">
        <f>FinalHPPs!A1100</f>
        <v>HR_HP_483</v>
      </c>
      <c r="B1076" s="1" t="str">
        <f>FinalHPPs!G1100</f>
        <v>Existing</v>
      </c>
      <c r="C1076" t="str">
        <f>FinalHPPs!M1100</f>
        <v>Hrvatska Elektroprivreda (HEP)</v>
      </c>
      <c r="D1076" t="str">
        <f>FinalHPPs!N1100</f>
        <v>Hrvatska Elektroprivreda (HEP)</v>
      </c>
      <c r="E1076">
        <f>FinalHPPs!O1100</f>
        <v>0</v>
      </c>
      <c r="F1076" t="str">
        <f>FinalHPPs!W1100</f>
        <v>operational&gt;10</v>
      </c>
    </row>
    <row r="1077" spans="1:6" x14ac:dyDescent="0.25">
      <c r="A1077" t="str">
        <f>FinalHPPs!A1101</f>
        <v>HR_HP_484</v>
      </c>
      <c r="B1077" s="1" t="str">
        <f>FinalHPPs!G1101</f>
        <v>Existing</v>
      </c>
      <c r="C1077" t="str">
        <f>FinalHPPs!M1101</f>
        <v>Hrvatska Elektroprivreda (HEP)</v>
      </c>
      <c r="D1077" t="str">
        <f>FinalHPPs!N1101</f>
        <v>Hrvatska Elektroprivreda (HEP)</v>
      </c>
      <c r="E1077">
        <f>FinalHPPs!O1101</f>
        <v>0</v>
      </c>
      <c r="F1077" t="str">
        <f>FinalHPPs!W1101</f>
        <v>operational&gt;10</v>
      </c>
    </row>
    <row r="1078" spans="1:6" x14ac:dyDescent="0.25">
      <c r="A1078" t="str">
        <f>FinalHPPs!A1102</f>
        <v>HR_HP_486</v>
      </c>
      <c r="B1078" s="1" t="str">
        <f>FinalHPPs!G1102</f>
        <v>Existing</v>
      </c>
      <c r="C1078" t="str">
        <f>FinalHPPs!M1102</f>
        <v>Hrvatska Elektroprivreda (HEP)</v>
      </c>
      <c r="D1078" t="str">
        <f>FinalHPPs!N1102</f>
        <v>Hrvatska Elektroprivreda (HEP)</v>
      </c>
      <c r="E1078">
        <f>FinalHPPs!O1102</f>
        <v>0</v>
      </c>
      <c r="F1078" t="str">
        <f>FinalHPPs!W1102</f>
        <v>operational&gt;10</v>
      </c>
    </row>
    <row r="1079" spans="1:6" x14ac:dyDescent="0.25">
      <c r="A1079" t="str">
        <f>FinalHPPs!A1103</f>
        <v>HR_HP_487</v>
      </c>
      <c r="B1079" s="1" t="str">
        <f>FinalHPPs!G1103</f>
        <v>Existing</v>
      </c>
      <c r="C1079" t="str">
        <f>FinalHPPs!M1103</f>
        <v>Hrvatska Elektroprivreda (HEP)</v>
      </c>
      <c r="D1079" t="str">
        <f>FinalHPPs!N1103</f>
        <v>Hrvatska Elektroprivreda (HEP)</v>
      </c>
      <c r="E1079">
        <f>FinalHPPs!O1103</f>
        <v>0</v>
      </c>
      <c r="F1079" t="str">
        <f>FinalHPPs!W1103</f>
        <v>operational&gt;10</v>
      </c>
    </row>
    <row r="1080" spans="1:6" x14ac:dyDescent="0.25">
      <c r="A1080" t="str">
        <f>FinalHPPs!A1104</f>
        <v>HR_HP_488</v>
      </c>
      <c r="B1080" s="1" t="str">
        <f>FinalHPPs!G1104</f>
        <v>Existing</v>
      </c>
      <c r="C1080" t="str">
        <f>FinalHPPs!M1104</f>
        <v>Hrvatska Elektroprivreda (HEP)</v>
      </c>
      <c r="D1080" t="str">
        <f>FinalHPPs!N1104</f>
        <v>Hrvatska Elektroprivreda (HEP)</v>
      </c>
      <c r="E1080">
        <f>FinalHPPs!O1104</f>
        <v>0</v>
      </c>
      <c r="F1080" t="str">
        <f>FinalHPPs!W1104</f>
        <v>operational&gt;10</v>
      </c>
    </row>
    <row r="1081" spans="1:6" x14ac:dyDescent="0.25">
      <c r="A1081" t="str">
        <f>FinalHPPs!A1105</f>
        <v>HR_HP_489</v>
      </c>
      <c r="B1081" s="1" t="str">
        <f>FinalHPPs!G1105</f>
        <v>Existing</v>
      </c>
      <c r="C1081" t="str">
        <f>FinalHPPs!M1105</f>
        <v>Hrvatska Elektroprivreda (HEP)</v>
      </c>
      <c r="D1081" t="str">
        <f>FinalHPPs!N1105</f>
        <v>Hrvatska Elektroprivreda (HEP)</v>
      </c>
      <c r="E1081">
        <f>FinalHPPs!O1105</f>
        <v>0</v>
      </c>
      <c r="F1081" t="str">
        <f>FinalHPPs!W1105</f>
        <v>operational&gt;10</v>
      </c>
    </row>
    <row r="1082" spans="1:6" x14ac:dyDescent="0.25">
      <c r="A1082" t="str">
        <f>FinalHPPs!A1106</f>
        <v>HR_HP_490</v>
      </c>
      <c r="B1082" s="1" t="str">
        <f>FinalHPPs!G1106</f>
        <v>Existing</v>
      </c>
      <c r="C1082" t="str">
        <f>FinalHPPs!M1106</f>
        <v>Hrvatska Elektroprivreda (HEP)</v>
      </c>
      <c r="D1082" t="str">
        <f>FinalHPPs!N1106</f>
        <v>Hrvatska Elektroprivreda (HEP)</v>
      </c>
      <c r="E1082">
        <f>FinalHPPs!O1106</f>
        <v>0</v>
      </c>
      <c r="F1082" t="str">
        <f>FinalHPPs!W1106</f>
        <v>operational&gt;10</v>
      </c>
    </row>
    <row r="1083" spans="1:6" x14ac:dyDescent="0.25">
      <c r="A1083" t="str">
        <f>FinalHPPs!A1107</f>
        <v>HR_HP_491</v>
      </c>
      <c r="B1083" s="1" t="str">
        <f>FinalHPPs!G1107</f>
        <v>Existing</v>
      </c>
      <c r="C1083" t="str">
        <f>FinalHPPs!M1107</f>
        <v>Hrvatska Elektroprivreda (HEP)</v>
      </c>
      <c r="D1083" t="str">
        <f>FinalHPPs!N1107</f>
        <v>Hrvatska Elektroprivreda (HEP)</v>
      </c>
      <c r="E1083">
        <f>FinalHPPs!O1107</f>
        <v>0</v>
      </c>
      <c r="F1083" t="str">
        <f>FinalHPPs!W1107</f>
        <v>operational&gt;10</v>
      </c>
    </row>
    <row r="1084" spans="1:6" x14ac:dyDescent="0.25">
      <c r="A1084" t="str">
        <f>FinalHPPs!A1108</f>
        <v>HR_HP_492</v>
      </c>
      <c r="B1084" s="1" t="str">
        <f>FinalHPPs!G1108</f>
        <v>Existing</v>
      </c>
      <c r="C1084" t="str">
        <f>FinalHPPs!M1108</f>
        <v>Hrvatska Elektroprivreda (HEP)</v>
      </c>
      <c r="D1084" t="str">
        <f>FinalHPPs!N1108</f>
        <v>Hrvatska Elektroprivreda (HEP)</v>
      </c>
      <c r="E1084">
        <f>FinalHPPs!O1108</f>
        <v>0</v>
      </c>
      <c r="F1084" t="str">
        <f>FinalHPPs!W1108</f>
        <v>operational&gt;10</v>
      </c>
    </row>
    <row r="1085" spans="1:6" x14ac:dyDescent="0.25">
      <c r="A1085" t="str">
        <f>FinalHPPs!A1109</f>
        <v>HR_HP_493</v>
      </c>
      <c r="B1085" s="1" t="str">
        <f>FinalHPPs!G1109</f>
        <v>Existing</v>
      </c>
      <c r="C1085" t="str">
        <f>FinalHPPs!M1109</f>
        <v>Hrvatska Elektroprivreda (HEP)</v>
      </c>
      <c r="D1085" t="str">
        <f>FinalHPPs!N1109</f>
        <v>Hrvatska Elektroprivreda (HEP)</v>
      </c>
      <c r="E1085">
        <f>FinalHPPs!O1109</f>
        <v>0</v>
      </c>
      <c r="F1085" t="str">
        <f>FinalHPPs!W1109</f>
        <v>operational&gt;10</v>
      </c>
    </row>
    <row r="1086" spans="1:6" x14ac:dyDescent="0.25">
      <c r="A1086" t="str">
        <f>FinalHPPs!A1110</f>
        <v>HR_HP_494</v>
      </c>
      <c r="B1086" s="1" t="str">
        <f>FinalHPPs!G1110</f>
        <v>Existing</v>
      </c>
      <c r="C1086" t="str">
        <f>FinalHPPs!M1110</f>
        <v>Hrvatska Elektroprivreda (HEP)</v>
      </c>
      <c r="D1086" t="str">
        <f>FinalHPPs!N1110</f>
        <v>Hrvatska Elektroprivreda (HEP)</v>
      </c>
      <c r="E1086">
        <f>FinalHPPs!O1110</f>
        <v>0</v>
      </c>
      <c r="F1086" t="str">
        <f>FinalHPPs!W1110</f>
        <v>operational&gt;10</v>
      </c>
    </row>
    <row r="1087" spans="1:6" x14ac:dyDescent="0.25">
      <c r="A1087" t="str">
        <f>FinalHPPs!A1111</f>
        <v>HR_HP_507</v>
      </c>
      <c r="B1087" s="1" t="str">
        <f>FinalHPPs!G1111</f>
        <v>Greenfield</v>
      </c>
      <c r="C1087" t="str">
        <f>FinalHPPs!M1111</f>
        <v>Hrvatska Elektroprivreda (HEP)</v>
      </c>
      <c r="D1087" t="str">
        <f>FinalHPPs!N1111</f>
        <v>Hrvatska Elektroprivreda (HEP)</v>
      </c>
      <c r="E1087">
        <f>FinalHPPs!O1111</f>
        <v>0</v>
      </c>
      <c r="F1087" t="str">
        <f>FinalHPPs!W1111</f>
        <v>planned</v>
      </c>
    </row>
    <row r="1088" spans="1:6" x14ac:dyDescent="0.25">
      <c r="A1088" t="str">
        <f>FinalHPPs!A1112</f>
        <v>HR_HP_508</v>
      </c>
      <c r="B1088" s="1" t="str">
        <f>FinalHPPs!G1112</f>
        <v>Greenfield</v>
      </c>
      <c r="C1088" t="str">
        <f>FinalHPPs!M1112</f>
        <v>None</v>
      </c>
      <c r="D1088" t="str">
        <f>FinalHPPs!N1112</f>
        <v>None</v>
      </c>
      <c r="E1088">
        <f>FinalHPPs!O1112</f>
        <v>0</v>
      </c>
      <c r="F1088" t="str">
        <f>FinalHPPs!W1112</f>
        <v>planned</v>
      </c>
    </row>
    <row r="1089" spans="1:6" x14ac:dyDescent="0.25">
      <c r="A1089" t="str">
        <f>FinalHPPs!A1113</f>
        <v>HR_HP_509</v>
      </c>
      <c r="B1089" s="1" t="str">
        <f>FinalHPPs!G1113</f>
        <v>Greenfield</v>
      </c>
      <c r="C1089" t="str">
        <f>FinalHPPs!M1113</f>
        <v>None</v>
      </c>
      <c r="D1089" t="str">
        <f>FinalHPPs!N1113</f>
        <v>None</v>
      </c>
      <c r="E1089">
        <f>FinalHPPs!O1113</f>
        <v>0</v>
      </c>
      <c r="F1089" t="str">
        <f>FinalHPPs!W1113</f>
        <v>planned</v>
      </c>
    </row>
    <row r="1090" spans="1:6" x14ac:dyDescent="0.25">
      <c r="A1090" t="str">
        <f>FinalHPPs!A1114</f>
        <v>HR_HP_510</v>
      </c>
      <c r="B1090" s="1" t="str">
        <f>FinalHPPs!G1114</f>
        <v>Greenfield</v>
      </c>
      <c r="C1090" t="str">
        <f>FinalHPPs!M1114</f>
        <v>Osijek-Baranja County</v>
      </c>
      <c r="D1090" t="str">
        <f>FinalHPPs!N1114</f>
        <v>not identified</v>
      </c>
      <c r="E1090">
        <f>FinalHPPs!O1114</f>
        <v>0</v>
      </c>
      <c r="F1090" t="str">
        <f>FinalHPPs!W1114</f>
        <v>planned</v>
      </c>
    </row>
    <row r="1091" spans="1:6" x14ac:dyDescent="0.25">
      <c r="A1091" t="str">
        <f>FinalHPPs!A1115</f>
        <v>HR_HP_513</v>
      </c>
      <c r="B1091" s="1" t="str">
        <f>FinalHPPs!G1115</f>
        <v>Greenfield</v>
      </c>
      <c r="C1091" t="str">
        <f>FinalHPPs!M1115</f>
        <v>None</v>
      </c>
      <c r="D1091" t="str">
        <f>FinalHPPs!N1115</f>
        <v>None</v>
      </c>
      <c r="E1091">
        <f>FinalHPPs!O1115</f>
        <v>0</v>
      </c>
      <c r="F1091" t="str">
        <f>FinalHPPs!W1115</f>
        <v>planned</v>
      </c>
    </row>
    <row r="1092" spans="1:6" x14ac:dyDescent="0.25">
      <c r="A1092" t="str">
        <f>FinalHPPs!A1116</f>
        <v>HR_HP_514</v>
      </c>
      <c r="B1092" s="1" t="str">
        <f>FinalHPPs!G1116</f>
        <v>Greenfield</v>
      </c>
      <c r="C1092" t="str">
        <f>FinalHPPs!M1116</f>
        <v>None</v>
      </c>
      <c r="D1092" t="str">
        <f>FinalHPPs!N1116</f>
        <v>None</v>
      </c>
      <c r="E1092">
        <f>FinalHPPs!O1116</f>
        <v>0</v>
      </c>
      <c r="F1092" t="str">
        <f>FinalHPPs!W1116</f>
        <v>planned</v>
      </c>
    </row>
    <row r="1093" spans="1:6" x14ac:dyDescent="0.25">
      <c r="A1093" t="str">
        <f>FinalHPPs!A1117</f>
        <v>HR_HP_515</v>
      </c>
      <c r="B1093" s="1" t="str">
        <f>FinalHPPs!G1117</f>
        <v>Greenfield</v>
      </c>
      <c r="C1093" t="str">
        <f>FinalHPPs!M1117</f>
        <v>None</v>
      </c>
      <c r="D1093" t="str">
        <f>FinalHPPs!N1117</f>
        <v>None</v>
      </c>
      <c r="E1093">
        <f>FinalHPPs!O1117</f>
        <v>0</v>
      </c>
      <c r="F1093" t="str">
        <f>FinalHPPs!W1117</f>
        <v>potential</v>
      </c>
    </row>
    <row r="1094" spans="1:6" x14ac:dyDescent="0.25">
      <c r="A1094" t="str">
        <f>FinalHPPs!A1118</f>
        <v>HR</v>
      </c>
      <c r="B1094" s="1" t="str">
        <f>FinalHPPs!G1118</f>
        <v>Greenfield</v>
      </c>
      <c r="C1094" t="str">
        <f>FinalHPPs!M1118</f>
        <v>None</v>
      </c>
      <c r="D1094" t="str">
        <f>FinalHPPs!N1118</f>
        <v>None</v>
      </c>
      <c r="E1094">
        <f>FinalHPPs!O1118</f>
        <v>0</v>
      </c>
      <c r="F1094" t="str">
        <f>FinalHPPs!W1118</f>
        <v>potential</v>
      </c>
    </row>
    <row r="1095" spans="1:6" x14ac:dyDescent="0.25">
      <c r="A1095" t="str">
        <f>FinalHPPs!A1119</f>
        <v>HR</v>
      </c>
      <c r="B1095" s="1" t="str">
        <f>FinalHPPs!G1119</f>
        <v>Greenfield</v>
      </c>
      <c r="C1095" t="str">
        <f>FinalHPPs!M1119</f>
        <v>None</v>
      </c>
      <c r="D1095" t="str">
        <f>FinalHPPs!N1119</f>
        <v>None</v>
      </c>
      <c r="E1095">
        <f>FinalHPPs!O1119</f>
        <v>0</v>
      </c>
      <c r="F1095" t="str">
        <f>FinalHPPs!W1119</f>
        <v>potential</v>
      </c>
    </row>
    <row r="1096" spans="1:6" x14ac:dyDescent="0.25">
      <c r="A1096" t="str">
        <f>FinalHPPs!A1120</f>
        <v>HR_HP_516</v>
      </c>
      <c r="B1096" s="1" t="str">
        <f>FinalHPPs!G1120</f>
        <v>Greenfield</v>
      </c>
      <c r="C1096" t="str">
        <f>FinalHPPs!M1120</f>
        <v>None</v>
      </c>
      <c r="D1096" t="str">
        <f>FinalHPPs!N1120</f>
        <v>None</v>
      </c>
      <c r="E1096">
        <f>FinalHPPs!O1120</f>
        <v>0</v>
      </c>
      <c r="F1096" t="str">
        <f>FinalHPPs!W1120</f>
        <v>potential</v>
      </c>
    </row>
    <row r="1097" spans="1:6" x14ac:dyDescent="0.25">
      <c r="A1097" t="str">
        <f>FinalHPPs!A1121</f>
        <v>HR_HP_517</v>
      </c>
      <c r="B1097" s="1" t="str">
        <f>FinalHPPs!G1121</f>
        <v>Greenfield</v>
      </c>
      <c r="C1097" t="str">
        <f>FinalHPPs!M1121</f>
        <v>None</v>
      </c>
      <c r="D1097" t="str">
        <f>FinalHPPs!N1121</f>
        <v>None</v>
      </c>
      <c r="E1097">
        <f>FinalHPPs!O1121</f>
        <v>0</v>
      </c>
      <c r="F1097" t="str">
        <f>FinalHPPs!W1121</f>
        <v>potential</v>
      </c>
    </row>
    <row r="1098" spans="1:6" x14ac:dyDescent="0.25">
      <c r="A1098" t="str">
        <f>FinalHPPs!A1122</f>
        <v>HR_HP_518</v>
      </c>
      <c r="B1098" s="1" t="str">
        <f>FinalHPPs!G1122</f>
        <v>Greenfield</v>
      </c>
      <c r="C1098" t="str">
        <f>FinalHPPs!M1122</f>
        <v>Tekonet d.o.o.</v>
      </c>
      <c r="D1098" t="str">
        <f>FinalHPPs!N1122</f>
        <v>not identified</v>
      </c>
      <c r="E1098">
        <f>FinalHPPs!O1122</f>
        <v>0</v>
      </c>
      <c r="F1098" t="str">
        <f>FinalHPPs!W1122</f>
        <v>planned</v>
      </c>
    </row>
    <row r="1099" spans="1:6" x14ac:dyDescent="0.25">
      <c r="A1099" t="str">
        <f>FinalHPPs!A1123</f>
        <v>HR_HP_519</v>
      </c>
      <c r="B1099" s="1" t="str">
        <f>FinalHPPs!G1123</f>
        <v>Greenfield</v>
      </c>
      <c r="C1099" t="str">
        <f>FinalHPPs!M1123</f>
        <v>None</v>
      </c>
      <c r="D1099" t="str">
        <f>FinalHPPs!N1123</f>
        <v>None</v>
      </c>
      <c r="E1099">
        <f>FinalHPPs!O1123</f>
        <v>0</v>
      </c>
      <c r="F1099" t="str">
        <f>FinalHPPs!W1123</f>
        <v>planned</v>
      </c>
    </row>
    <row r="1100" spans="1:6" x14ac:dyDescent="0.25">
      <c r="A1100" t="str">
        <f>FinalHPPs!A1124</f>
        <v>HR_HP_528</v>
      </c>
      <c r="B1100" s="1" t="str">
        <f>FinalHPPs!G1124</f>
        <v>Greenfield</v>
      </c>
      <c r="C1100" t="str">
        <f>FinalHPPs!M1124</f>
        <v>Tekonet d.o.o.</v>
      </c>
      <c r="D1100" t="str">
        <f>FinalHPPs!N1124</f>
        <v>not identified</v>
      </c>
      <c r="E1100">
        <f>FinalHPPs!O1124</f>
        <v>0</v>
      </c>
      <c r="F1100" t="str">
        <f>FinalHPPs!W1124</f>
        <v>planned</v>
      </c>
    </row>
    <row r="1101" spans="1:6" x14ac:dyDescent="0.25">
      <c r="A1101" t="str">
        <f>FinalHPPs!A1125</f>
        <v>HR_HP_529</v>
      </c>
      <c r="B1101" s="1" t="str">
        <f>FinalHPPs!G1125</f>
        <v>Greenfield</v>
      </c>
      <c r="C1101" t="str">
        <f>FinalHPPs!M1125</f>
        <v>None</v>
      </c>
      <c r="D1101" t="str">
        <f>FinalHPPs!N1125</f>
        <v>None</v>
      </c>
      <c r="E1101">
        <f>FinalHPPs!O1125</f>
        <v>0</v>
      </c>
      <c r="F1101" t="str">
        <f>FinalHPPs!W1125</f>
        <v>potential</v>
      </c>
    </row>
    <row r="1102" spans="1:6" x14ac:dyDescent="0.25">
      <c r="A1102" t="str">
        <f>FinalHPPs!A1126</f>
        <v>HR_HP_530</v>
      </c>
      <c r="B1102" s="1" t="str">
        <f>FinalHPPs!G1126</f>
        <v>Greenfield</v>
      </c>
      <c r="C1102" t="str">
        <f>FinalHPPs!M1126</f>
        <v>None</v>
      </c>
      <c r="D1102" t="str">
        <f>FinalHPPs!N1126</f>
        <v>None</v>
      </c>
      <c r="E1102">
        <f>FinalHPPs!O1126</f>
        <v>0</v>
      </c>
      <c r="F1102" t="str">
        <f>FinalHPPs!W1126</f>
        <v>potential</v>
      </c>
    </row>
    <row r="1103" spans="1:6" x14ac:dyDescent="0.25">
      <c r="A1103" t="str">
        <f>FinalHPPs!A1127</f>
        <v>HR_HP_531</v>
      </c>
      <c r="B1103" s="1" t="str">
        <f>FinalHPPs!G1127</f>
        <v>Greenfield</v>
      </c>
      <c r="C1103" t="str">
        <f>FinalHPPs!M1127</f>
        <v>None (previously Ecoplant d.o.o.)</v>
      </c>
      <c r="D1103" t="str">
        <f>FinalHPPs!N1127</f>
        <v>None</v>
      </c>
      <c r="E1103">
        <f>FinalHPPs!O1127</f>
        <v>0</v>
      </c>
      <c r="F1103" t="str">
        <f>FinalHPPs!W1127</f>
        <v>potential</v>
      </c>
    </row>
    <row r="1104" spans="1:6" x14ac:dyDescent="0.25">
      <c r="A1104" t="str">
        <f>FinalHPPs!A1128</f>
        <v>HR</v>
      </c>
      <c r="B1104" s="1" t="str">
        <f>FinalHPPs!G1128</f>
        <v>Greenfield</v>
      </c>
      <c r="C1104" t="str">
        <f>FinalHPPs!M1128</f>
        <v>None (previously Ecoplant d.o.o.)</v>
      </c>
      <c r="D1104" t="str">
        <f>FinalHPPs!N1128</f>
        <v>None</v>
      </c>
      <c r="E1104">
        <f>FinalHPPs!O1128</f>
        <v>0</v>
      </c>
      <c r="F1104" t="str">
        <f>FinalHPPs!W1128</f>
        <v>potential</v>
      </c>
    </row>
    <row r="1105" spans="1:6" x14ac:dyDescent="0.25">
      <c r="A1105" t="str">
        <f>FinalHPPs!A1129</f>
        <v>HR</v>
      </c>
      <c r="B1105" s="1" t="str">
        <f>FinalHPPs!G1129</f>
        <v>Greenfield</v>
      </c>
      <c r="C1105" t="str">
        <f>FinalHPPs!M1129</f>
        <v>None (previously Ecoplant d.o.o.)</v>
      </c>
      <c r="D1105" t="str">
        <f>FinalHPPs!N1129</f>
        <v>None</v>
      </c>
      <c r="E1105">
        <f>FinalHPPs!O1129</f>
        <v>0</v>
      </c>
      <c r="F1105" t="str">
        <f>FinalHPPs!W1129</f>
        <v>potential</v>
      </c>
    </row>
    <row r="1106" spans="1:6" x14ac:dyDescent="0.25">
      <c r="A1106" t="str">
        <f>FinalHPPs!A1130</f>
        <v>HR</v>
      </c>
      <c r="B1106" s="1" t="str">
        <f>FinalHPPs!G1130</f>
        <v>Greenfield</v>
      </c>
      <c r="C1106" t="str">
        <f>FinalHPPs!M1130</f>
        <v>None (previously Ecoplant d.o.o.)</v>
      </c>
      <c r="D1106" t="str">
        <f>FinalHPPs!N1130</f>
        <v>None</v>
      </c>
      <c r="E1106">
        <f>FinalHPPs!O1130</f>
        <v>0</v>
      </c>
      <c r="F1106" t="str">
        <f>FinalHPPs!W1130</f>
        <v>potential</v>
      </c>
    </row>
    <row r="1107" spans="1:6" x14ac:dyDescent="0.25">
      <c r="A1107" t="str">
        <f>FinalHPPs!A1131</f>
        <v>HR</v>
      </c>
      <c r="B1107" s="1" t="str">
        <f>FinalHPPs!G1131</f>
        <v>Greenfield</v>
      </c>
      <c r="C1107" t="str">
        <f>FinalHPPs!M1131</f>
        <v>None (previously Ecoplant d.o.o.)</v>
      </c>
      <c r="D1107" t="str">
        <f>FinalHPPs!N1131</f>
        <v>None</v>
      </c>
      <c r="E1107">
        <f>FinalHPPs!O1131</f>
        <v>0</v>
      </c>
      <c r="F1107" t="str">
        <f>FinalHPPs!W1131</f>
        <v>potential</v>
      </c>
    </row>
    <row r="1108" spans="1:6" x14ac:dyDescent="0.25">
      <c r="A1108" t="str">
        <f>FinalHPPs!A1132</f>
        <v>HR_HP_532</v>
      </c>
      <c r="B1108" s="1" t="str">
        <f>FinalHPPs!G1132</f>
        <v>Greenfield</v>
      </c>
      <c r="C1108" t="str">
        <f>FinalHPPs!M1132</f>
        <v>Ervenik district council</v>
      </c>
      <c r="D1108" t="str">
        <f>FinalHPPs!N1132</f>
        <v>FOTONIKA OBNOVLJIVI IZVORI ENERGIJE d.o.o. Benkovac</v>
      </c>
      <c r="E1108" t="str">
        <f>FinalHPPs!O1132</f>
        <v>Croatia</v>
      </c>
      <c r="F1108" t="str">
        <f>FinalHPPs!W1132</f>
        <v>planned</v>
      </c>
    </row>
    <row r="1109" spans="1:6" x14ac:dyDescent="0.25">
      <c r="A1109" t="str">
        <f>FinalHPPs!A1133</f>
        <v>HR_HP_533</v>
      </c>
      <c r="B1109" s="1" t="str">
        <f>FinalHPPs!G1133</f>
        <v>Greenfield</v>
      </c>
      <c r="C1109" t="str">
        <f>FinalHPPs!M1133</f>
        <v>None</v>
      </c>
      <c r="D1109" t="str">
        <f>FinalHPPs!N1133</f>
        <v>not identified</v>
      </c>
      <c r="E1109">
        <f>FinalHPPs!O1133</f>
        <v>0</v>
      </c>
      <c r="F1109" t="str">
        <f>FinalHPPs!W1133</f>
        <v>potential</v>
      </c>
    </row>
    <row r="1110" spans="1:6" x14ac:dyDescent="0.25">
      <c r="A1110" t="str">
        <f>FinalHPPs!A1134</f>
        <v>HR_HP_534</v>
      </c>
      <c r="B1110" s="1" t="str">
        <f>FinalHPPs!G1134</f>
        <v>Greenfield</v>
      </c>
      <c r="C1110" t="str">
        <f>FinalHPPs!M1134</f>
        <v>None</v>
      </c>
      <c r="D1110" t="str">
        <f>FinalHPPs!N1134</f>
        <v>not identified</v>
      </c>
      <c r="E1110">
        <f>FinalHPPs!O1134</f>
        <v>0</v>
      </c>
      <c r="F1110" t="str">
        <f>FinalHPPs!W1134</f>
        <v>potential</v>
      </c>
    </row>
    <row r="1111" spans="1:6" x14ac:dyDescent="0.25">
      <c r="A1111" t="str">
        <f>FinalHPPs!A1135</f>
        <v>HR_HP_535</v>
      </c>
      <c r="B1111" s="1" t="str">
        <f>FinalHPPs!G1135</f>
        <v>Greenfield</v>
      </c>
      <c r="C1111" t="str">
        <f>FinalHPPs!M1135</f>
        <v>Hrvatska Elektroprivreda (HEP)</v>
      </c>
      <c r="D1111" t="str">
        <f>FinalHPPs!N1135</f>
        <v>None yet</v>
      </c>
      <c r="E1111">
        <f>FinalHPPs!O1135</f>
        <v>0</v>
      </c>
      <c r="F1111" t="str">
        <f>FinalHPPs!W1135</f>
        <v>offered for investment</v>
      </c>
    </row>
    <row r="1112" spans="1:6" x14ac:dyDescent="0.25">
      <c r="A1112" t="str">
        <f>FinalHPPs!A1136</f>
        <v>HR_HP_536</v>
      </c>
      <c r="B1112" s="1" t="str">
        <f>FinalHPPs!G1136</f>
        <v>Greenfield</v>
      </c>
      <c r="C1112" t="str">
        <f>FinalHPPs!M1136</f>
        <v>None</v>
      </c>
      <c r="D1112" t="str">
        <f>FinalHPPs!N1136</f>
        <v>None</v>
      </c>
      <c r="E1112">
        <f>FinalHPPs!O1136</f>
        <v>0</v>
      </c>
      <c r="F1112" t="str">
        <f>FinalHPPs!W1136</f>
        <v>potential</v>
      </c>
    </row>
    <row r="1113" spans="1:6" x14ac:dyDescent="0.25">
      <c r="A1113" t="str">
        <f>FinalHPPs!A1137</f>
        <v>HR_HP_537</v>
      </c>
      <c r="B1113" s="1" t="str">
        <f>FinalHPPs!G1137</f>
        <v>Greenfield</v>
      </c>
      <c r="C1113" t="str">
        <f>FinalHPPs!M1137</f>
        <v>Hrvatska Elektroprivreda (HEP)</v>
      </c>
      <c r="D1113" t="str">
        <f>FinalHPPs!N1137</f>
        <v>Hrvatska Elektroprivreda (HEP)</v>
      </c>
      <c r="E1113">
        <f>FinalHPPs!O1137</f>
        <v>0</v>
      </c>
      <c r="F1113" t="str">
        <f>FinalHPPs!W1137</f>
        <v>planned</v>
      </c>
    </row>
    <row r="1114" spans="1:6" x14ac:dyDescent="0.25">
      <c r="A1114" t="str">
        <f>FinalHPPs!A1138</f>
        <v>HR_HP_538</v>
      </c>
      <c r="B1114" s="1" t="str">
        <f>FinalHPPs!G1138</f>
        <v>Greenfield</v>
      </c>
      <c r="C1114" t="str">
        <f>FinalHPPs!M1138</f>
        <v>Program Sava d.o.o.</v>
      </c>
      <c r="D1114" t="str">
        <f>FinalHPPs!N1138</f>
        <v>Hrvatska Elektroprivreda (HEP)</v>
      </c>
      <c r="E1114">
        <f>FinalHPPs!O1138</f>
        <v>0</v>
      </c>
      <c r="F1114" t="str">
        <f>FinalHPPs!W1138</f>
        <v>planned</v>
      </c>
    </row>
    <row r="1115" spans="1:6" x14ac:dyDescent="0.25">
      <c r="A1115" t="str">
        <f>FinalHPPs!A1139</f>
        <v>HR_HP_539</v>
      </c>
      <c r="B1115" s="1" t="str">
        <f>FinalHPPs!G1139</f>
        <v>Greenfield</v>
      </c>
      <c r="C1115" t="str">
        <f>FinalHPPs!M1139</f>
        <v>Program Sava d.o.o.</v>
      </c>
      <c r="D1115" t="str">
        <f>FinalHPPs!N1139</f>
        <v>Hrvatska Elektroprivreda (HEP)</v>
      </c>
      <c r="E1115">
        <f>FinalHPPs!O1139</f>
        <v>0</v>
      </c>
      <c r="F1115" t="str">
        <f>FinalHPPs!W1139</f>
        <v>planned</v>
      </c>
    </row>
    <row r="1116" spans="1:6" x14ac:dyDescent="0.25">
      <c r="A1116" t="str">
        <f>FinalHPPs!A1140</f>
        <v>HR_HP_540</v>
      </c>
      <c r="B1116" s="1" t="str">
        <f>FinalHPPs!G1140</f>
        <v>Greenfield</v>
      </c>
      <c r="C1116" t="str">
        <f>FinalHPPs!M1140</f>
        <v>Program Sava d.o.o.</v>
      </c>
      <c r="D1116" t="str">
        <f>FinalHPPs!N1140</f>
        <v>Hrvatska Elektroprivreda (HEP)</v>
      </c>
      <c r="E1116">
        <f>FinalHPPs!O1140</f>
        <v>0</v>
      </c>
      <c r="F1116" t="str">
        <f>FinalHPPs!W1140</f>
        <v>planned</v>
      </c>
    </row>
    <row r="1117" spans="1:6" x14ac:dyDescent="0.25">
      <c r="A1117" t="str">
        <f>FinalHPPs!A1141</f>
        <v>HR_HP_541</v>
      </c>
      <c r="B1117" s="1" t="str">
        <f>FinalHPPs!G1141</f>
        <v>Greenfield</v>
      </c>
      <c r="C1117" t="str">
        <f>FinalHPPs!M1141</f>
        <v>None</v>
      </c>
      <c r="D1117" t="str">
        <f>FinalHPPs!N1141</f>
        <v>None</v>
      </c>
      <c r="E1117">
        <f>FinalHPPs!O1141</f>
        <v>0</v>
      </c>
      <c r="F1117" t="str">
        <f>FinalHPPs!W1141</f>
        <v>potential</v>
      </c>
    </row>
    <row r="1118" spans="1:6" x14ac:dyDescent="0.25">
      <c r="A1118" t="str">
        <f>FinalHPPs!A1142</f>
        <v>HR_HP_663</v>
      </c>
      <c r="B1118" s="1" t="str">
        <f>FinalHPPs!G1142</f>
        <v>Greenfield</v>
      </c>
      <c r="C1118" t="str">
        <f>FinalHPPs!M1142</f>
        <v>None</v>
      </c>
      <c r="D1118" t="str">
        <f>FinalHPPs!N1142</f>
        <v>None</v>
      </c>
      <c r="E1118">
        <f>FinalHPPs!O1142</f>
        <v>0</v>
      </c>
      <c r="F1118" t="str">
        <f>FinalHPPs!W1142</f>
        <v>planned</v>
      </c>
    </row>
    <row r="1119" spans="1:6" x14ac:dyDescent="0.25">
      <c r="A1119" t="str">
        <f>FinalHPPs!A1143</f>
        <v>HR_HP_710</v>
      </c>
      <c r="B1119" s="1" t="str">
        <f>FinalHPPs!G1143</f>
        <v>Existing</v>
      </c>
      <c r="C1119" s="1" t="str">
        <f>FinalHPPs!M1143</f>
        <v>not identified</v>
      </c>
      <c r="D1119" s="1" t="str">
        <f>FinalHPPs!N1143</f>
        <v>not identified</v>
      </c>
      <c r="E1119">
        <f>FinalHPPs!O1143</f>
        <v>0</v>
      </c>
      <c r="F1119" t="str">
        <f>FinalHPPs!W1143</f>
        <v>unclear</v>
      </c>
    </row>
    <row r="1120" spans="1:6" x14ac:dyDescent="0.25">
      <c r="A1120" t="str">
        <f>FinalHPPs!A1144</f>
        <v>HR_HP_715</v>
      </c>
      <c r="B1120" s="1" t="str">
        <f>FinalHPPs!G1144</f>
        <v>Existing</v>
      </c>
      <c r="C1120" s="1" t="str">
        <f>FinalHPPs!M1144</f>
        <v>not identified</v>
      </c>
      <c r="D1120" s="1" t="str">
        <f>FinalHPPs!N1144</f>
        <v>not identified</v>
      </c>
      <c r="E1120">
        <f>FinalHPPs!O1144</f>
        <v>0</v>
      </c>
      <c r="F1120" t="str">
        <f>FinalHPPs!W1144</f>
        <v>unclear</v>
      </c>
    </row>
    <row r="1121" spans="1:6" x14ac:dyDescent="0.25">
      <c r="A1121" t="str">
        <f>FinalHPPs!A1145</f>
        <v>HR_HP_716</v>
      </c>
      <c r="B1121" s="1" t="str">
        <f>FinalHPPs!G1145</f>
        <v>Existing</v>
      </c>
      <c r="C1121" t="str">
        <f>FinalHPPs!M1145</f>
        <v>Hidro-Watt d.o.o.</v>
      </c>
      <c r="D1121" s="1" t="str">
        <f>FinalHPPs!N1145</f>
        <v>not identified</v>
      </c>
      <c r="E1121">
        <f>FinalHPPs!O1145</f>
        <v>0</v>
      </c>
      <c r="F1121" t="str">
        <f>FinalHPPs!W1145</f>
        <v>operational&gt;10</v>
      </c>
    </row>
    <row r="1122" spans="1:6" x14ac:dyDescent="0.25">
      <c r="A1122" t="str">
        <f>FinalHPPs!A1146</f>
        <v>HR_HP_759</v>
      </c>
      <c r="B1122" s="1" t="str">
        <f>FinalHPPs!G1146</f>
        <v>Duplicate</v>
      </c>
      <c r="C1122" s="1" t="str">
        <f>FinalHPPs!M1146</f>
        <v>not identified</v>
      </c>
      <c r="D1122" s="1" t="str">
        <f>FinalHPPs!N1146</f>
        <v>not identified</v>
      </c>
      <c r="E1122">
        <f>FinalHPPs!O1146</f>
        <v>0</v>
      </c>
      <c r="F1122">
        <f>FinalHPPs!W1146</f>
        <v>0</v>
      </c>
    </row>
    <row r="1123" spans="1:6" x14ac:dyDescent="0.25">
      <c r="A1123" t="str">
        <f>FinalHPPs!A1147</f>
        <v>HR</v>
      </c>
      <c r="B1123" s="1" t="str">
        <f>FinalHPPs!G1147</f>
        <v>Greenfield</v>
      </c>
      <c r="C1123" t="str">
        <f>FinalHPPs!M1147</f>
        <v>Nova energija d.o.o.</v>
      </c>
      <c r="D1123" s="1" t="str">
        <f>FinalHPPs!N1147</f>
        <v>not identified</v>
      </c>
      <c r="E1123">
        <f>FinalHPPs!O1147</f>
        <v>0</v>
      </c>
      <c r="F1123" t="str">
        <f>FinalHPPs!W1147</f>
        <v>unclear</v>
      </c>
    </row>
    <row r="1124" spans="1:6" x14ac:dyDescent="0.25">
      <c r="A1124" t="str">
        <f>FinalHPPs!A1148</f>
        <v>HR</v>
      </c>
      <c r="B1124" s="1" t="str">
        <f>FinalHPPs!G1148</f>
        <v>Greenfield</v>
      </c>
      <c r="C1124" t="str">
        <f>FinalHPPs!M1148</f>
        <v>Mala Hidroelektrana Pleternica d.o.o.</v>
      </c>
      <c r="D1124" t="str">
        <f>FinalHPPs!N1148</f>
        <v>Pleternica local authority</v>
      </c>
      <c r="E1124" t="str">
        <f>FinalHPPs!O1148</f>
        <v>Croatia</v>
      </c>
      <c r="F1124" t="str">
        <f>FinalHPPs!W1148</f>
        <v>operational&lt;5</v>
      </c>
    </row>
    <row r="1125" spans="1:6" x14ac:dyDescent="0.25">
      <c r="A1125" t="str">
        <f>FinalHPPs!A1149</f>
        <v>HR</v>
      </c>
      <c r="B1125" s="1" t="str">
        <f>FinalHPPs!G1149</f>
        <v>Conversion</v>
      </c>
      <c r="C1125" t="str">
        <f>FinalHPPs!M1149</f>
        <v>Kelemen energija d.o.o.</v>
      </c>
      <c r="D1125" s="1" t="str">
        <f>FinalHPPs!N1149</f>
        <v>not identified</v>
      </c>
      <c r="E1125">
        <f>FinalHPPs!O1149</f>
        <v>0</v>
      </c>
      <c r="F1125" t="str">
        <f>FinalHPPs!W1149</f>
        <v>under construction</v>
      </c>
    </row>
    <row r="1126" spans="1:6" x14ac:dyDescent="0.25">
      <c r="A1126" t="str">
        <f>FinalHPPs!A1150</f>
        <v>HR</v>
      </c>
      <c r="B1126" s="1" t="str">
        <f>FinalHPPs!G1150</f>
        <v>Conversion</v>
      </c>
      <c r="C1126" t="str">
        <f>FinalHPPs!M1150</f>
        <v>MHE Matakovic obrt/Matkovic strojna obrada metala</v>
      </c>
      <c r="D1126" t="str">
        <f>FinalHPPs!N1150</f>
        <v>Mladen Matkovic, Krunoslav Matkovic</v>
      </c>
      <c r="E1126" t="str">
        <f>FinalHPPs!O1150</f>
        <v>Croatia</v>
      </c>
      <c r="F1126" t="str">
        <f>FinalHPPs!W1150</f>
        <v>operational 5-10</v>
      </c>
    </row>
    <row r="1127" spans="1:6" x14ac:dyDescent="0.25">
      <c r="A1127" t="str">
        <f>FinalHPPs!A1151</f>
        <v>HR</v>
      </c>
      <c r="B1127" s="1" t="str">
        <f>FinalHPPs!G1151</f>
        <v>Greenfield</v>
      </c>
      <c r="C1127" t="str">
        <f>FinalHPPs!M1151</f>
        <v>Hrvatska Elektroprivreda (HEP)</v>
      </c>
      <c r="D1127" t="str">
        <f>FinalHPPs!N1151</f>
        <v>Hrvatska Elektroprivreda (HEP)</v>
      </c>
      <c r="E1127" t="str">
        <f>FinalHPPs!O1151</f>
        <v>Croatia</v>
      </c>
      <c r="F1127" t="str">
        <f>FinalHPPs!W1151</f>
        <v>under construction</v>
      </c>
    </row>
    <row r="1128" spans="1:6" x14ac:dyDescent="0.25">
      <c r="A1128" t="str">
        <f>FinalHPPs!A1152</f>
        <v>HR</v>
      </c>
      <c r="B1128" s="1" t="str">
        <f>FinalHPPs!G1152</f>
        <v>Rehabilitation</v>
      </c>
      <c r="C1128" t="str">
        <f>FinalHPPs!M1152</f>
        <v>Hrvatska Elektroprivreda (HEP)</v>
      </c>
      <c r="D1128" t="str">
        <f>FinalHPPs!N1152</f>
        <v>Hrvatska Elektroprivreda (HEP)</v>
      </c>
      <c r="E1128" t="str">
        <f>FinalHPPs!O1152</f>
        <v>Croatia</v>
      </c>
      <c r="F1128" t="str">
        <f>FinalHPPs!W1152</f>
        <v>planned</v>
      </c>
    </row>
    <row r="1129" spans="1:6" x14ac:dyDescent="0.25">
      <c r="A1129" t="str">
        <f>FinalHPPs!A1153</f>
        <v>HR</v>
      </c>
      <c r="B1129" s="1" t="str">
        <f>FinalHPPs!G1153</f>
        <v>Greenfield</v>
      </c>
      <c r="C1129" t="str">
        <f>FinalHPPs!M1153</f>
        <v>Obrt Potok</v>
      </c>
      <c r="D1129" t="str">
        <f>FinalHPPs!N1153</f>
        <v>not identified</v>
      </c>
      <c r="E1129">
        <f>FinalHPPs!O1153</f>
        <v>0</v>
      </c>
      <c r="F1129" t="str">
        <f>FinalHPPs!W1153</f>
        <v>planned</v>
      </c>
    </row>
    <row r="1130" spans="1:6" x14ac:dyDescent="0.25">
      <c r="A1130" t="str">
        <f>FinalHPPs!A1154</f>
        <v>HR</v>
      </c>
      <c r="B1130" s="1" t="str">
        <f>FinalHPPs!G1154</f>
        <v>Greenfield</v>
      </c>
      <c r="C1130" t="str">
        <f>FinalHPPs!M1154</f>
        <v>Ekotok d.o.o.</v>
      </c>
      <c r="D1130" t="str">
        <f>FinalHPPs!N1154</f>
        <v>not identified</v>
      </c>
      <c r="E1130">
        <f>FinalHPPs!O1154</f>
        <v>0</v>
      </c>
      <c r="F1130" t="str">
        <f>FinalHPPs!W1154</f>
        <v>under construction</v>
      </c>
    </row>
    <row r="1131" spans="1:6" x14ac:dyDescent="0.25">
      <c r="A1131" t="str">
        <f>FinalHPPs!A1155</f>
        <v>HR</v>
      </c>
      <c r="B1131" s="1" t="str">
        <f>FinalHPPs!G1155</f>
        <v>Greenfield</v>
      </c>
      <c r="C1131" t="str">
        <f>FinalHPPs!M1155</f>
        <v>Tekonet d.o.o.</v>
      </c>
      <c r="D1131" t="str">
        <f>FinalHPPs!N1155</f>
        <v>Robert Jurcevic</v>
      </c>
      <c r="E1131" t="str">
        <f>FinalHPPs!O1155</f>
        <v>Croatia</v>
      </c>
      <c r="F1131" t="str">
        <f>FinalHPPs!W1155</f>
        <v>under construction</v>
      </c>
    </row>
    <row r="1132" spans="1:6" x14ac:dyDescent="0.25">
      <c r="A1132" t="str">
        <f>FinalHPPs!A1156</f>
        <v>HR</v>
      </c>
      <c r="B1132" s="1" t="str">
        <f>FinalHPPs!G1156</f>
        <v>Conversion</v>
      </c>
      <c r="C1132" t="str">
        <f>FinalHPPs!M1156</f>
        <v>None</v>
      </c>
      <c r="D1132" t="str">
        <f>FinalHPPs!N1156</f>
        <v>None</v>
      </c>
      <c r="E1132">
        <f>FinalHPPs!O1156</f>
        <v>0</v>
      </c>
      <c r="F1132" t="str">
        <f>FinalHPPs!W1156</f>
        <v>potential</v>
      </c>
    </row>
    <row r="1133" spans="1:6" x14ac:dyDescent="0.25">
      <c r="A1133" t="str">
        <f>FinalHPPs!A1157</f>
        <v>HR</v>
      </c>
      <c r="B1133" s="1" t="str">
        <f>FinalHPPs!G1157</f>
        <v>Rehabilitation</v>
      </c>
      <c r="C1133" t="str">
        <f>FinalHPPs!M1157</f>
        <v>CEMEX Hrvatska</v>
      </c>
      <c r="D1133" t="str">
        <f>FinalHPPs!N1157</f>
        <v>CEMEX Hrvatska</v>
      </c>
      <c r="E1133">
        <f>FinalHPPs!O1157</f>
        <v>0</v>
      </c>
      <c r="F1133" t="str">
        <f>FinalHPPs!W1157</f>
        <v>planned</v>
      </c>
    </row>
    <row r="1134" spans="1:6" x14ac:dyDescent="0.25">
      <c r="A1134" t="str">
        <f>FinalHPPs!A1158</f>
        <v>HR</v>
      </c>
      <c r="B1134" s="1" t="str">
        <f>FinalHPPs!G1158</f>
        <v>Greenfield</v>
      </c>
      <c r="C1134" t="str">
        <f>FinalHPPs!M1158</f>
        <v>Eko Energija Josip</v>
      </c>
      <c r="D1134" t="str">
        <f>FinalHPPs!N1158</f>
        <v>not identified</v>
      </c>
      <c r="E1134">
        <f>FinalHPPs!O1158</f>
        <v>0</v>
      </c>
      <c r="F1134" t="str">
        <f>FinalHPPs!W1158</f>
        <v>under construction</v>
      </c>
    </row>
    <row r="1135" spans="1:6" x14ac:dyDescent="0.25">
      <c r="A1135" t="str">
        <f>FinalHPPs!A1159</f>
        <v>HR</v>
      </c>
      <c r="B1135" s="1" t="str">
        <f>FinalHPPs!G1159</f>
        <v>Greenfield</v>
      </c>
      <c r="C1135" t="str">
        <f>FinalHPPs!M1159</f>
        <v>Mala hidroelektrana Pleternica d.o.o.</v>
      </c>
      <c r="D1135" t="str">
        <f>FinalHPPs!N1159</f>
        <v>Pleternica public authority</v>
      </c>
      <c r="E1135">
        <f>FinalHPPs!O1159</f>
        <v>0</v>
      </c>
      <c r="F1135" t="str">
        <f>FinalHPPs!W1159</f>
        <v>concession awarded</v>
      </c>
    </row>
    <row r="1136" spans="1:6" x14ac:dyDescent="0.25">
      <c r="A1136" t="str">
        <f>FinalHPPs!A1160</f>
        <v>HR</v>
      </c>
      <c r="B1136" s="1" t="str">
        <f>FinalHPPs!G1160</f>
        <v>Greenfield</v>
      </c>
      <c r="C1136" t="str">
        <f>FinalHPPs!M1160</f>
        <v>None (previously Hidrocentrala Slunj d.o.o.)</v>
      </c>
      <c r="D1136" t="str">
        <f>FinalHPPs!N1160</f>
        <v>None</v>
      </c>
      <c r="E1136">
        <f>FinalHPPs!O1160</f>
        <v>0</v>
      </c>
      <c r="F1136" t="str">
        <f>FinalHPPs!W1160</f>
        <v>potential</v>
      </c>
    </row>
    <row r="1137" spans="1:6" x14ac:dyDescent="0.25">
      <c r="A1137" t="str">
        <f>FinalHPPs!A1161</f>
        <v>HR</v>
      </c>
      <c r="B1137" s="1" t="str">
        <f>FinalHPPs!G1161</f>
        <v>Greenfield</v>
      </c>
      <c r="C1137" t="str">
        <f>FinalHPPs!M1161</f>
        <v>None yet</v>
      </c>
      <c r="D1137" t="str">
        <f>FinalHPPs!N1161</f>
        <v>None yet</v>
      </c>
      <c r="E1137">
        <f>FinalHPPs!O1161</f>
        <v>0</v>
      </c>
      <c r="F1137" t="str">
        <f>FinalHPPs!W1161</f>
        <v>potential</v>
      </c>
    </row>
    <row r="1138" spans="1:6" x14ac:dyDescent="0.25">
      <c r="A1138" t="str">
        <f>FinalHPPs!A1162</f>
        <v>HR</v>
      </c>
      <c r="B1138" s="1" t="str">
        <f>FinalHPPs!G1162</f>
        <v>Greenfield</v>
      </c>
      <c r="C1138" t="str">
        <f>FinalHPPs!M1162</f>
        <v>Kaptol-Grupa d.o.o.</v>
      </c>
      <c r="D1138" t="str">
        <f>FinalHPPs!N1162</f>
        <v>not identified</v>
      </c>
      <c r="E1138">
        <f>FinalHPPs!O1162</f>
        <v>0</v>
      </c>
      <c r="F1138" t="str">
        <f>FinalHPPs!W1162</f>
        <v>unclear</v>
      </c>
    </row>
    <row r="1139" spans="1:6" x14ac:dyDescent="0.25">
      <c r="A1139" t="str">
        <f>FinalHPPs!A1163</f>
        <v>HR</v>
      </c>
      <c r="B1139" s="1" t="str">
        <f>FinalHPPs!G1163</f>
        <v>Existing</v>
      </c>
      <c r="C1139" t="str">
        <f>FinalHPPs!M1163</f>
        <v>Eucon d.o.o.</v>
      </c>
      <c r="D1139" t="str">
        <f>FinalHPPs!N1163</f>
        <v>not identified</v>
      </c>
      <c r="E1139">
        <f>FinalHPPs!O1163</f>
        <v>0</v>
      </c>
      <c r="F1139" t="str">
        <f>FinalHPPs!W1163</f>
        <v>operational&gt;10</v>
      </c>
    </row>
    <row r="1140" spans="1:6" x14ac:dyDescent="0.25">
      <c r="A1140" t="str">
        <f>FinalHPPs!A1164</f>
        <v>HR</v>
      </c>
      <c r="B1140" s="1" t="str">
        <f>FinalHPPs!G1164</f>
        <v>Existing</v>
      </c>
      <c r="C1140" t="str">
        <f>FinalHPPs!M1164</f>
        <v>Finvest d.o.o.</v>
      </c>
      <c r="D1140" t="str">
        <f>FinalHPPs!N1164</f>
        <v>not identified</v>
      </c>
      <c r="E1140">
        <f>FinalHPPs!O1164</f>
        <v>0</v>
      </c>
      <c r="F1140" t="str">
        <f>FinalHPPs!W1164</f>
        <v>operational&gt;10</v>
      </c>
    </row>
    <row r="1141" spans="1:6" x14ac:dyDescent="0.25">
      <c r="A1141" t="str">
        <f>FinalHPPs!A1165</f>
        <v>HR</v>
      </c>
      <c r="B1141" s="1" t="str">
        <f>FinalHPPs!G1165</f>
        <v>Greenfield</v>
      </c>
      <c r="C1141" t="str">
        <f>FinalHPPs!M1165</f>
        <v>not identified</v>
      </c>
      <c r="D1141" t="str">
        <f>FinalHPPs!N1165</f>
        <v>not identified</v>
      </c>
      <c r="E1141">
        <f>FinalHPPs!O1165</f>
        <v>0</v>
      </c>
      <c r="F1141" t="str">
        <f>FinalHPPs!W1165</f>
        <v>potential</v>
      </c>
    </row>
    <row r="1142" spans="1:6" x14ac:dyDescent="0.25">
      <c r="A1142" t="str">
        <f>FinalHPPs!A1166</f>
        <v>HR</v>
      </c>
      <c r="B1142" s="1" t="str">
        <f>FinalHPPs!G1166</f>
        <v>Conversion</v>
      </c>
      <c r="C1142" t="str">
        <f>FinalHPPs!M1166</f>
        <v>Ekoloski sistemi d.o.o.</v>
      </c>
      <c r="D1142" t="str">
        <f>FinalHPPs!N1166</f>
        <v>not identified</v>
      </c>
      <c r="E1142">
        <f>FinalHPPs!O1166</f>
        <v>0</v>
      </c>
      <c r="F1142" t="str">
        <f>FinalHPPs!W1166</f>
        <v>unclear</v>
      </c>
    </row>
    <row r="1143" spans="1:6" x14ac:dyDescent="0.25">
      <c r="A1143" t="str">
        <f>FinalHPPs!A1167</f>
        <v>HR</v>
      </c>
      <c r="B1143" s="1" t="str">
        <f>FinalHPPs!G1167</f>
        <v>Greenfield</v>
      </c>
      <c r="C1143" t="str">
        <f>FinalHPPs!M1167</f>
        <v>None yet</v>
      </c>
      <c r="D1143" t="str">
        <f>FinalHPPs!N1167</f>
        <v>None yet</v>
      </c>
      <c r="E1143">
        <f>FinalHPPs!O1167</f>
        <v>0</v>
      </c>
      <c r="F1143" t="str">
        <f>FinalHPPs!W1167</f>
        <v>potential</v>
      </c>
    </row>
    <row r="1144" spans="1:6" x14ac:dyDescent="0.25">
      <c r="A1144" t="str">
        <f>FinalHPPs!A1168</f>
        <v>HR</v>
      </c>
      <c r="B1144" s="1" t="str">
        <f>FinalHPPs!G1168</f>
        <v>Greenfield</v>
      </c>
      <c r="C1144" t="str">
        <f>FinalHPPs!M1168</f>
        <v>Croatan d.o.o.</v>
      </c>
      <c r="D1144" t="str">
        <f>FinalHPPs!N1168</f>
        <v>not identified</v>
      </c>
      <c r="E1144">
        <f>FinalHPPs!O1168</f>
        <v>0</v>
      </c>
      <c r="F1144" t="str">
        <f>FinalHPPs!W1168</f>
        <v>concession awarded</v>
      </c>
    </row>
    <row r="1145" spans="1:6" x14ac:dyDescent="0.25">
      <c r="A1145" t="str">
        <f>FinalHPPs!A1169</f>
        <v>HR</v>
      </c>
      <c r="B1145" s="1" t="str">
        <f>FinalHPPs!G1169</f>
        <v>Greenfield</v>
      </c>
      <c r="C1145" t="str">
        <f>FinalHPPs!M1169</f>
        <v>None</v>
      </c>
      <c r="D1145" t="str">
        <f>FinalHPPs!N1169</f>
        <v>None</v>
      </c>
      <c r="E1145">
        <f>FinalHPPs!O1169</f>
        <v>0</v>
      </c>
      <c r="F1145" t="str">
        <f>FinalHPPs!W1169</f>
        <v>potential</v>
      </c>
    </row>
    <row r="1146" spans="1:6" x14ac:dyDescent="0.25">
      <c r="A1146" t="str">
        <f>FinalHPPs!A1170</f>
        <v>HR</v>
      </c>
      <c r="B1146" s="1" t="str">
        <f>FinalHPPs!G1170</f>
        <v>Greenfield</v>
      </c>
      <c r="C1146" t="str">
        <f>FinalHPPs!M1170</f>
        <v>None</v>
      </c>
      <c r="D1146" t="str">
        <f>FinalHPPs!N1170</f>
        <v>None</v>
      </c>
      <c r="E1146">
        <f>FinalHPPs!O1170</f>
        <v>0</v>
      </c>
      <c r="F1146" t="str">
        <f>FinalHPPs!W1170</f>
        <v>potential</v>
      </c>
    </row>
    <row r="1147" spans="1:6" x14ac:dyDescent="0.25">
      <c r="A1147" t="str">
        <f>FinalHPPs!A1171</f>
        <v>HR</v>
      </c>
      <c r="B1147" s="1" t="str">
        <f>FinalHPPs!G1171</f>
        <v>Greenfield</v>
      </c>
      <c r="C1147" t="str">
        <f>FinalHPPs!M1171</f>
        <v>Liljana Soch</v>
      </c>
      <c r="D1147" t="str">
        <f>FinalHPPs!N1171</f>
        <v>not identified</v>
      </c>
      <c r="E1147">
        <f>FinalHPPs!O1171</f>
        <v>0</v>
      </c>
      <c r="F1147" t="str">
        <f>FinalHPPs!W1171</f>
        <v>concession awarded</v>
      </c>
    </row>
    <row r="1148" spans="1:6" x14ac:dyDescent="0.25">
      <c r="A1148" t="str">
        <f>FinalHPPs!A1172</f>
        <v>HR</v>
      </c>
      <c r="B1148" s="1" t="str">
        <f>FinalHPPs!G1172</f>
        <v>Greenfield</v>
      </c>
      <c r="C1148" t="str">
        <f>FinalHPPs!M1172</f>
        <v>Veritas d.o.o.</v>
      </c>
      <c r="D1148" t="str">
        <f>FinalHPPs!N1172</f>
        <v>not identified</v>
      </c>
      <c r="E1148">
        <f>FinalHPPs!O1172</f>
        <v>0</v>
      </c>
      <c r="F1148" t="str">
        <f>FinalHPPs!W1172</f>
        <v>concession awarded</v>
      </c>
    </row>
    <row r="1149" spans="1:6" x14ac:dyDescent="0.25">
      <c r="A1149" t="str">
        <f>FinalHPPs!A1173</f>
        <v>HR</v>
      </c>
      <c r="B1149" s="1" t="str">
        <f>FinalHPPs!G1173</f>
        <v>Greenfield</v>
      </c>
      <c r="C1149" t="str">
        <f>FinalHPPs!M1173</f>
        <v>Exact d.o.o.</v>
      </c>
      <c r="D1149" t="str">
        <f>FinalHPPs!N1173</f>
        <v>Ana Kovinjalo</v>
      </c>
      <c r="E1149">
        <f>FinalHPPs!O1173</f>
        <v>0</v>
      </c>
      <c r="F1149" t="str">
        <f>FinalHPPs!W1173</f>
        <v>concession awarded</v>
      </c>
    </row>
    <row r="1150" spans="1:6" x14ac:dyDescent="0.25">
      <c r="A1150" t="str">
        <f>FinalHPPs!A1174</f>
        <v>HR</v>
      </c>
      <c r="B1150" s="1" t="str">
        <f>FinalHPPs!G1174</f>
        <v>Greenfield</v>
      </c>
      <c r="C1150" t="str">
        <f>FinalHPPs!M1174</f>
        <v>Mavis d.o.o.</v>
      </c>
      <c r="D1150" t="str">
        <f>FinalHPPs!N1174</f>
        <v>not identified</v>
      </c>
      <c r="E1150">
        <f>FinalHPPs!O1174</f>
        <v>0</v>
      </c>
      <c r="F1150" t="str">
        <f>FinalHPPs!W1174</f>
        <v>concession awarded</v>
      </c>
    </row>
    <row r="1151" spans="1:6" x14ac:dyDescent="0.25">
      <c r="A1151" t="str">
        <f>FinalHPPs!A1175</f>
        <v>HR</v>
      </c>
      <c r="B1151" s="1" t="str">
        <f>FinalHPPs!G1175</f>
        <v>Greenfield</v>
      </c>
      <c r="C1151" t="str">
        <f>FinalHPPs!M1175</f>
        <v xml:space="preserve">VIZ-Molendinum d.o.o. za proizvodnju električne energije </v>
      </c>
      <c r="D1151" t="str">
        <f>FinalHPPs!N1175</f>
        <v>not identified</v>
      </c>
      <c r="E1151">
        <f>FinalHPPs!O1175</f>
        <v>0</v>
      </c>
      <c r="F1151" t="str">
        <f>FinalHPPs!W1175</f>
        <v>concession awarded</v>
      </c>
    </row>
    <row r="1152" spans="1:6" x14ac:dyDescent="0.25">
      <c r="A1152" t="str">
        <f>FinalHPPs!A1176</f>
        <v>HR</v>
      </c>
      <c r="B1152" s="1" t="str">
        <f>FinalHPPs!G1176</f>
        <v>Greenfield</v>
      </c>
      <c r="C1152" t="str">
        <f>FinalHPPs!M1176</f>
        <v>Peranovic d.o.o.</v>
      </c>
      <c r="D1152" t="str">
        <f>FinalHPPs!N1176</f>
        <v>not identified</v>
      </c>
      <c r="E1152">
        <f>FinalHPPs!O1176</f>
        <v>0</v>
      </c>
      <c r="F1152" t="str">
        <f>FinalHPPs!W1176</f>
        <v>concession awarded</v>
      </c>
    </row>
    <row r="1153" spans="1:6" x14ac:dyDescent="0.25">
      <c r="A1153" t="str">
        <f>FinalHPPs!A1177</f>
        <v>HR</v>
      </c>
      <c r="B1153" s="1" t="str">
        <f>FinalHPPs!G1177</f>
        <v>Greenfield</v>
      </c>
      <c r="C1153" t="str">
        <f>FinalHPPs!M1177</f>
        <v>None yet</v>
      </c>
      <c r="D1153" t="str">
        <f>FinalHPPs!N1177</f>
        <v>not identified</v>
      </c>
      <c r="E1153">
        <f>FinalHPPs!O1177</f>
        <v>0</v>
      </c>
      <c r="F1153" t="str">
        <f>FinalHPPs!W1177</f>
        <v>potential</v>
      </c>
    </row>
    <row r="1154" spans="1:6" x14ac:dyDescent="0.25">
      <c r="A1154" t="str">
        <f>FinalHPPs!A1178</f>
        <v>HR</v>
      </c>
      <c r="B1154" s="1" t="str">
        <f>FinalHPPs!G1178</f>
        <v>Greenfield</v>
      </c>
      <c r="C1154" t="str">
        <f>FinalHPPs!M1178</f>
        <v>None (previously V.D. Futura d.o.o.)</v>
      </c>
      <c r="D1154" t="str">
        <f>FinalHPPs!N1178</f>
        <v>not identified</v>
      </c>
      <c r="E1154">
        <f>FinalHPPs!O1178</f>
        <v>0</v>
      </c>
      <c r="F1154" t="str">
        <f>FinalHPPs!W1178</f>
        <v>potential</v>
      </c>
    </row>
    <row r="1155" spans="1:6" x14ac:dyDescent="0.25">
      <c r="A1155" t="str">
        <f>FinalHPPs!A1179</f>
        <v>HR</v>
      </c>
      <c r="B1155" s="1" t="str">
        <f>FinalHPPs!G1179</f>
        <v>Greenfield</v>
      </c>
      <c r="C1155" t="str">
        <f>FinalHPPs!M1179</f>
        <v>None yet</v>
      </c>
      <c r="D1155" t="str">
        <f>FinalHPPs!N1179</f>
        <v>None yet</v>
      </c>
      <c r="E1155">
        <f>FinalHPPs!O1179</f>
        <v>0</v>
      </c>
      <c r="F1155" t="str">
        <f>FinalHPPs!W1179</f>
        <v>potential</v>
      </c>
    </row>
    <row r="1156" spans="1:6" x14ac:dyDescent="0.25">
      <c r="A1156" t="str">
        <f>FinalHPPs!A1180</f>
        <v>HR</v>
      </c>
      <c r="B1156" s="1" t="str">
        <f>FinalHPPs!G1180</f>
        <v>Greenfield</v>
      </c>
      <c r="C1156" t="str">
        <f>FinalHPPs!M1180</f>
        <v>None yet</v>
      </c>
      <c r="D1156" t="str">
        <f>FinalHPPs!N1180</f>
        <v>None yet</v>
      </c>
      <c r="E1156">
        <f>FinalHPPs!O1180</f>
        <v>0</v>
      </c>
      <c r="F1156" t="str">
        <f>FinalHPPs!W1180</f>
        <v>potential</v>
      </c>
    </row>
    <row r="1157" spans="1:6" x14ac:dyDescent="0.25">
      <c r="A1157" t="str">
        <f>FinalHPPs!A1181</f>
        <v>HR</v>
      </c>
      <c r="B1157" s="1" t="str">
        <f>FinalHPPs!G1181</f>
        <v>Greenfield</v>
      </c>
      <c r="C1157" t="str">
        <f>FinalHPPs!M1181</f>
        <v>None yet</v>
      </c>
      <c r="D1157" t="str">
        <f>FinalHPPs!N1181</f>
        <v>None yet</v>
      </c>
      <c r="E1157">
        <f>FinalHPPs!O1181</f>
        <v>0</v>
      </c>
      <c r="F1157" t="str">
        <f>FinalHPPs!W1181</f>
        <v>potential</v>
      </c>
    </row>
    <row r="1158" spans="1:6" x14ac:dyDescent="0.25">
      <c r="A1158" t="str">
        <f>FinalHPPs!A1182</f>
        <v>HR</v>
      </c>
      <c r="B1158" s="1" t="str">
        <f>FinalHPPs!G1182</f>
        <v>Unclear</v>
      </c>
      <c r="C1158" t="str">
        <f>FinalHPPs!M1182</f>
        <v>not identified</v>
      </c>
      <c r="D1158" t="str">
        <f>FinalHPPs!N1182</f>
        <v>not identified</v>
      </c>
      <c r="E1158">
        <f>FinalHPPs!O1182</f>
        <v>0</v>
      </c>
      <c r="F1158" t="str">
        <f>FinalHPPs!W1182</f>
        <v>unclear</v>
      </c>
    </row>
    <row r="1159" spans="1:6" x14ac:dyDescent="0.25">
      <c r="A1159" t="str">
        <f>FinalHPPs!A1183</f>
        <v>HR</v>
      </c>
      <c r="B1159" s="1" t="str">
        <f>FinalHPPs!G1183</f>
        <v>Greenfield</v>
      </c>
      <c r="C1159" t="str">
        <f>FinalHPPs!M1183</f>
        <v>None (previously Tisne Stine d.o.o.)</v>
      </c>
      <c r="D1159" t="str">
        <f>FinalHPPs!N1183</f>
        <v>None</v>
      </c>
      <c r="E1159">
        <f>FinalHPPs!O1183</f>
        <v>0</v>
      </c>
      <c r="F1159" t="str">
        <f>FinalHPPs!W1183</f>
        <v>potential</v>
      </c>
    </row>
    <row r="1160" spans="1:6" x14ac:dyDescent="0.25">
      <c r="A1160" t="str">
        <f>FinalHPPs!A1184</f>
        <v>HR</v>
      </c>
      <c r="B1160" s="1" t="str">
        <f>FinalHPPs!G1184</f>
        <v>Greenfield</v>
      </c>
      <c r="C1160" t="str">
        <f>FinalHPPs!M1184</f>
        <v>None (previously Tisne Stine d.o.o.)</v>
      </c>
      <c r="D1160" t="str">
        <f>FinalHPPs!N1184</f>
        <v>None</v>
      </c>
      <c r="E1160">
        <f>FinalHPPs!O1184</f>
        <v>0</v>
      </c>
      <c r="F1160" t="str">
        <f>FinalHPPs!W1184</f>
        <v>potential</v>
      </c>
    </row>
    <row r="1161" spans="1:6" x14ac:dyDescent="0.25">
      <c r="A1161" t="str">
        <f>FinalHPPs!A1185</f>
        <v>HR</v>
      </c>
      <c r="B1161" s="1" t="str">
        <f>FinalHPPs!G1185</f>
        <v>Greenfield</v>
      </c>
      <c r="C1161" t="str">
        <f>FinalHPPs!M1185</f>
        <v>None (previously Tisne Stine d.o.o.)</v>
      </c>
      <c r="D1161" t="str">
        <f>FinalHPPs!N1185</f>
        <v>None</v>
      </c>
      <c r="E1161">
        <f>FinalHPPs!O1185</f>
        <v>0</v>
      </c>
      <c r="F1161" t="str">
        <f>FinalHPPs!W1185</f>
        <v>potential</v>
      </c>
    </row>
    <row r="1162" spans="1:6" x14ac:dyDescent="0.25">
      <c r="A1162" t="str">
        <f>FinalHPPs!A1186</f>
        <v>HR</v>
      </c>
      <c r="B1162" s="1" t="str">
        <f>FinalHPPs!G1186</f>
        <v>Greenfield</v>
      </c>
      <c r="C1162" t="str">
        <f>FinalHPPs!M1186</f>
        <v>None (previously Tisne Stine d.o.o.)</v>
      </c>
      <c r="D1162" t="str">
        <f>FinalHPPs!N1186</f>
        <v>None</v>
      </c>
      <c r="E1162">
        <f>FinalHPPs!O1186</f>
        <v>0</v>
      </c>
      <c r="F1162" t="str">
        <f>FinalHPPs!W1186</f>
        <v>potential</v>
      </c>
    </row>
    <row r="1163" spans="1:6" x14ac:dyDescent="0.25">
      <c r="A1163" t="str">
        <f>FinalHPPs!A1187</f>
        <v>HR</v>
      </c>
      <c r="B1163" s="1" t="str">
        <f>FinalHPPs!G1187</f>
        <v>Greenfield</v>
      </c>
      <c r="C1163" t="str">
        <f>FinalHPPs!M1187</f>
        <v>None (previously Tisne Stine d.o.o.)</v>
      </c>
      <c r="D1163" t="str">
        <f>FinalHPPs!N1187</f>
        <v>None</v>
      </c>
      <c r="E1163">
        <f>FinalHPPs!O1187</f>
        <v>0</v>
      </c>
      <c r="F1163" t="str">
        <f>FinalHPPs!W1187</f>
        <v>potential</v>
      </c>
    </row>
    <row r="1164" spans="1:6" x14ac:dyDescent="0.25">
      <c r="A1164" t="str">
        <f>FinalHPPs!A1188</f>
        <v>HR</v>
      </c>
      <c r="B1164" s="1" t="str">
        <f>FinalHPPs!G1188</f>
        <v>Greenfield</v>
      </c>
      <c r="C1164" t="str">
        <f>FinalHPPs!M1188</f>
        <v>None (previously Popina d.o.o.)</v>
      </c>
      <c r="D1164" t="str">
        <f>FinalHPPs!N1188</f>
        <v>None</v>
      </c>
      <c r="E1164">
        <f>FinalHPPs!O1188</f>
        <v>0</v>
      </c>
      <c r="F1164" t="str">
        <f>FinalHPPs!W1188</f>
        <v>potential</v>
      </c>
    </row>
    <row r="1165" spans="1:6" x14ac:dyDescent="0.25">
      <c r="A1165" t="str">
        <f>FinalHPPs!A1189</f>
        <v>HR</v>
      </c>
      <c r="B1165" s="1" t="str">
        <f>FinalHPPs!G1189</f>
        <v>Greenfield</v>
      </c>
      <c r="C1165" t="str">
        <f>FinalHPPs!M1189</f>
        <v>None (previously Pro Integris d.o.o.)</v>
      </c>
      <c r="D1165" t="str">
        <f>FinalHPPs!N1189</f>
        <v>None</v>
      </c>
      <c r="E1165">
        <f>FinalHPPs!O1189</f>
        <v>0</v>
      </c>
      <c r="F1165" t="str">
        <f>FinalHPPs!W1189</f>
        <v>unclear</v>
      </c>
    </row>
    <row r="1166" spans="1:6" x14ac:dyDescent="0.25">
      <c r="A1166" t="str">
        <f>FinalHPPs!A1190</f>
        <v>HR</v>
      </c>
      <c r="B1166" s="1" t="str">
        <f>FinalHPPs!G1190</f>
        <v>Greenfield</v>
      </c>
      <c r="C1166" t="str">
        <f>FinalHPPs!M1190</f>
        <v xml:space="preserve">None (previously V.D. Futura d.o.o.) </v>
      </c>
      <c r="D1166" t="str">
        <f>FinalHPPs!N1190</f>
        <v>None</v>
      </c>
      <c r="E1166">
        <f>FinalHPPs!O1190</f>
        <v>0</v>
      </c>
      <c r="F1166" t="str">
        <f>FinalHPPs!W1190</f>
        <v>potential</v>
      </c>
    </row>
    <row r="1167" spans="1:6" x14ac:dyDescent="0.25">
      <c r="A1167" t="str">
        <f>FinalHPPs!A1191</f>
        <v>HR</v>
      </c>
      <c r="B1167" s="1" t="str">
        <f>FinalHPPs!G1191</f>
        <v>Greenfield</v>
      </c>
      <c r="C1167" t="str">
        <f>FinalHPPs!M1191</f>
        <v>None (previously Pro Integris d.o.o.)</v>
      </c>
      <c r="D1167" t="str">
        <f>FinalHPPs!N1191</f>
        <v>None</v>
      </c>
      <c r="E1167">
        <f>FinalHPPs!O1191</f>
        <v>0</v>
      </c>
      <c r="F1167" t="str">
        <f>FinalHPPs!W1191</f>
        <v>potential</v>
      </c>
    </row>
    <row r="1168" spans="1:6" x14ac:dyDescent="0.25">
      <c r="A1168" t="str">
        <f>FinalHPPs!A1192</f>
        <v>HR</v>
      </c>
      <c r="B1168" s="1" t="str">
        <f>FinalHPPs!G1192</f>
        <v>Greenfield</v>
      </c>
      <c r="C1168" t="str">
        <f>FinalHPPs!M1192</f>
        <v>Hydro Green d.o.o</v>
      </c>
      <c r="D1168" t="str">
        <f>FinalHPPs!N1192</f>
        <v>not identified</v>
      </c>
      <c r="E1168">
        <f>FinalHPPs!O1192</f>
        <v>0</v>
      </c>
      <c r="F1168" t="str">
        <f>FinalHPPs!W1192</f>
        <v>planned</v>
      </c>
    </row>
    <row r="1169" spans="1:6" x14ac:dyDescent="0.25">
      <c r="A1169" t="str">
        <f>FinalHPPs!A1193</f>
        <v>HR</v>
      </c>
      <c r="B1169" s="1" t="str">
        <f>FinalHPPs!G1193</f>
        <v>Greenfield</v>
      </c>
      <c r="C1169" t="str">
        <f>FinalHPPs!M1193</f>
        <v>not identified</v>
      </c>
      <c r="D1169" t="str">
        <f>FinalHPPs!N1193</f>
        <v>not identified</v>
      </c>
      <c r="E1169">
        <f>FinalHPPs!O1193</f>
        <v>0</v>
      </c>
      <c r="F1169" t="str">
        <f>FinalHPPs!W1193</f>
        <v>potential</v>
      </c>
    </row>
    <row r="1170" spans="1:6" x14ac:dyDescent="0.25">
      <c r="A1170" t="str">
        <f>FinalHPPs!A1194</f>
        <v>HR</v>
      </c>
      <c r="B1170" s="1" t="str">
        <f>FinalHPPs!G1194</f>
        <v>Greenfield</v>
      </c>
      <c r="C1170" t="str">
        <f>FinalHPPs!M1194</f>
        <v>None yet</v>
      </c>
      <c r="D1170" t="str">
        <f>FinalHPPs!N1194</f>
        <v>None yet</v>
      </c>
      <c r="E1170">
        <f>FinalHPPs!O1194</f>
        <v>0</v>
      </c>
      <c r="F1170" t="str">
        <f>FinalHPPs!W1194</f>
        <v>potential</v>
      </c>
    </row>
    <row r="1171" spans="1:6" x14ac:dyDescent="0.25">
      <c r="A1171" t="str">
        <f>FinalHPPs!A1195</f>
        <v>HR</v>
      </c>
      <c r="B1171" s="1" t="str">
        <f>FinalHPPs!G1195</f>
        <v>Greenfield</v>
      </c>
      <c r="C1171" t="str">
        <f>FinalHPPs!M1195</f>
        <v>None yet</v>
      </c>
      <c r="D1171" t="str">
        <f>FinalHPPs!N1195</f>
        <v>None yet</v>
      </c>
      <c r="E1171">
        <f>FinalHPPs!O1195</f>
        <v>0</v>
      </c>
      <c r="F1171" t="str">
        <f>FinalHPPs!W1195</f>
        <v>potential</v>
      </c>
    </row>
    <row r="1172" spans="1:6" x14ac:dyDescent="0.25">
      <c r="A1172" t="str">
        <f>FinalHPPs!A1196</f>
        <v>HR</v>
      </c>
      <c r="B1172" s="1" t="str">
        <f>FinalHPPs!G1196</f>
        <v>Greenfield</v>
      </c>
      <c r="C1172" t="str">
        <f>FinalHPPs!M1196</f>
        <v>None (formerly MGG d.o.o.)</v>
      </c>
      <c r="D1172" t="str">
        <f>FinalHPPs!N1196</f>
        <v>None</v>
      </c>
      <c r="E1172">
        <f>FinalHPPs!O1196</f>
        <v>0</v>
      </c>
      <c r="F1172" t="str">
        <f>FinalHPPs!W1196</f>
        <v>potential</v>
      </c>
    </row>
    <row r="1173" spans="1:6" x14ac:dyDescent="0.25">
      <c r="A1173" t="str">
        <f>FinalHPPs!A1197</f>
        <v>HR</v>
      </c>
      <c r="B1173" s="1" t="str">
        <f>FinalHPPs!G1197</f>
        <v>Greenfield</v>
      </c>
      <c r="C1173" t="str">
        <f>FinalHPPs!M1197</f>
        <v>None (formerly Nova Mlinica d.o.o.)</v>
      </c>
      <c r="D1173" t="str">
        <f>FinalHPPs!N1197</f>
        <v>None</v>
      </c>
      <c r="E1173">
        <f>FinalHPPs!O1197</f>
        <v>0</v>
      </c>
      <c r="F1173" t="str">
        <f>FinalHPPs!W1197</f>
        <v>potential</v>
      </c>
    </row>
    <row r="1174" spans="1:6" x14ac:dyDescent="0.25">
      <c r="A1174" t="str">
        <f>FinalHPPs!A1198</f>
        <v>HR</v>
      </c>
      <c r="B1174" s="1" t="str">
        <f>FinalHPPs!G1198</f>
        <v>Greenfield</v>
      </c>
      <c r="C1174" t="str">
        <f>FinalHPPs!M1198</f>
        <v>None (formerly V.D. Futura)</v>
      </c>
      <c r="D1174" t="str">
        <f>FinalHPPs!N1198</f>
        <v>None</v>
      </c>
      <c r="E1174">
        <f>FinalHPPs!O1198</f>
        <v>0</v>
      </c>
      <c r="F1174" t="str">
        <f>FinalHPPs!W1198</f>
        <v>potential</v>
      </c>
    </row>
    <row r="1175" spans="1:6" x14ac:dyDescent="0.25">
      <c r="A1175" t="str">
        <f>FinalHPPs!A1199</f>
        <v>HR</v>
      </c>
      <c r="B1175" s="1" t="str">
        <f>FinalHPPs!G1199</f>
        <v>Greenfield</v>
      </c>
      <c r="C1175" t="str">
        <f>FinalHPPs!M1199</f>
        <v>None (formerly Pro Integris d.o.o.)</v>
      </c>
      <c r="D1175" t="str">
        <f>FinalHPPs!N1199</f>
        <v>None</v>
      </c>
      <c r="E1175">
        <f>FinalHPPs!O1199</f>
        <v>0</v>
      </c>
      <c r="F1175" t="str">
        <f>FinalHPPs!W1199</f>
        <v>potential</v>
      </c>
    </row>
    <row r="1176" spans="1:6" x14ac:dyDescent="0.25">
      <c r="A1176" t="str">
        <f>FinalHPPs!A1200</f>
        <v>HR</v>
      </c>
      <c r="B1176" s="1" t="str">
        <f>FinalHPPs!G1200</f>
        <v>Greenfield</v>
      </c>
      <c r="C1176" t="str">
        <f>FinalHPPs!M1200</f>
        <v>None (formerly Enobia d.o.o.)</v>
      </c>
      <c r="D1176" t="str">
        <f>FinalHPPs!N1200</f>
        <v>None</v>
      </c>
      <c r="E1176">
        <f>FinalHPPs!O1200</f>
        <v>0</v>
      </c>
      <c r="F1176" t="str">
        <f>FinalHPPs!W1200</f>
        <v>potential</v>
      </c>
    </row>
    <row r="1177" spans="1:6" x14ac:dyDescent="0.25">
      <c r="A1177" t="str">
        <f>FinalHPPs!A1201</f>
        <v>HR</v>
      </c>
      <c r="B1177" s="1" t="str">
        <f>FinalHPPs!G1201</f>
        <v>Greenfield</v>
      </c>
      <c r="C1177" t="str">
        <f>FinalHPPs!M1201</f>
        <v>None (formerly Tisne Stine d.o.o.)</v>
      </c>
      <c r="D1177" s="1" t="str">
        <f>FinalHPPs!N1201</f>
        <v>None</v>
      </c>
      <c r="E1177">
        <f>FinalHPPs!O1201</f>
        <v>0</v>
      </c>
      <c r="F1177" t="str">
        <f>FinalHPPs!W1201</f>
        <v>potential</v>
      </c>
    </row>
    <row r="1178" spans="1:6" x14ac:dyDescent="0.25">
      <c r="A1178" t="str">
        <f>FinalHPPs!A1202</f>
        <v>HR</v>
      </c>
      <c r="B1178" s="1" t="str">
        <f>FinalHPPs!G1202</f>
        <v>Greenfield</v>
      </c>
      <c r="C1178" t="str">
        <f>FinalHPPs!M1202</f>
        <v>None (previously Pro Integris d.o.o.)</v>
      </c>
      <c r="D1178" t="str">
        <f>FinalHPPs!N1202</f>
        <v>None</v>
      </c>
      <c r="E1178">
        <f>FinalHPPs!O1202</f>
        <v>0</v>
      </c>
      <c r="F1178" t="str">
        <f>FinalHPPs!W1202</f>
        <v>potential</v>
      </c>
    </row>
    <row r="1179" spans="1:6" x14ac:dyDescent="0.25">
      <c r="A1179" t="str">
        <f>FinalHPPs!A1203</f>
        <v>HR</v>
      </c>
      <c r="B1179" s="1" t="str">
        <f>FinalHPPs!G1203</f>
        <v>Greenfield</v>
      </c>
      <c r="C1179" t="str">
        <f>FinalHPPs!M1203</f>
        <v>None (formerly Vodena Energija d.o.o.)</v>
      </c>
      <c r="D1179" t="str">
        <f>FinalHPPs!N1203</f>
        <v>None</v>
      </c>
      <c r="E1179">
        <f>FinalHPPs!O1203</f>
        <v>0</v>
      </c>
      <c r="F1179" t="str">
        <f>FinalHPPs!W1203</f>
        <v>potential</v>
      </c>
    </row>
    <row r="1180" spans="1:6" x14ac:dyDescent="0.25">
      <c r="A1180" t="str">
        <f>FinalHPPs!A1204</f>
        <v>HR</v>
      </c>
      <c r="B1180" s="1" t="str">
        <f>FinalHPPs!G1204</f>
        <v>Greenfield</v>
      </c>
      <c r="C1180" t="str">
        <f>FinalHPPs!M1204</f>
        <v>None (formerly Vodena Energija d.o.o.)</v>
      </c>
      <c r="D1180" t="str">
        <f>FinalHPPs!N1204</f>
        <v>None</v>
      </c>
      <c r="E1180">
        <f>FinalHPPs!O1204</f>
        <v>0</v>
      </c>
      <c r="F1180" t="str">
        <f>FinalHPPs!W1204</f>
        <v>potential</v>
      </c>
    </row>
    <row r="1181" spans="1:6" x14ac:dyDescent="0.25">
      <c r="A1181" t="str">
        <f>FinalHPPs!A1205</f>
        <v>HR</v>
      </c>
      <c r="B1181" s="1" t="str">
        <f>FinalHPPs!G1205</f>
        <v>Greenfield</v>
      </c>
      <c r="C1181" t="str">
        <f>FinalHPPs!M1205</f>
        <v>None (formerly Pro Integris d.o.o.)</v>
      </c>
      <c r="D1181" t="str">
        <f>FinalHPPs!N1205</f>
        <v>None</v>
      </c>
      <c r="E1181">
        <f>FinalHPPs!O1205</f>
        <v>0</v>
      </c>
      <c r="F1181" t="str">
        <f>FinalHPPs!W1205</f>
        <v>potential</v>
      </c>
    </row>
    <row r="1182" spans="1:6" x14ac:dyDescent="0.25">
      <c r="A1182" t="str">
        <f>FinalHPPs!A1206</f>
        <v>HR</v>
      </c>
      <c r="B1182" s="1" t="str">
        <f>FinalHPPs!G1206</f>
        <v>Greenfield</v>
      </c>
      <c r="C1182" t="str">
        <f>FinalHPPs!M1206</f>
        <v>Aldebaran d.o.o.</v>
      </c>
      <c r="D1182" t="str">
        <f>FinalHPPs!N1206</f>
        <v>Dalibor Rumenjak, Eva Jeny, Norbert Kovacs</v>
      </c>
      <c r="E1182">
        <f>FinalHPPs!O1206</f>
        <v>0</v>
      </c>
      <c r="F1182" t="str">
        <f>FinalHPPs!W1206</f>
        <v>planned</v>
      </c>
    </row>
    <row r="1183" spans="1:6" x14ac:dyDescent="0.25">
      <c r="A1183" t="str">
        <f>FinalHPPs!A1207</f>
        <v>HR</v>
      </c>
      <c r="B1183" s="1" t="str">
        <f>FinalHPPs!G1207</f>
        <v>Greenfield</v>
      </c>
      <c r="C1183" t="str">
        <f>FinalHPPs!M1207</f>
        <v>None (previously V.D. Futura d.o.o.)</v>
      </c>
      <c r="D1183" t="str">
        <f>FinalHPPs!N1207</f>
        <v>None</v>
      </c>
      <c r="E1183">
        <f>FinalHPPs!O1207</f>
        <v>0</v>
      </c>
      <c r="F1183" t="str">
        <f>FinalHPPs!W1207</f>
        <v>potential</v>
      </c>
    </row>
    <row r="1184" spans="1:6" x14ac:dyDescent="0.25">
      <c r="A1184" t="str">
        <f>FinalHPPs!A1208</f>
        <v>HR</v>
      </c>
      <c r="B1184" s="1" t="str">
        <f>FinalHPPs!G1208</f>
        <v>Greenfield</v>
      </c>
      <c r="C1184" t="str">
        <f>FinalHPPs!M1208</f>
        <v>None (previously V.D. Futura d.o.o.)</v>
      </c>
      <c r="D1184" t="str">
        <f>FinalHPPs!N1208</f>
        <v>None</v>
      </c>
      <c r="E1184">
        <f>FinalHPPs!O1208</f>
        <v>0</v>
      </c>
      <c r="F1184" t="str">
        <f>FinalHPPs!W1208</f>
        <v>potential</v>
      </c>
    </row>
    <row r="1185" spans="1:6" x14ac:dyDescent="0.25">
      <c r="A1185" t="str">
        <f>FinalHPPs!A1209</f>
        <v>HR</v>
      </c>
      <c r="B1185" s="1" t="str">
        <f>FinalHPPs!G1209</f>
        <v>Greenfield</v>
      </c>
      <c r="C1185" s="1" t="str">
        <f>FinalHPPs!M1209</f>
        <v>None yet</v>
      </c>
      <c r="D1185" t="str">
        <f>FinalHPPs!N1209</f>
        <v>None yet</v>
      </c>
      <c r="E1185">
        <f>FinalHPPs!O1209</f>
        <v>0</v>
      </c>
      <c r="F1185" t="str">
        <f>FinalHPPs!W1209</f>
        <v>potential</v>
      </c>
    </row>
    <row r="1186" spans="1:6" x14ac:dyDescent="0.25">
      <c r="A1186" t="str">
        <f>FinalHPPs!A1210</f>
        <v>HR</v>
      </c>
      <c r="B1186" s="1" t="str">
        <f>FinalHPPs!G1210</f>
        <v>Greenfield</v>
      </c>
      <c r="C1186" t="str">
        <f>FinalHPPs!M1210</f>
        <v>None yet</v>
      </c>
      <c r="D1186" t="str">
        <f>FinalHPPs!N1210</f>
        <v>None yet</v>
      </c>
      <c r="E1186">
        <f>FinalHPPs!O1210</f>
        <v>0</v>
      </c>
      <c r="F1186" t="str">
        <f>FinalHPPs!W1210</f>
        <v>potential</v>
      </c>
    </row>
    <row r="1187" spans="1:6" x14ac:dyDescent="0.25">
      <c r="A1187" t="str">
        <f>FinalHPPs!A1211</f>
        <v>HR</v>
      </c>
      <c r="B1187" s="1" t="str">
        <f>FinalHPPs!G1211</f>
        <v>Greenfield</v>
      </c>
      <c r="C1187" t="str">
        <f>FinalHPPs!M1211</f>
        <v>None yet</v>
      </c>
      <c r="D1187" t="str">
        <f>FinalHPPs!N1211</f>
        <v>None yet</v>
      </c>
      <c r="E1187">
        <f>FinalHPPs!O1211</f>
        <v>0</v>
      </c>
      <c r="F1187" t="str">
        <f>FinalHPPs!W1211</f>
        <v>potential</v>
      </c>
    </row>
    <row r="1188" spans="1:6" x14ac:dyDescent="0.25">
      <c r="A1188" t="str">
        <f>FinalHPPs!A1212</f>
        <v>HR</v>
      </c>
      <c r="B1188" s="1" t="str">
        <f>FinalHPPs!G1212</f>
        <v>Conversion</v>
      </c>
      <c r="C1188" t="str">
        <f>FinalHPPs!M1212</f>
        <v>IRT d.o.o./Odeta d.o.o.</v>
      </c>
      <c r="D1188" t="str">
        <f>FinalHPPs!N1212</f>
        <v>Slavko Vukovic</v>
      </c>
      <c r="E1188">
        <f>FinalHPPs!O1212</f>
        <v>0</v>
      </c>
      <c r="F1188" t="str">
        <f>FinalHPPs!W1212</f>
        <v>planned</v>
      </c>
    </row>
    <row r="1189" spans="1:6" x14ac:dyDescent="0.25">
      <c r="A1189" t="str">
        <f>FinalHPPs!A1213</f>
        <v>HR</v>
      </c>
      <c r="B1189" s="1" t="str">
        <f>FinalHPPs!G1213</f>
        <v>Greenfield</v>
      </c>
      <c r="C1189" t="str">
        <f>FinalHPPs!M1213</f>
        <v>None yet</v>
      </c>
      <c r="D1189" t="str">
        <f>FinalHPPs!N1213</f>
        <v>None yet</v>
      </c>
      <c r="E1189">
        <f>FinalHPPs!O1213</f>
        <v>0</v>
      </c>
      <c r="F1189" t="str">
        <f>FinalHPPs!W1213</f>
        <v>potential</v>
      </c>
    </row>
    <row r="1190" spans="1:6" x14ac:dyDescent="0.25">
      <c r="A1190" t="str">
        <f>FinalHPPs!A1214</f>
        <v>HR</v>
      </c>
      <c r="B1190" s="1" t="str">
        <f>FinalHPPs!G1214</f>
        <v>Greenfield</v>
      </c>
      <c r="C1190" t="str">
        <f>FinalHPPs!M1214</f>
        <v>Elicom d.o.o.</v>
      </c>
      <c r="D1190" t="str">
        <f>FinalHPPs!N1214</f>
        <v>Ivan Mucnjak</v>
      </c>
      <c r="E1190">
        <f>FinalHPPs!O1214</f>
        <v>0</v>
      </c>
      <c r="F1190" t="str">
        <f>FinalHPPs!W1214</f>
        <v>concession awarded</v>
      </c>
    </row>
    <row r="1191" spans="1:6" x14ac:dyDescent="0.25">
      <c r="A1191" t="str">
        <f>FinalHPPs!A1215</f>
        <v>HR/SI</v>
      </c>
      <c r="B1191" s="1" t="str">
        <f>FinalHPPs!G1215</f>
        <v>Greenfield</v>
      </c>
      <c r="C1191" t="str">
        <f>FinalHPPs!M1215</f>
        <v>None yet</v>
      </c>
      <c r="D1191" t="str">
        <f>FinalHPPs!N1215</f>
        <v>None yet</v>
      </c>
      <c r="E1191">
        <f>FinalHPPs!O1215</f>
        <v>0</v>
      </c>
      <c r="F1191" t="str">
        <f>FinalHPPs!W1215</f>
        <v>potential</v>
      </c>
    </row>
    <row r="1192" spans="1:6" x14ac:dyDescent="0.25">
      <c r="A1192" t="str">
        <f>FinalHPPs!A1216</f>
        <v>HR/SI</v>
      </c>
      <c r="B1192" s="1" t="str">
        <f>FinalHPPs!G1216</f>
        <v>Greenfield</v>
      </c>
      <c r="C1192" t="str">
        <f>FinalHPPs!M1216</f>
        <v>None yet</v>
      </c>
      <c r="D1192" t="str">
        <f>FinalHPPs!N1216</f>
        <v>None yet</v>
      </c>
      <c r="E1192">
        <f>FinalHPPs!O1216</f>
        <v>0</v>
      </c>
      <c r="F1192" t="str">
        <f>FinalHPPs!W1216</f>
        <v>potential</v>
      </c>
    </row>
    <row r="1193" spans="1:6" x14ac:dyDescent="0.25">
      <c r="A1193" t="str">
        <f>FinalHPPs!A1217</f>
        <v>GR_HP_973</v>
      </c>
      <c r="B1193" t="str">
        <f>FinalHPPs!G1217</f>
        <v>Existing</v>
      </c>
      <c r="C1193" t="str">
        <f>FinalHPPs!M1217</f>
        <v xml:space="preserve">Public Power Corp SA </v>
      </c>
      <c r="D1193" t="str">
        <f>FinalHPPs!N1217</f>
        <v xml:space="preserve">Public Power Corp SA </v>
      </c>
      <c r="E1193">
        <f>FinalHPPs!O1217</f>
        <v>0</v>
      </c>
      <c r="F1193" t="str">
        <f>FinalHPPs!W1217</f>
        <v>operational&gt;10</v>
      </c>
    </row>
    <row r="1194" spans="1:6" x14ac:dyDescent="0.25">
      <c r="A1194" t="str">
        <f>FinalHPPs!A1218</f>
        <v>RKS_HP_1040</v>
      </c>
      <c r="B1194" s="1" t="str">
        <f>FinalHPPs!G1218</f>
        <v>Rehabilitation</v>
      </c>
      <c r="C1194" s="1" t="str">
        <f>FinalHPPs!M1218</f>
        <v xml:space="preserve">KelKos Energy shpk </v>
      </c>
      <c r="D1194" t="str">
        <f>FinalHPPs!N1218</f>
        <v>Kelag International</v>
      </c>
      <c r="E1194" t="str">
        <f>FinalHPPs!O1218</f>
        <v>Austria</v>
      </c>
      <c r="F1194" t="str">
        <f>FinalHPPs!W1218</f>
        <v>operational&gt;10</v>
      </c>
    </row>
    <row r="1195" spans="1:6" x14ac:dyDescent="0.25">
      <c r="A1195" t="str">
        <f>FinalHPPs!A1219</f>
        <v>RKS_HP_1041</v>
      </c>
      <c r="B1195" s="1" t="str">
        <f>FinalHPPs!G1219</f>
        <v>Greenfield</v>
      </c>
      <c r="C1195" t="str">
        <f>FinalHPPs!M1219</f>
        <v>not identified</v>
      </c>
      <c r="D1195" t="str">
        <f>FinalHPPs!N1219</f>
        <v>not identified</v>
      </c>
      <c r="E1195">
        <f>FinalHPPs!O1219</f>
        <v>0</v>
      </c>
      <c r="F1195" s="1" t="str">
        <f>FinalHPPs!W1219</f>
        <v>planned</v>
      </c>
    </row>
    <row r="1196" spans="1:6" x14ac:dyDescent="0.25">
      <c r="A1196" t="str">
        <f>FinalHPPs!A1220</f>
        <v>RKS_HP_1042</v>
      </c>
      <c r="B1196" s="1" t="str">
        <f>FinalHPPs!G1220</f>
        <v>Unclear</v>
      </c>
      <c r="C1196" t="str">
        <f>FinalHPPs!M1220</f>
        <v>not identified</v>
      </c>
      <c r="D1196" t="str">
        <f>FinalHPPs!N1220</f>
        <v>not identified</v>
      </c>
      <c r="E1196">
        <f>FinalHPPs!O1220</f>
        <v>0</v>
      </c>
      <c r="F1196" t="str">
        <f>FinalHPPs!W1220</f>
        <v>unclear</v>
      </c>
    </row>
    <row r="1197" spans="1:6" x14ac:dyDescent="0.25">
      <c r="A1197" t="str">
        <f>FinalHPPs!A1221</f>
        <v>RKS_HP_1043</v>
      </c>
      <c r="B1197" s="1" t="str">
        <f>FinalHPPs!G1221</f>
        <v>Greenfield</v>
      </c>
      <c r="C1197" s="1" t="str">
        <f>FinalHPPs!M1221</f>
        <v>Triangle General Contractors Inc</v>
      </c>
      <c r="D1197" t="str">
        <f>FinalHPPs!N1221</f>
        <v>Triangle 
General 
Contractors-
INC</v>
      </c>
      <c r="E1197" t="str">
        <f>FinalHPPs!O1221</f>
        <v>USA</v>
      </c>
      <c r="F1197" s="1" t="str">
        <f>FinalHPPs!W1221</f>
        <v>Planned</v>
      </c>
    </row>
    <row r="1198" spans="1:6" x14ac:dyDescent="0.25">
      <c r="A1198" t="str">
        <f>FinalHPPs!A1222</f>
        <v>RKS_HP_1044</v>
      </c>
      <c r="B1198" s="1" t="str">
        <f>FinalHPPs!G1222</f>
        <v>Greenfield</v>
      </c>
      <c r="C1198" s="1" t="str">
        <f>FinalHPPs!M1222</f>
        <v>Triangle General Contractors Inc</v>
      </c>
      <c r="D1198" t="str">
        <f>FinalHPPs!N1222</f>
        <v>Triangle 
General 
Contractors-
INC</v>
      </c>
      <c r="E1198" t="str">
        <f>FinalHPPs!O1222</f>
        <v>USA</v>
      </c>
      <c r="F1198" s="1" t="str">
        <f>FinalHPPs!W1222</f>
        <v>Planned</v>
      </c>
    </row>
    <row r="1199" spans="1:6" x14ac:dyDescent="0.25">
      <c r="A1199" t="str">
        <f>FinalHPPs!A1223</f>
        <v>RKS_HP_1045</v>
      </c>
      <c r="B1199" s="1" t="str">
        <f>FinalHPPs!G1223</f>
        <v>Greenfield</v>
      </c>
      <c r="C1199" s="1" t="str">
        <f>FinalHPPs!M1223</f>
        <v>Triangle General Contractors Inc</v>
      </c>
      <c r="D1199" t="str">
        <f>FinalHPPs!N1223</f>
        <v>Triangle 
General 
Contractors-
INC</v>
      </c>
      <c r="E1199" t="str">
        <f>FinalHPPs!O1223</f>
        <v>USA</v>
      </c>
      <c r="F1199" s="1" t="str">
        <f>FinalHPPs!W1223</f>
        <v>Planned</v>
      </c>
    </row>
    <row r="1200" spans="1:6" x14ac:dyDescent="0.25">
      <c r="A1200" t="str">
        <f>FinalHPPs!A1224</f>
        <v>RKS_HP_1046</v>
      </c>
      <c r="B1200" s="1" t="str">
        <f>FinalHPPs!G1224</f>
        <v>Greenfield</v>
      </c>
      <c r="C1200" t="str">
        <f>FinalHPPs!M1224</f>
        <v>not identified</v>
      </c>
      <c r="D1200" t="str">
        <f>FinalHPPs!N1224</f>
        <v>not identified</v>
      </c>
      <c r="E1200">
        <f>FinalHPPs!O1224</f>
        <v>0</v>
      </c>
      <c r="F1200" s="1" t="str">
        <f>FinalHPPs!W1224</f>
        <v>Planned</v>
      </c>
    </row>
    <row r="1201" spans="1:6" x14ac:dyDescent="0.25">
      <c r="A1201" t="str">
        <f>FinalHPPs!A1225</f>
        <v>RKS_HP_1047</v>
      </c>
      <c r="B1201" s="1" t="str">
        <f>FinalHPPs!G1225</f>
        <v>Greenfield</v>
      </c>
      <c r="C1201" t="str">
        <f>FinalHPPs!M1225</f>
        <v>not identified</v>
      </c>
      <c r="D1201" t="str">
        <f>FinalHPPs!N1225</f>
        <v>not identified</v>
      </c>
      <c r="E1201">
        <f>FinalHPPs!O1225</f>
        <v>0</v>
      </c>
      <c r="F1201" s="1" t="str">
        <f>FinalHPPs!W1225</f>
        <v>Planned</v>
      </c>
    </row>
    <row r="1202" spans="1:6" x14ac:dyDescent="0.25">
      <c r="A1202" t="str">
        <f>FinalHPPs!A1226</f>
        <v>RKS_HP_1048</v>
      </c>
      <c r="B1202" s="1" t="str">
        <f>FinalHPPs!G1226</f>
        <v>Greenfield</v>
      </c>
      <c r="C1202" t="str">
        <f>FinalHPPs!M1226</f>
        <v>not identified</v>
      </c>
      <c r="D1202" t="str">
        <f>FinalHPPs!N1226</f>
        <v>not identified</v>
      </c>
      <c r="E1202">
        <f>FinalHPPs!O1226</f>
        <v>0</v>
      </c>
      <c r="F1202" s="1" t="str">
        <f>FinalHPPs!W1226</f>
        <v>Planned</v>
      </c>
    </row>
    <row r="1203" spans="1:6" x14ac:dyDescent="0.25">
      <c r="A1203" t="str">
        <f>FinalHPPs!A1227</f>
        <v>RKS_HP_1049</v>
      </c>
      <c r="B1203" s="1" t="str">
        <f>FinalHPPs!G1227</f>
        <v>Greenfield</v>
      </c>
      <c r="C1203" t="str">
        <f>FinalHPPs!M1227</f>
        <v>not identified</v>
      </c>
      <c r="D1203" t="str">
        <f>FinalHPPs!N1227</f>
        <v>not identified</v>
      </c>
      <c r="E1203">
        <f>FinalHPPs!O1227</f>
        <v>0</v>
      </c>
      <c r="F1203" s="1" t="str">
        <f>FinalHPPs!W1227</f>
        <v>Planned</v>
      </c>
    </row>
    <row r="1204" spans="1:6" x14ac:dyDescent="0.25">
      <c r="A1204" t="str">
        <f>FinalHPPs!A1228</f>
        <v>RKS_HP_1050</v>
      </c>
      <c r="B1204" s="1" t="str">
        <f>FinalHPPs!G1228</f>
        <v>Greenfield</v>
      </c>
      <c r="C1204" t="str">
        <f>FinalHPPs!M1228</f>
        <v>not identified</v>
      </c>
      <c r="D1204" t="str">
        <f>FinalHPPs!N1228</f>
        <v>not identified</v>
      </c>
      <c r="E1204">
        <f>FinalHPPs!O1228</f>
        <v>0</v>
      </c>
      <c r="F1204" s="1" t="str">
        <f>FinalHPPs!W1228</f>
        <v>unclear</v>
      </c>
    </row>
    <row r="1205" spans="1:6" x14ac:dyDescent="0.25">
      <c r="A1205" t="str">
        <f>FinalHPPs!A1229</f>
        <v>RKS_HP_1051</v>
      </c>
      <c r="B1205" s="1" t="str">
        <f>FinalHPPs!G1229</f>
        <v>Greenfield</v>
      </c>
      <c r="C1205" t="str">
        <f>FinalHPPs!M1229</f>
        <v>not identified</v>
      </c>
      <c r="D1205" t="str">
        <f>FinalHPPs!N1229</f>
        <v>not identified</v>
      </c>
      <c r="E1205">
        <f>FinalHPPs!O1229</f>
        <v>0</v>
      </c>
      <c r="F1205" s="1" t="str">
        <f>FinalHPPs!W1229</f>
        <v>Planned</v>
      </c>
    </row>
    <row r="1206" spans="1:6" x14ac:dyDescent="0.25">
      <c r="A1206" t="str">
        <f>FinalHPPs!A1230</f>
        <v>RKS_HP_1052</v>
      </c>
      <c r="B1206" s="1" t="str">
        <f>FinalHPPs!G1230</f>
        <v>Greenfield</v>
      </c>
      <c r="C1206" s="1" t="str">
        <f>FinalHPPs!M1230</f>
        <v>KelKos Energy Peja LLC</v>
      </c>
      <c r="D1206" t="str">
        <f>FinalHPPs!N1230</f>
        <v xml:space="preserve">Kelag International </v>
      </c>
      <c r="E1206" t="str">
        <f>FinalHPPs!O1230</f>
        <v>Austria</v>
      </c>
      <c r="F1206" s="1" t="str">
        <f>FinalHPPs!W1230</f>
        <v>Planned</v>
      </c>
    </row>
    <row r="1207" spans="1:6" x14ac:dyDescent="0.25">
      <c r="A1207" t="str">
        <f>FinalHPPs!A1231</f>
        <v>RKS_HP_1053</v>
      </c>
      <c r="B1207" s="1" t="str">
        <f>FinalHPPs!G1231</f>
        <v>Greenfield</v>
      </c>
      <c r="C1207" s="1" t="str">
        <f>FinalHPPs!M1231</f>
        <v>KelKos Energy Peja LLC</v>
      </c>
      <c r="D1207" t="str">
        <f>FinalHPPs!N1231</f>
        <v xml:space="preserve">Kelag International </v>
      </c>
      <c r="E1207" t="str">
        <f>FinalHPPs!O1231</f>
        <v>Austria</v>
      </c>
      <c r="F1207" s="1" t="str">
        <f>FinalHPPs!W1231</f>
        <v>Planned</v>
      </c>
    </row>
    <row r="1208" spans="1:6" x14ac:dyDescent="0.25">
      <c r="A1208" t="str">
        <f>FinalHPPs!A1232</f>
        <v>RKS_HP_1054</v>
      </c>
      <c r="B1208" s="1" t="str">
        <f>FinalHPPs!G1232</f>
        <v>Greenfield</v>
      </c>
      <c r="C1208" s="1" t="str">
        <f>FinalHPPs!M1232</f>
        <v>KelKos Energy Peja LLC</v>
      </c>
      <c r="D1208" t="str">
        <f>FinalHPPs!N1232</f>
        <v xml:space="preserve">Kelag International </v>
      </c>
      <c r="E1208" t="str">
        <f>FinalHPPs!O1232</f>
        <v>Austria</v>
      </c>
      <c r="F1208" s="1" t="str">
        <f>FinalHPPs!W1232</f>
        <v>Planned</v>
      </c>
    </row>
    <row r="1209" spans="1:6" x14ac:dyDescent="0.25">
      <c r="A1209" t="str">
        <f>FinalHPPs!A1233</f>
        <v>RKS_HP_1056</v>
      </c>
      <c r="B1209" s="1" t="str">
        <f>FinalHPPs!G1233</f>
        <v>Rehabilitation</v>
      </c>
      <c r="C1209" s="1" t="str">
        <f>FinalHPPs!M1233</f>
        <v>Frigo FoodsEnergy Invest shpk or Energy Development Group</v>
      </c>
      <c r="D1209" t="str">
        <f>FinalHPPs!N1233</f>
        <v>not identified</v>
      </c>
      <c r="E1209">
        <f>FinalHPPs!O1233</f>
        <v>0</v>
      </c>
      <c r="F1209" t="str">
        <f>FinalHPPs!W1233</f>
        <v>operational&gt;10</v>
      </c>
    </row>
    <row r="1210" spans="1:6" x14ac:dyDescent="0.25">
      <c r="A1210" t="str">
        <f>FinalHPPs!A1234</f>
        <v>RKS_HP_1055</v>
      </c>
      <c r="B1210" s="1" t="str">
        <f>FinalHPPs!G1234</f>
        <v>Greenfield</v>
      </c>
      <c r="C1210" t="str">
        <f>FinalHPPs!M1234</f>
        <v>not identified</v>
      </c>
      <c r="D1210" t="str">
        <f>FinalHPPs!N1234</f>
        <v>not identified</v>
      </c>
      <c r="E1210">
        <f>FinalHPPs!O1234</f>
        <v>0</v>
      </c>
      <c r="F1210" t="str">
        <f>FinalHPPs!W1234</f>
        <v>planned</v>
      </c>
    </row>
    <row r="1211" spans="1:6" x14ac:dyDescent="0.25">
      <c r="A1211" t="str">
        <f>FinalHPPs!A1235</f>
        <v>RKS_HP_1057</v>
      </c>
      <c r="B1211" s="1" t="str">
        <f>FinalHPPs!G1235</f>
        <v>Greenfield</v>
      </c>
      <c r="C1211" t="str">
        <f>FinalHPPs!M1235</f>
        <v>not identified</v>
      </c>
      <c r="D1211" t="str">
        <f>FinalHPPs!N1235</f>
        <v>not identified</v>
      </c>
      <c r="E1211">
        <f>FinalHPPs!O1235</f>
        <v>0</v>
      </c>
      <c r="F1211" s="1" t="str">
        <f>FinalHPPs!W1235</f>
        <v>Planned</v>
      </c>
    </row>
    <row r="1212" spans="1:6" x14ac:dyDescent="0.25">
      <c r="A1212" t="str">
        <f>FinalHPPs!A1236</f>
        <v>RKS_HP_1058</v>
      </c>
      <c r="B1212" s="1" t="str">
        <f>FinalHPPs!G1236</f>
        <v>Greenfield</v>
      </c>
      <c r="C1212" t="str">
        <f>FinalHPPs!M1236</f>
        <v>not identified</v>
      </c>
      <c r="D1212" t="str">
        <f>FinalHPPs!N1236</f>
        <v>not identified</v>
      </c>
      <c r="E1212">
        <f>FinalHPPs!O1236</f>
        <v>0</v>
      </c>
      <c r="F1212" s="1" t="str">
        <f>FinalHPPs!W1236</f>
        <v>Planned</v>
      </c>
    </row>
    <row r="1213" spans="1:6" x14ac:dyDescent="0.25">
      <c r="A1213" t="str">
        <f>FinalHPPs!A1237</f>
        <v>RKS_HP_1059</v>
      </c>
      <c r="B1213" s="1" t="str">
        <f>FinalHPPs!G1237</f>
        <v>Greenfield</v>
      </c>
      <c r="C1213" t="str">
        <f>FinalHPPs!M1237</f>
        <v>not identified</v>
      </c>
      <c r="D1213" t="str">
        <f>FinalHPPs!N1237</f>
        <v>not identified</v>
      </c>
      <c r="E1213">
        <f>FinalHPPs!O1237</f>
        <v>0</v>
      </c>
      <c r="F1213" s="1" t="str">
        <f>FinalHPPs!W1237</f>
        <v>Planned</v>
      </c>
    </row>
    <row r="1214" spans="1:6" x14ac:dyDescent="0.25">
      <c r="A1214" t="str">
        <f>FinalHPPs!A1238</f>
        <v>RKS_HP_1060</v>
      </c>
      <c r="B1214" s="1" t="str">
        <f>FinalHPPs!G1238</f>
        <v>Greenfield</v>
      </c>
      <c r="C1214" t="str">
        <f>FinalHPPs!M1238</f>
        <v>not identified</v>
      </c>
      <c r="D1214" t="str">
        <f>FinalHPPs!N1238</f>
        <v>not identified</v>
      </c>
      <c r="E1214">
        <f>FinalHPPs!O1238</f>
        <v>0</v>
      </c>
      <c r="F1214" s="1" t="str">
        <f>FinalHPPs!W1238</f>
        <v>Planned</v>
      </c>
    </row>
    <row r="1215" spans="1:6" x14ac:dyDescent="0.25">
      <c r="A1215" t="str">
        <f>FinalHPPs!A1239</f>
        <v>RKS_HP_1061</v>
      </c>
      <c r="B1215" s="1" t="str">
        <f>FinalHPPs!G1239</f>
        <v>Duplicate</v>
      </c>
      <c r="C1215" t="str">
        <f>FinalHPPs!M1239</f>
        <v>not identified</v>
      </c>
      <c r="D1215" t="str">
        <f>FinalHPPs!N1239</f>
        <v>not identified</v>
      </c>
      <c r="E1215">
        <f>FinalHPPs!O1239</f>
        <v>0</v>
      </c>
      <c r="F1215" t="str">
        <f>FinalHPPs!W1239</f>
        <v>operational&gt;10</v>
      </c>
    </row>
    <row r="1216" spans="1:6" x14ac:dyDescent="0.25">
      <c r="A1216" t="str">
        <f>FinalHPPs!A1240</f>
        <v>RKS_HP_1063</v>
      </c>
      <c r="B1216" s="1" t="str">
        <f>FinalHPPs!G1240</f>
        <v>Rehabilitation</v>
      </c>
      <c r="C1216" s="1" t="str">
        <f>FinalHPPs!M1240</f>
        <v>Triangle General Contractors Inc</v>
      </c>
      <c r="D1216" t="str">
        <f>FinalHPPs!N1240</f>
        <v>not identified</v>
      </c>
      <c r="E1216">
        <f>FinalHPPs!O1240</f>
        <v>0</v>
      </c>
      <c r="F1216" t="str">
        <f>FinalHPPs!W1240</f>
        <v>operational&gt;10</v>
      </c>
    </row>
    <row r="1217" spans="1:6" x14ac:dyDescent="0.25">
      <c r="A1217" t="str">
        <f>FinalHPPs!A1241</f>
        <v>RKS_HP_1065</v>
      </c>
      <c r="B1217" s="1" t="str">
        <f>FinalHPPs!G1241</f>
        <v>Greenfield</v>
      </c>
      <c r="C1217" t="str">
        <f>FinalHPPs!M1241</f>
        <v>not identified</v>
      </c>
      <c r="D1217" t="str">
        <f>FinalHPPs!N1241</f>
        <v>not identified</v>
      </c>
      <c r="E1217">
        <f>FinalHPPs!O1241</f>
        <v>0</v>
      </c>
      <c r="F1217" s="1" t="str">
        <f>FinalHPPs!W1241</f>
        <v>Planned</v>
      </c>
    </row>
    <row r="1218" spans="1:6" x14ac:dyDescent="0.25">
      <c r="A1218" t="str">
        <f>FinalHPPs!A1242</f>
        <v>RKS_HP_450</v>
      </c>
      <c r="B1218" s="1" t="str">
        <f>FinalHPPs!G1242</f>
        <v>Greenfield</v>
      </c>
      <c r="C1218" t="str">
        <f>FinalHPPs!M1242</f>
        <v>not identified</v>
      </c>
      <c r="D1218" t="str">
        <f>FinalHPPs!N1242</f>
        <v>not identified</v>
      </c>
      <c r="E1218">
        <f>FinalHPPs!O1242</f>
        <v>0</v>
      </c>
      <c r="F1218" s="1" t="str">
        <f>FinalHPPs!W1242</f>
        <v>Planned</v>
      </c>
    </row>
    <row r="1219" spans="1:6" x14ac:dyDescent="0.25">
      <c r="A1219" t="str">
        <f>FinalHPPs!A1243</f>
        <v>RKS_HP_731</v>
      </c>
      <c r="B1219" s="1" t="str">
        <f>FinalHPPs!G1243</f>
        <v>Duplicate</v>
      </c>
      <c r="C1219" t="str">
        <f>FinalHPPs!M1243</f>
        <v>not identified</v>
      </c>
      <c r="D1219" t="str">
        <f>FinalHPPs!N1243</f>
        <v>not identified</v>
      </c>
      <c r="E1219">
        <f>FinalHPPs!O1243</f>
        <v>0</v>
      </c>
      <c r="F1219" t="str">
        <f>FinalHPPs!W1243</f>
        <v>unclear</v>
      </c>
    </row>
    <row r="1220" spans="1:6" x14ac:dyDescent="0.25">
      <c r="A1220" t="str">
        <f>FinalHPPs!A1244</f>
        <v>RKS_HP_734</v>
      </c>
      <c r="B1220" s="1" t="str">
        <f>FinalHPPs!G1244</f>
        <v>Duplicate</v>
      </c>
      <c r="C1220" t="str">
        <f>FinalHPPs!M1244</f>
        <v>not identified</v>
      </c>
      <c r="D1220" t="str">
        <f>FinalHPPs!N1244</f>
        <v>not identified</v>
      </c>
      <c r="E1220">
        <f>FinalHPPs!O1244</f>
        <v>0</v>
      </c>
      <c r="F1220">
        <f>FinalHPPs!W1244</f>
        <v>0</v>
      </c>
    </row>
    <row r="1221" spans="1:6" x14ac:dyDescent="0.25">
      <c r="A1221" t="str">
        <f>FinalHPPs!A1245</f>
        <v>RKS</v>
      </c>
      <c r="B1221" s="1" t="str">
        <f>FinalHPPs!G1245</f>
        <v>Greenfield</v>
      </c>
      <c r="C1221" t="str">
        <f>FinalHPPs!M1245</f>
        <v>KelKos Energy Sh.p.k.</v>
      </c>
      <c r="D1221" t="str">
        <f>FinalHPPs!N1245</f>
        <v>Kelag</v>
      </c>
      <c r="E1221" t="str">
        <f>FinalHPPs!O1245</f>
        <v>Austria</v>
      </c>
      <c r="F1221" t="str">
        <f>FinalHPPs!W1245</f>
        <v>under construction</v>
      </c>
    </row>
    <row r="1222" spans="1:6" x14ac:dyDescent="0.25">
      <c r="A1222" t="str">
        <f>FinalHPPs!A1246</f>
        <v>RKS</v>
      </c>
      <c r="B1222" s="1" t="str">
        <f>FinalHPPs!G1246</f>
        <v>Greenfield</v>
      </c>
      <c r="C1222" t="str">
        <f>FinalHPPs!M1246</f>
        <v>not identified</v>
      </c>
      <c r="D1222" t="str">
        <f>FinalHPPs!N1246</f>
        <v>not identified</v>
      </c>
      <c r="E1222">
        <f>FinalHPPs!O1246</f>
        <v>0</v>
      </c>
      <c r="F1222" t="str">
        <f>FinalHPPs!W1246</f>
        <v>potential</v>
      </c>
    </row>
    <row r="1223" spans="1:6" x14ac:dyDescent="0.25">
      <c r="A1223" t="str">
        <f>FinalHPPs!A1247</f>
        <v>RKS</v>
      </c>
      <c r="B1223" s="1" t="str">
        <f>FinalHPPs!G1247</f>
        <v>Existing</v>
      </c>
      <c r="C1223" s="1" t="str">
        <f>FinalHPPs!M1247</f>
        <v xml:space="preserve">HS Iber-Lepenc
POE Iber Lepenc HPP Ujmani  </v>
      </c>
      <c r="D1223" t="str">
        <f>FinalHPPs!N1247</f>
        <v>not identified</v>
      </c>
      <c r="E1223">
        <f>FinalHPPs!O1247</f>
        <v>0</v>
      </c>
      <c r="F1223" t="str">
        <f>FinalHPPs!W1247</f>
        <v>operational&gt;10</v>
      </c>
    </row>
    <row r="1224" spans="1:6" x14ac:dyDescent="0.25">
      <c r="A1224" t="str">
        <f>FinalHPPs!A1248</f>
        <v>RKS</v>
      </c>
      <c r="B1224" s="1" t="str">
        <f>FinalHPPs!G1248</f>
        <v>Rehabilitation</v>
      </c>
      <c r="C1224" t="str">
        <f>FinalHPPs!M1248</f>
        <v>Triangle  General  Contractors  Inc</v>
      </c>
      <c r="D1224" t="str">
        <f>FinalHPPs!N1248</f>
        <v>not identified</v>
      </c>
      <c r="E1224">
        <f>FinalHPPs!O1248</f>
        <v>0</v>
      </c>
      <c r="F1224" t="str">
        <f>FinalHPPs!W1248</f>
        <v>operational&gt;10</v>
      </c>
    </row>
    <row r="1225" spans="1:6" x14ac:dyDescent="0.25">
      <c r="A1225" t="str">
        <f>FinalHPPs!A1249</f>
        <v>RKS</v>
      </c>
      <c r="B1225" s="1" t="str">
        <f>FinalHPPs!G1249</f>
        <v>Greenfield</v>
      </c>
      <c r="C1225" s="1" t="str">
        <f>FinalHPPs!M1249</f>
        <v>KelKos Energy Peja LLC</v>
      </c>
      <c r="D1225" t="str">
        <f>FinalHPPs!N1249</f>
        <v xml:space="preserve">Kelag International </v>
      </c>
      <c r="E1225" t="str">
        <f>FinalHPPs!O1249</f>
        <v>Austria</v>
      </c>
      <c r="F1225" s="1" t="str">
        <f>FinalHPPs!W1249</f>
        <v>Planned</v>
      </c>
    </row>
    <row r="1226" spans="1:6" x14ac:dyDescent="0.25">
      <c r="A1226" t="str">
        <f>FinalHPPs!A1250</f>
        <v>RKS</v>
      </c>
      <c r="B1226" s="1" t="str">
        <f>FinalHPPs!G1250</f>
        <v>Greenfield</v>
      </c>
      <c r="C1226" s="1" t="str">
        <f>FinalHPPs!M1250</f>
        <v>KelKos Energy Peja LLC</v>
      </c>
      <c r="D1226" t="str">
        <f>FinalHPPs!N1250</f>
        <v xml:space="preserve">Kelag International </v>
      </c>
      <c r="E1226" t="str">
        <f>FinalHPPs!O1250</f>
        <v>Austria</v>
      </c>
      <c r="F1226" s="1" t="str">
        <f>FinalHPPs!W1250</f>
        <v>Planned</v>
      </c>
    </row>
    <row r="1227" spans="1:6" x14ac:dyDescent="0.25">
      <c r="A1227" t="str">
        <f>FinalHPPs!A1251</f>
        <v>RKS</v>
      </c>
      <c r="B1227" s="1" t="str">
        <f>FinalHPPs!G1251</f>
        <v>Greenfield</v>
      </c>
      <c r="C1227" s="1" t="str">
        <f>FinalHPPs!M1251</f>
        <v>Edelweiss Energy shpk</v>
      </c>
      <c r="D1227" t="str">
        <f>FinalHPPs!N1251</f>
        <v>not identified</v>
      </c>
      <c r="E1227" t="str">
        <f>FinalHPPs!O1251</f>
        <v>Switzerland</v>
      </c>
      <c r="F1227" s="1" t="str">
        <f>FinalHPPs!W1251</f>
        <v>under construction</v>
      </c>
    </row>
    <row r="1228" spans="1:6" x14ac:dyDescent="0.25">
      <c r="A1228" t="str">
        <f>FinalHPPs!A1252</f>
        <v>RKS</v>
      </c>
      <c r="B1228" s="1" t="str">
        <f>FinalHPPs!G1252</f>
        <v>Greenfield</v>
      </c>
      <c r="C1228" s="1" t="str">
        <f>FinalHPPs!M1252</f>
        <v>Edelweiss Energy shpk</v>
      </c>
      <c r="D1228" t="str">
        <f>FinalHPPs!N1252</f>
        <v>not identified</v>
      </c>
      <c r="E1228" t="str">
        <f>FinalHPPs!O1252</f>
        <v>Switzerland</v>
      </c>
      <c r="F1228" s="1" t="str">
        <f>FinalHPPs!W1252</f>
        <v>Planned</v>
      </c>
    </row>
    <row r="1229" spans="1:6" x14ac:dyDescent="0.25">
      <c r="A1229" t="str">
        <f>FinalHPPs!A1253</f>
        <v>RKS</v>
      </c>
      <c r="B1229" s="1" t="str">
        <f>FinalHPPs!G1253</f>
        <v>Greenfield</v>
      </c>
      <c r="C1229" t="str">
        <f>FinalHPPs!M1253</f>
        <v>not identified</v>
      </c>
      <c r="D1229" t="str">
        <f>FinalHPPs!N1253</f>
        <v>not identified</v>
      </c>
      <c r="E1229">
        <f>FinalHPPs!O1253</f>
        <v>0</v>
      </c>
      <c r="F1229" s="1" t="str">
        <f>FinalHPPs!W1253</f>
        <v>Planned</v>
      </c>
    </row>
    <row r="1230" spans="1:6" x14ac:dyDescent="0.25">
      <c r="A1230" t="str">
        <f>FinalHPPs!A1254</f>
        <v>RKS</v>
      </c>
      <c r="B1230" s="1" t="str">
        <f>FinalHPPs!G1254</f>
        <v>Greenfield</v>
      </c>
      <c r="C1230" t="str">
        <f>FinalHPPs!M1254</f>
        <v>not identified</v>
      </c>
      <c r="D1230" t="str">
        <f>FinalHPPs!N1254</f>
        <v>not identified</v>
      </c>
      <c r="E1230">
        <f>FinalHPPs!O1254</f>
        <v>0</v>
      </c>
      <c r="F1230" s="1" t="str">
        <f>FinalHPPs!W1254</f>
        <v>Planned</v>
      </c>
    </row>
    <row r="1231" spans="1:6" x14ac:dyDescent="0.25">
      <c r="A1231" t="str">
        <f>FinalHPPs!A1255</f>
        <v>RKS</v>
      </c>
      <c r="B1231" s="1" t="str">
        <f>FinalHPPs!G1255</f>
        <v>Greenfield</v>
      </c>
      <c r="C1231" s="1" t="str">
        <f>FinalHPPs!M1255</f>
        <v>Eurokos JH shpk</v>
      </c>
      <c r="D1231" t="str">
        <f>FinalHPPs!N1255</f>
        <v>not identified</v>
      </c>
      <c r="E1231" t="str">
        <f>FinalHPPs!O1255</f>
        <v>Slovenia</v>
      </c>
      <c r="F1231" s="1" t="str">
        <f>FinalHPPs!W1255</f>
        <v>under construction</v>
      </c>
    </row>
    <row r="1232" spans="1:6" x14ac:dyDescent="0.25">
      <c r="A1232" t="str">
        <f>FinalHPPs!A1256</f>
        <v>RKS</v>
      </c>
      <c r="B1232" s="1" t="str">
        <f>FinalHPPs!G1256</f>
        <v>Greenfield</v>
      </c>
      <c r="C1232" s="1" t="str">
        <f>FinalHPPs!M1256</f>
        <v>Eurokos JH shpk</v>
      </c>
      <c r="D1232" t="str">
        <f>FinalHPPs!N1256</f>
        <v>not identified</v>
      </c>
      <c r="E1232" t="str">
        <f>FinalHPPs!O1256</f>
        <v>Slovenia</v>
      </c>
      <c r="F1232" s="1" t="str">
        <f>FinalHPPs!W1256</f>
        <v>under construction</v>
      </c>
    </row>
    <row r="1233" spans="1:6" x14ac:dyDescent="0.25">
      <c r="A1233" t="str">
        <f>FinalHPPs!A1257</f>
        <v>RKS</v>
      </c>
      <c r="B1233" s="1" t="str">
        <f>FinalHPPs!G1257</f>
        <v>Greenfield</v>
      </c>
      <c r="C1233" s="1" t="str">
        <f>FinalHPPs!M1257</f>
        <v>Eurokos JH shpk</v>
      </c>
      <c r="D1233" t="str">
        <f>FinalHPPs!N1257</f>
        <v>not identified</v>
      </c>
      <c r="E1233">
        <f>FinalHPPs!O1257</f>
        <v>0</v>
      </c>
      <c r="F1233" s="1" t="str">
        <f>FinalHPPs!W1257</f>
        <v>Planned</v>
      </c>
    </row>
    <row r="1234" spans="1:6" x14ac:dyDescent="0.25">
      <c r="A1234" t="str">
        <f>FinalHPPs!A1258</f>
        <v>RKS</v>
      </c>
      <c r="B1234" s="1" t="str">
        <f>FinalHPPs!G1258</f>
        <v>Greenfield</v>
      </c>
      <c r="C1234" t="str">
        <f>FinalHPPs!M1258</f>
        <v>not identified</v>
      </c>
      <c r="D1234" t="str">
        <f>FinalHPPs!N1258</f>
        <v>not identified</v>
      </c>
      <c r="E1234">
        <f>FinalHPPs!O1258</f>
        <v>0</v>
      </c>
      <c r="F1234" s="1" t="str">
        <f>FinalHPPs!W1258</f>
        <v>Planned</v>
      </c>
    </row>
    <row r="1235" spans="1:6" x14ac:dyDescent="0.25">
      <c r="A1235" t="str">
        <f>FinalHPPs!A1259</f>
        <v>RKS</v>
      </c>
      <c r="B1235" s="1" t="str">
        <f>FinalHPPs!G1259</f>
        <v>Greenfield</v>
      </c>
      <c r="C1235" t="str">
        <f>FinalHPPs!M1259</f>
        <v>not identified</v>
      </c>
      <c r="D1235" t="str">
        <f>FinalHPPs!N1259</f>
        <v>not identified</v>
      </c>
      <c r="E1235">
        <f>FinalHPPs!O1259</f>
        <v>0</v>
      </c>
      <c r="F1235" s="1" t="str">
        <f>FinalHPPs!W1259</f>
        <v>Planned</v>
      </c>
    </row>
    <row r="1236" spans="1:6" x14ac:dyDescent="0.25">
      <c r="A1236" t="str">
        <f>FinalHPPs!A1260</f>
        <v>RKS</v>
      </c>
      <c r="B1236" s="1" t="str">
        <f>FinalHPPs!G1260</f>
        <v>Greenfield</v>
      </c>
      <c r="C1236" s="1" t="str">
        <f>FinalHPPs!M1260</f>
        <v>Eurokos JH shpk</v>
      </c>
      <c r="D1236" t="str">
        <f>FinalHPPs!N1260</f>
        <v>not identified</v>
      </c>
      <c r="E1236" t="str">
        <f>FinalHPPs!O1260</f>
        <v>Slovenia</v>
      </c>
      <c r="F1236" s="1" t="str">
        <f>FinalHPPs!W1260</f>
        <v>Planned</v>
      </c>
    </row>
    <row r="1237" spans="1:6" x14ac:dyDescent="0.25">
      <c r="A1237" t="str">
        <f>FinalHPPs!A1261</f>
        <v>RKS</v>
      </c>
      <c r="B1237" s="1" t="str">
        <f>FinalHPPs!G1261</f>
        <v>Greenfield</v>
      </c>
      <c r="C1237" s="1" t="str">
        <f>FinalHPPs!M1261</f>
        <v>Eurokos JH shpk</v>
      </c>
      <c r="D1237" t="str">
        <f>FinalHPPs!N1261</f>
        <v>not identified</v>
      </c>
      <c r="E1237" t="str">
        <f>FinalHPPs!O1261</f>
        <v>Slovenia</v>
      </c>
      <c r="F1237" s="1" t="str">
        <f>FinalHPPs!W1261</f>
        <v>Planned</v>
      </c>
    </row>
    <row r="1238" spans="1:6" x14ac:dyDescent="0.25">
      <c r="A1238" t="str">
        <f>FinalHPPs!A1262</f>
        <v>RKS</v>
      </c>
      <c r="B1238" s="1" t="str">
        <f>FinalHPPs!G1262</f>
        <v>Greenfield</v>
      </c>
      <c r="C1238" s="1" t="str">
        <f>FinalHPPs!M1262</f>
        <v>Eurokos JH shpk</v>
      </c>
      <c r="D1238" t="str">
        <f>FinalHPPs!N1262</f>
        <v>not identified</v>
      </c>
      <c r="E1238" t="str">
        <f>FinalHPPs!O1262</f>
        <v>Slovenia</v>
      </c>
      <c r="F1238" s="1" t="str">
        <f>FinalHPPs!W1262</f>
        <v>operational&lt;5</v>
      </c>
    </row>
    <row r="1239" spans="1:6" x14ac:dyDescent="0.25">
      <c r="A1239" t="str">
        <f>FinalHPPs!A1263</f>
        <v>RKS</v>
      </c>
      <c r="B1239" s="1" t="str">
        <f>FinalHPPs!G1263</f>
        <v>Greenfield</v>
      </c>
      <c r="C1239" t="str">
        <f>FinalHPPs!M1263</f>
        <v>not identified</v>
      </c>
      <c r="D1239" t="str">
        <f>FinalHPPs!N1263</f>
        <v>not identified</v>
      </c>
      <c r="E1239" t="str">
        <f>FinalHPPs!O1263</f>
        <v>Slovenia</v>
      </c>
      <c r="F1239" s="1" t="str">
        <f>FinalHPPs!W1263</f>
        <v>Planned</v>
      </c>
    </row>
    <row r="1240" spans="1:6" x14ac:dyDescent="0.25">
      <c r="A1240" t="str">
        <f>FinalHPPs!A1264</f>
        <v>RKS</v>
      </c>
      <c r="B1240" s="1" t="str">
        <f>FinalHPPs!G1264</f>
        <v>Greenfield</v>
      </c>
      <c r="C1240" s="1" t="str">
        <f>FinalHPPs!M1264</f>
        <v>Hidroenergji shpk</v>
      </c>
      <c r="D1240" t="str">
        <f>FinalHPPs!N1264</f>
        <v>not identified</v>
      </c>
      <c r="E1240">
        <f>FinalHPPs!O1264</f>
        <v>0</v>
      </c>
      <c r="F1240" s="1" t="str">
        <f>FinalHPPs!W1264</f>
        <v>Planned</v>
      </c>
    </row>
    <row r="1241" spans="1:6" x14ac:dyDescent="0.25">
      <c r="A1241" t="str">
        <f>FinalHPPs!A1265</f>
        <v>RKS</v>
      </c>
      <c r="B1241" s="1" t="str">
        <f>FinalHPPs!G1265</f>
        <v>Greenfield</v>
      </c>
      <c r="C1241" t="str">
        <f>FinalHPPs!M1265</f>
        <v>not identified</v>
      </c>
      <c r="D1241" t="str">
        <f>FinalHPPs!N1265</f>
        <v>not identified</v>
      </c>
      <c r="E1241">
        <f>FinalHPPs!O1265</f>
        <v>0</v>
      </c>
      <c r="F1241" s="1" t="str">
        <f>FinalHPPs!W1265</f>
        <v>Planned</v>
      </c>
    </row>
    <row r="1242" spans="1:6" x14ac:dyDescent="0.25">
      <c r="A1242" t="str">
        <f>FinalHPPs!A1266</f>
        <v>RKS</v>
      </c>
      <c r="B1242" s="1" t="str">
        <f>FinalHPPs!G1266</f>
        <v>Greenfield</v>
      </c>
      <c r="C1242" s="1" t="str">
        <f>FinalHPPs!M1266</f>
        <v>Hidroenergji shpk</v>
      </c>
      <c r="D1242" t="str">
        <f>FinalHPPs!N1266</f>
        <v>not identified</v>
      </c>
      <c r="E1242">
        <f>FinalHPPs!O1266</f>
        <v>0</v>
      </c>
      <c r="F1242" s="1" t="str">
        <f>FinalHPPs!W1266</f>
        <v>Planned</v>
      </c>
    </row>
    <row r="1243" spans="1:6" x14ac:dyDescent="0.25">
      <c r="A1243" t="str">
        <f>FinalHPPs!A1267</f>
        <v>RKS</v>
      </c>
      <c r="B1243" s="1" t="str">
        <f>FinalHPPs!G1267</f>
        <v>Greenfield</v>
      </c>
      <c r="C1243" t="str">
        <f>FinalHPPs!M1267</f>
        <v>not identified</v>
      </c>
      <c r="D1243" t="str">
        <f>FinalHPPs!N1267</f>
        <v>not identified</v>
      </c>
      <c r="E1243">
        <f>FinalHPPs!O1267</f>
        <v>0</v>
      </c>
      <c r="F1243" s="1" t="str">
        <f>FinalHPPs!W1267</f>
        <v>Planned</v>
      </c>
    </row>
    <row r="1244" spans="1:6" x14ac:dyDescent="0.25">
      <c r="A1244" t="str">
        <f>FinalHPPs!A1268</f>
        <v>RKS</v>
      </c>
      <c r="B1244" s="1" t="str">
        <f>FinalHPPs!G1268</f>
        <v>Greenfield</v>
      </c>
      <c r="C1244" t="str">
        <f>FinalHPPs!M1268</f>
        <v>not identified</v>
      </c>
      <c r="D1244" t="str">
        <f>FinalHPPs!N1268</f>
        <v>not identified</v>
      </c>
      <c r="E1244">
        <f>FinalHPPs!O1268</f>
        <v>0</v>
      </c>
      <c r="F1244" s="1" t="str">
        <f>FinalHPPs!W1268</f>
        <v>Planned</v>
      </c>
    </row>
    <row r="1245" spans="1:6" x14ac:dyDescent="0.25">
      <c r="A1245" t="str">
        <f>FinalHPPs!A1269</f>
        <v>RKS</v>
      </c>
      <c r="B1245" s="1" t="str">
        <f>FinalHPPs!G1269</f>
        <v>Greenfield</v>
      </c>
      <c r="C1245" t="str">
        <f>FinalHPPs!M1269</f>
        <v>not identified</v>
      </c>
      <c r="D1245" t="str">
        <f>FinalHPPs!N1269</f>
        <v>not identified</v>
      </c>
      <c r="E1245">
        <f>FinalHPPs!O1269</f>
        <v>0</v>
      </c>
      <c r="F1245" s="1" t="str">
        <f>FinalHPPs!W1269</f>
        <v>Planned</v>
      </c>
    </row>
    <row r="1246" spans="1:6" x14ac:dyDescent="0.25">
      <c r="A1246" t="str">
        <f>FinalHPPs!A1270</f>
        <v>RKS</v>
      </c>
      <c r="B1246" s="1" t="str">
        <f>FinalHPPs!G1270</f>
        <v>Greenfield</v>
      </c>
      <c r="C1246" t="str">
        <f>FinalHPPs!M1270</f>
        <v>not identified</v>
      </c>
      <c r="D1246" t="str">
        <f>FinalHPPs!N1270</f>
        <v>not identified</v>
      </c>
      <c r="E1246">
        <f>FinalHPPs!O1270</f>
        <v>0</v>
      </c>
      <c r="F1246" s="1" t="str">
        <f>FinalHPPs!W1270</f>
        <v>Planned</v>
      </c>
    </row>
    <row r="1247" spans="1:6" x14ac:dyDescent="0.25">
      <c r="A1247" t="str">
        <f>FinalHPPs!A1271</f>
        <v>RKS</v>
      </c>
      <c r="B1247" s="1" t="str">
        <f>FinalHPPs!G1271</f>
        <v>Greenfield</v>
      </c>
      <c r="C1247" t="str">
        <f>FinalHPPs!M1271</f>
        <v>not identified</v>
      </c>
      <c r="D1247" t="str">
        <f>FinalHPPs!N1271</f>
        <v>not identified</v>
      </c>
      <c r="E1247">
        <f>FinalHPPs!O1271</f>
        <v>0</v>
      </c>
      <c r="F1247" s="1" t="str">
        <f>FinalHPPs!W1271</f>
        <v>Planned</v>
      </c>
    </row>
    <row r="1248" spans="1:6" x14ac:dyDescent="0.25">
      <c r="A1248" t="str">
        <f>FinalHPPs!A1272</f>
        <v>RKS</v>
      </c>
      <c r="B1248" s="1" t="str">
        <f>FinalHPPs!G1272</f>
        <v>Greenfield</v>
      </c>
      <c r="C1248" t="str">
        <f>FinalHPPs!M1272</f>
        <v>not identified</v>
      </c>
      <c r="D1248" t="str">
        <f>FinalHPPs!N1272</f>
        <v>not identified</v>
      </c>
      <c r="E1248">
        <f>FinalHPPs!O1272</f>
        <v>0</v>
      </c>
      <c r="F1248" s="1" t="str">
        <f>FinalHPPs!W1272</f>
        <v>Planned</v>
      </c>
    </row>
    <row r="1249" spans="1:6" x14ac:dyDescent="0.25">
      <c r="A1249" t="str">
        <f>FinalHPPs!A1273</f>
        <v>RKS</v>
      </c>
      <c r="B1249" s="1" t="str">
        <f>FinalHPPs!G1273</f>
        <v>Greenfield</v>
      </c>
      <c r="C1249" t="str">
        <f>FinalHPPs!M1273</f>
        <v>not identified</v>
      </c>
      <c r="D1249" t="str">
        <f>FinalHPPs!N1273</f>
        <v>not identified</v>
      </c>
      <c r="E1249">
        <f>FinalHPPs!O1273</f>
        <v>0</v>
      </c>
      <c r="F1249" s="1" t="str">
        <f>FinalHPPs!W1273</f>
        <v>Planned</v>
      </c>
    </row>
    <row r="1250" spans="1:6" x14ac:dyDescent="0.25">
      <c r="A1250" t="str">
        <f>FinalHPPs!A1274</f>
        <v>RKS</v>
      </c>
      <c r="B1250" s="1" t="str">
        <f>FinalHPPs!G1274</f>
        <v>Greenfield</v>
      </c>
      <c r="C1250" t="str">
        <f>FinalHPPs!M1274</f>
        <v>not identified</v>
      </c>
      <c r="D1250" t="str">
        <f>FinalHPPs!N1274</f>
        <v>not identified</v>
      </c>
      <c r="E1250">
        <f>FinalHPPs!O1274</f>
        <v>0</v>
      </c>
      <c r="F1250" s="1" t="str">
        <f>FinalHPPs!W1274</f>
        <v>Planned</v>
      </c>
    </row>
    <row r="1251" spans="1:6" x14ac:dyDescent="0.25">
      <c r="A1251" t="str">
        <f>FinalHPPs!A1275</f>
        <v>RKS</v>
      </c>
      <c r="B1251" s="1" t="str">
        <f>FinalHPPs!G1275</f>
        <v>Greenfield</v>
      </c>
      <c r="C1251" t="str">
        <f>FinalHPPs!M1275</f>
        <v>not identified</v>
      </c>
      <c r="D1251" t="str">
        <f>FinalHPPs!N1275</f>
        <v>not identified</v>
      </c>
      <c r="E1251">
        <f>FinalHPPs!O1275</f>
        <v>0</v>
      </c>
      <c r="F1251" s="1" t="str">
        <f>FinalHPPs!W1275</f>
        <v>Planned</v>
      </c>
    </row>
    <row r="1252" spans="1:6" x14ac:dyDescent="0.25">
      <c r="A1252" t="str">
        <f>FinalHPPs!A1276</f>
        <v>RKS</v>
      </c>
      <c r="B1252" s="1" t="str">
        <f>FinalHPPs!G1276</f>
        <v>Greenfield</v>
      </c>
      <c r="C1252" t="str">
        <f>FinalHPPs!M1276</f>
        <v>not identified</v>
      </c>
      <c r="D1252" t="str">
        <f>FinalHPPs!N1276</f>
        <v>not identified</v>
      </c>
      <c r="E1252">
        <f>FinalHPPs!O1276</f>
        <v>0</v>
      </c>
      <c r="F1252" s="1" t="str">
        <f>FinalHPPs!W1276</f>
        <v>Planned</v>
      </c>
    </row>
    <row r="1253" spans="1:6" x14ac:dyDescent="0.25">
      <c r="A1253" t="str">
        <f>FinalHPPs!A1277</f>
        <v>RKS</v>
      </c>
      <c r="B1253" s="1" t="str">
        <f>FinalHPPs!G1277</f>
        <v>Greenfield</v>
      </c>
      <c r="C1253" t="str">
        <f>FinalHPPs!M1277</f>
        <v>not identified</v>
      </c>
      <c r="D1253" t="str">
        <f>FinalHPPs!N1277</f>
        <v>not identified</v>
      </c>
      <c r="E1253">
        <f>FinalHPPs!O1277</f>
        <v>0</v>
      </c>
      <c r="F1253" s="1" t="str">
        <f>FinalHPPs!W1277</f>
        <v>Planned</v>
      </c>
    </row>
    <row r="1254" spans="1:6" x14ac:dyDescent="0.25">
      <c r="A1254" t="str">
        <f>FinalHPPs!A1278</f>
        <v>RKS</v>
      </c>
      <c r="B1254" s="1" t="str">
        <f>FinalHPPs!G1278</f>
        <v>Greenfield</v>
      </c>
      <c r="C1254" t="str">
        <f>FinalHPPs!M1278</f>
        <v>not identified</v>
      </c>
      <c r="D1254" t="str">
        <f>FinalHPPs!N1278</f>
        <v>not identified</v>
      </c>
      <c r="E1254">
        <f>FinalHPPs!O1278</f>
        <v>0</v>
      </c>
      <c r="F1254" s="1" t="str">
        <f>FinalHPPs!W1278</f>
        <v>Planned</v>
      </c>
    </row>
    <row r="1255" spans="1:6" x14ac:dyDescent="0.25">
      <c r="A1255" t="str">
        <f>FinalHPPs!A1279</f>
        <v>RKS</v>
      </c>
      <c r="B1255" s="1" t="str">
        <f>FinalHPPs!G1279</f>
        <v>Greenfield</v>
      </c>
      <c r="C1255" t="str">
        <f>FinalHPPs!M1279</f>
        <v>not identified</v>
      </c>
      <c r="D1255" t="str">
        <f>FinalHPPs!N1279</f>
        <v>not identified</v>
      </c>
      <c r="E1255">
        <f>FinalHPPs!O1279</f>
        <v>0</v>
      </c>
      <c r="F1255" s="1" t="str">
        <f>FinalHPPs!W1279</f>
        <v>Planned</v>
      </c>
    </row>
    <row r="1256" spans="1:6" x14ac:dyDescent="0.25">
      <c r="A1256" t="str">
        <f>FinalHPPs!A1280</f>
        <v>RKS</v>
      </c>
      <c r="B1256" s="1" t="str">
        <f>FinalHPPs!G1280</f>
        <v>Greenfield</v>
      </c>
      <c r="C1256" t="str">
        <f>FinalHPPs!M1280</f>
        <v>not identified</v>
      </c>
      <c r="D1256" t="str">
        <f>FinalHPPs!N1280</f>
        <v>not identified</v>
      </c>
      <c r="E1256">
        <f>FinalHPPs!O1280</f>
        <v>0</v>
      </c>
      <c r="F1256" s="1" t="str">
        <f>FinalHPPs!W1280</f>
        <v>Planned</v>
      </c>
    </row>
    <row r="1257" spans="1:6" x14ac:dyDescent="0.25">
      <c r="A1257" t="str">
        <f>FinalHPPs!A1281</f>
        <v>RKS</v>
      </c>
      <c r="B1257" s="1" t="str">
        <f>FinalHPPs!G1281</f>
        <v>Greenfield</v>
      </c>
      <c r="C1257" t="str">
        <f>FinalHPPs!M1281</f>
        <v>not identified</v>
      </c>
      <c r="D1257" t="str">
        <f>FinalHPPs!N1281</f>
        <v>not identified</v>
      </c>
      <c r="E1257">
        <f>FinalHPPs!O1281</f>
        <v>0</v>
      </c>
      <c r="F1257" s="1" t="str">
        <f>FinalHPPs!W1281</f>
        <v>Planned</v>
      </c>
    </row>
    <row r="1258" spans="1:6" x14ac:dyDescent="0.25">
      <c r="A1258" t="str">
        <f>FinalHPPs!A1282</f>
        <v>RKS</v>
      </c>
      <c r="B1258" s="1" t="str">
        <f>FinalHPPs!G1282</f>
        <v>Greenfield</v>
      </c>
      <c r="C1258" t="str">
        <f>FinalHPPs!M1282</f>
        <v>not identified</v>
      </c>
      <c r="D1258" t="str">
        <f>FinalHPPs!N1282</f>
        <v>not identified</v>
      </c>
      <c r="E1258">
        <f>FinalHPPs!O1282</f>
        <v>0</v>
      </c>
      <c r="F1258" s="1" t="str">
        <f>FinalHPPs!W1282</f>
        <v>Planned</v>
      </c>
    </row>
    <row r="1259" spans="1:6" x14ac:dyDescent="0.25">
      <c r="A1259" t="str">
        <f>FinalHPPs!A1283</f>
        <v>RKS</v>
      </c>
      <c r="B1259" s="1" t="str">
        <f>FinalHPPs!G1283</f>
        <v>Greenfield</v>
      </c>
      <c r="C1259" t="str">
        <f>FinalHPPs!M1283</f>
        <v>not identified</v>
      </c>
      <c r="D1259" t="str">
        <f>FinalHPPs!N1283</f>
        <v>not identified</v>
      </c>
      <c r="E1259">
        <f>FinalHPPs!O1283</f>
        <v>0</v>
      </c>
      <c r="F1259" s="1" t="str">
        <f>FinalHPPs!W1283</f>
        <v>Planned</v>
      </c>
    </row>
    <row r="1260" spans="1:6" x14ac:dyDescent="0.25">
      <c r="A1260" t="str">
        <f>FinalHPPs!A1284</f>
        <v>RKS</v>
      </c>
      <c r="B1260" s="1" t="str">
        <f>FinalHPPs!G1284</f>
        <v>Greenfield</v>
      </c>
      <c r="C1260" t="str">
        <f>FinalHPPs!M1284</f>
        <v>not identified</v>
      </c>
      <c r="D1260" t="str">
        <f>FinalHPPs!N1284</f>
        <v>not identified</v>
      </c>
      <c r="E1260">
        <f>FinalHPPs!O1284</f>
        <v>0</v>
      </c>
      <c r="F1260" s="1" t="str">
        <f>FinalHPPs!W1284</f>
        <v>Planned</v>
      </c>
    </row>
    <row r="1261" spans="1:6" x14ac:dyDescent="0.25">
      <c r="A1261" t="str">
        <f>FinalHPPs!A1285</f>
        <v>RKS</v>
      </c>
      <c r="B1261" s="1" t="str">
        <f>FinalHPPs!G1285</f>
        <v>Greenfield</v>
      </c>
      <c r="C1261" t="str">
        <f>FinalHPPs!M1285</f>
        <v>not identified</v>
      </c>
      <c r="D1261" t="str">
        <f>FinalHPPs!N1285</f>
        <v>not identified</v>
      </c>
      <c r="E1261">
        <f>FinalHPPs!O1285</f>
        <v>0</v>
      </c>
      <c r="F1261" s="1" t="str">
        <f>FinalHPPs!W1285</f>
        <v>Planned</v>
      </c>
    </row>
    <row r="1262" spans="1:6" x14ac:dyDescent="0.25">
      <c r="A1262" t="str">
        <f>FinalHPPs!A1286</f>
        <v>RKS</v>
      </c>
      <c r="B1262" s="1" t="str">
        <f>FinalHPPs!G1286</f>
        <v>Greenfield</v>
      </c>
      <c r="C1262" t="str">
        <f>FinalHPPs!M1286</f>
        <v>not identified</v>
      </c>
      <c r="D1262" t="str">
        <f>FinalHPPs!N1286</f>
        <v>not identified</v>
      </c>
      <c r="E1262">
        <f>FinalHPPs!O1286</f>
        <v>0</v>
      </c>
      <c r="F1262" s="1" t="str">
        <f>FinalHPPs!W1286</f>
        <v>Planned</v>
      </c>
    </row>
    <row r="1263" spans="1:6" x14ac:dyDescent="0.25">
      <c r="A1263" t="str">
        <f>FinalHPPs!A1287</f>
        <v>RKS</v>
      </c>
      <c r="B1263" s="1" t="str">
        <f>FinalHPPs!G1287</f>
        <v>Greenfield</v>
      </c>
      <c r="C1263" t="str">
        <f>FinalHPPs!M1287</f>
        <v>not identified</v>
      </c>
      <c r="D1263" t="str">
        <f>FinalHPPs!N1287</f>
        <v>not identified</v>
      </c>
      <c r="E1263">
        <f>FinalHPPs!O1287</f>
        <v>0</v>
      </c>
      <c r="F1263" s="1" t="str">
        <f>FinalHPPs!W1287</f>
        <v>Planned</v>
      </c>
    </row>
    <row r="1264" spans="1:6" x14ac:dyDescent="0.25">
      <c r="A1264" t="str">
        <f>FinalHPPs!A1288</f>
        <v>RKS</v>
      </c>
      <c r="B1264" s="1" t="str">
        <f>FinalHPPs!G1288</f>
        <v>Greenfield</v>
      </c>
      <c r="C1264" t="str">
        <f>FinalHPPs!M1288</f>
        <v>not identified</v>
      </c>
      <c r="D1264" t="str">
        <f>FinalHPPs!N1288</f>
        <v>not identified</v>
      </c>
      <c r="E1264">
        <f>FinalHPPs!O1288</f>
        <v>0</v>
      </c>
      <c r="F1264" s="1" t="str">
        <f>FinalHPPs!W1288</f>
        <v>Planned</v>
      </c>
    </row>
    <row r="1265" spans="1:6" x14ac:dyDescent="0.25">
      <c r="A1265" t="str">
        <f>FinalHPPs!A1289</f>
        <v>RKS</v>
      </c>
      <c r="B1265" s="1" t="str">
        <f>FinalHPPs!G1289</f>
        <v>Greenfield</v>
      </c>
      <c r="C1265" t="str">
        <f>FinalHPPs!M1289</f>
        <v>not identified</v>
      </c>
      <c r="D1265" t="str">
        <f>FinalHPPs!N1289</f>
        <v>not identified</v>
      </c>
      <c r="E1265">
        <f>FinalHPPs!O1289</f>
        <v>0</v>
      </c>
      <c r="F1265" s="1" t="str">
        <f>FinalHPPs!W1289</f>
        <v>Planned</v>
      </c>
    </row>
    <row r="1266" spans="1:6" x14ac:dyDescent="0.25">
      <c r="A1266" t="str">
        <f>FinalHPPs!A1290</f>
        <v>RKS</v>
      </c>
      <c r="B1266" s="1" t="str">
        <f>FinalHPPs!G1290</f>
        <v>Greenfield</v>
      </c>
      <c r="C1266" t="str">
        <f>FinalHPPs!M1290</f>
        <v>not identified</v>
      </c>
      <c r="D1266" t="str">
        <f>FinalHPPs!N1290</f>
        <v>not identified</v>
      </c>
      <c r="E1266">
        <f>FinalHPPs!O1290</f>
        <v>0</v>
      </c>
      <c r="F1266" s="1" t="str">
        <f>FinalHPPs!W1290</f>
        <v>Planned</v>
      </c>
    </row>
    <row r="1267" spans="1:6" x14ac:dyDescent="0.25">
      <c r="A1267" t="str">
        <f>FinalHPPs!A1291</f>
        <v>RKS</v>
      </c>
      <c r="B1267" s="1" t="str">
        <f>FinalHPPs!G1291</f>
        <v>Greenfield</v>
      </c>
      <c r="C1267" t="str">
        <f>FinalHPPs!M1291</f>
        <v>not identified</v>
      </c>
      <c r="D1267" t="str">
        <f>FinalHPPs!N1291</f>
        <v>not identified</v>
      </c>
      <c r="E1267">
        <f>FinalHPPs!O1291</f>
        <v>0</v>
      </c>
      <c r="F1267" s="1" t="str">
        <f>FinalHPPs!W1291</f>
        <v>Planned</v>
      </c>
    </row>
    <row r="1268" spans="1:6" x14ac:dyDescent="0.25">
      <c r="A1268" t="str">
        <f>FinalHPPs!A1292</f>
        <v>RKS</v>
      </c>
      <c r="B1268" s="1" t="str">
        <f>FinalHPPs!G1292</f>
        <v>Greenfield</v>
      </c>
      <c r="C1268" t="str">
        <f>FinalHPPs!M1292</f>
        <v>not identified</v>
      </c>
      <c r="D1268" t="str">
        <f>FinalHPPs!N1292</f>
        <v>not identified</v>
      </c>
      <c r="E1268">
        <f>FinalHPPs!O1292</f>
        <v>0</v>
      </c>
      <c r="F1268" s="1" t="str">
        <f>FinalHPPs!W1292</f>
        <v>Planned</v>
      </c>
    </row>
    <row r="1269" spans="1:6" x14ac:dyDescent="0.25">
      <c r="A1269" t="str">
        <f>FinalHPPs!A1293</f>
        <v>RKS</v>
      </c>
      <c r="B1269" s="1" t="str">
        <f>FinalHPPs!G1293</f>
        <v>Greenfield</v>
      </c>
      <c r="C1269" t="str">
        <f>FinalHPPs!M1293</f>
        <v>not identified</v>
      </c>
      <c r="D1269" t="str">
        <f>FinalHPPs!N1293</f>
        <v>not identified</v>
      </c>
      <c r="E1269">
        <f>FinalHPPs!O1293</f>
        <v>0</v>
      </c>
      <c r="F1269" s="1" t="str">
        <f>FinalHPPs!W1293</f>
        <v>Planned</v>
      </c>
    </row>
    <row r="1270" spans="1:6" x14ac:dyDescent="0.25">
      <c r="A1270" t="str">
        <f>FinalHPPs!A1294</f>
        <v>RKS</v>
      </c>
      <c r="B1270" s="1" t="str">
        <f>FinalHPPs!G1294</f>
        <v>Greenfield</v>
      </c>
      <c r="C1270" t="str">
        <f>FinalHPPs!M1294</f>
        <v>not identified</v>
      </c>
      <c r="D1270" t="str">
        <f>FinalHPPs!N1294</f>
        <v>not identified</v>
      </c>
      <c r="E1270">
        <f>FinalHPPs!O1294</f>
        <v>0</v>
      </c>
      <c r="F1270" s="1" t="str">
        <f>FinalHPPs!W1294</f>
        <v>Planned</v>
      </c>
    </row>
    <row r="1271" spans="1:6" x14ac:dyDescent="0.25">
      <c r="A1271" t="str">
        <f>FinalHPPs!A1295</f>
        <v>RKS</v>
      </c>
      <c r="B1271" s="1" t="str">
        <f>FinalHPPs!G1295</f>
        <v>Greenfield</v>
      </c>
      <c r="C1271" t="str">
        <f>FinalHPPs!M1295</f>
        <v>not identified</v>
      </c>
      <c r="D1271" t="str">
        <f>FinalHPPs!N1295</f>
        <v>not identified</v>
      </c>
      <c r="E1271">
        <f>FinalHPPs!O1295</f>
        <v>0</v>
      </c>
      <c r="F1271" s="1" t="str">
        <f>FinalHPPs!W1295</f>
        <v>Planned</v>
      </c>
    </row>
    <row r="1272" spans="1:6" x14ac:dyDescent="0.25">
      <c r="A1272" t="str">
        <f>FinalHPPs!A1296</f>
        <v>RKS</v>
      </c>
      <c r="B1272" s="1" t="str">
        <f>FinalHPPs!G1296</f>
        <v>Greenfield</v>
      </c>
      <c r="C1272" t="str">
        <f>FinalHPPs!M1296</f>
        <v>not identified</v>
      </c>
      <c r="D1272" t="str">
        <f>FinalHPPs!N1296</f>
        <v>not identified</v>
      </c>
      <c r="E1272">
        <f>FinalHPPs!O1296</f>
        <v>0</v>
      </c>
      <c r="F1272" s="1" t="str">
        <f>FinalHPPs!W1296</f>
        <v>Planned</v>
      </c>
    </row>
    <row r="1273" spans="1:6" x14ac:dyDescent="0.25">
      <c r="A1273" t="str">
        <f>FinalHPPs!A1297</f>
        <v>RKS</v>
      </c>
      <c r="B1273" s="1" t="str">
        <f>FinalHPPs!G1297</f>
        <v>Greenfield</v>
      </c>
      <c r="C1273" t="str">
        <f>FinalHPPs!M1297</f>
        <v>not identified</v>
      </c>
      <c r="D1273" t="str">
        <f>FinalHPPs!N1297</f>
        <v>not identified</v>
      </c>
      <c r="E1273">
        <f>FinalHPPs!O1297</f>
        <v>0</v>
      </c>
      <c r="F1273" s="1" t="str">
        <f>FinalHPPs!W1297</f>
        <v>Planned</v>
      </c>
    </row>
    <row r="1274" spans="1:6" x14ac:dyDescent="0.25">
      <c r="A1274" t="str">
        <f>FinalHPPs!A1298</f>
        <v>RKS</v>
      </c>
      <c r="B1274" s="1" t="str">
        <f>FinalHPPs!G1298</f>
        <v>Greenfield</v>
      </c>
      <c r="C1274" t="str">
        <f>FinalHPPs!M1298</f>
        <v>not identified</v>
      </c>
      <c r="D1274" t="str">
        <f>FinalHPPs!N1298</f>
        <v>not identified</v>
      </c>
      <c r="E1274">
        <f>FinalHPPs!O1298</f>
        <v>0</v>
      </c>
      <c r="F1274" s="1" t="str">
        <f>FinalHPPs!W1298</f>
        <v>Planned</v>
      </c>
    </row>
    <row r="1275" spans="1:6" x14ac:dyDescent="0.25">
      <c r="A1275" t="str">
        <f>FinalHPPs!A1299</f>
        <v>RKS</v>
      </c>
      <c r="B1275" s="1" t="str">
        <f>FinalHPPs!G1299</f>
        <v>Greenfield</v>
      </c>
      <c r="C1275" t="str">
        <f>FinalHPPs!M1299</f>
        <v>not identified</v>
      </c>
      <c r="D1275" t="str">
        <f>FinalHPPs!N1299</f>
        <v>not identified</v>
      </c>
      <c r="E1275">
        <f>FinalHPPs!O1299</f>
        <v>0</v>
      </c>
      <c r="F1275" s="1" t="str">
        <f>FinalHPPs!W1299</f>
        <v>Planned</v>
      </c>
    </row>
    <row r="1276" spans="1:6" x14ac:dyDescent="0.25">
      <c r="A1276" t="str">
        <f>FinalHPPs!A1300</f>
        <v>RKS</v>
      </c>
      <c r="B1276" s="1" t="str">
        <f>FinalHPPs!G1300</f>
        <v>Greenfield</v>
      </c>
      <c r="C1276" t="str">
        <f>FinalHPPs!M1300</f>
        <v>not identified</v>
      </c>
      <c r="D1276" t="str">
        <f>FinalHPPs!N1300</f>
        <v>not identified</v>
      </c>
      <c r="E1276">
        <f>FinalHPPs!O1300</f>
        <v>0</v>
      </c>
      <c r="F1276" s="1" t="str">
        <f>FinalHPPs!W1300</f>
        <v>Planned</v>
      </c>
    </row>
    <row r="1277" spans="1:6" x14ac:dyDescent="0.25">
      <c r="A1277" t="str">
        <f>FinalHPPs!A1301</f>
        <v>RKS</v>
      </c>
      <c r="B1277" s="1" t="str">
        <f>FinalHPPs!G1301</f>
        <v>Greenfield</v>
      </c>
      <c r="C1277" t="str">
        <f>FinalHPPs!M1301</f>
        <v>not identified</v>
      </c>
      <c r="D1277" t="str">
        <f>FinalHPPs!N1301</f>
        <v>not identified</v>
      </c>
      <c r="E1277">
        <f>FinalHPPs!O1301</f>
        <v>0</v>
      </c>
      <c r="F1277" s="1" t="str">
        <f>FinalHPPs!W1301</f>
        <v>Planned</v>
      </c>
    </row>
    <row r="1278" spans="1:6" x14ac:dyDescent="0.25">
      <c r="A1278" t="str">
        <f>FinalHPPs!A1302</f>
        <v>RKS</v>
      </c>
      <c r="B1278" s="1" t="str">
        <f>FinalHPPs!G1302</f>
        <v>Greenfield</v>
      </c>
      <c r="C1278" t="str">
        <f>FinalHPPs!M1302</f>
        <v>not identified</v>
      </c>
      <c r="D1278" t="str">
        <f>FinalHPPs!N1302</f>
        <v>not identified</v>
      </c>
      <c r="E1278">
        <f>FinalHPPs!O1302</f>
        <v>0</v>
      </c>
      <c r="F1278" s="1" t="str">
        <f>FinalHPPs!W1302</f>
        <v>Planned</v>
      </c>
    </row>
    <row r="1279" spans="1:6" x14ac:dyDescent="0.25">
      <c r="A1279" t="str">
        <f>FinalHPPs!A1303</f>
        <v>RKS</v>
      </c>
      <c r="B1279" s="1" t="str">
        <f>FinalHPPs!G1303</f>
        <v>Greenfield</v>
      </c>
      <c r="C1279" t="str">
        <f>FinalHPPs!M1303</f>
        <v>not identified</v>
      </c>
      <c r="D1279" t="str">
        <f>FinalHPPs!N1303</f>
        <v>not identified</v>
      </c>
      <c r="E1279">
        <f>FinalHPPs!O1303</f>
        <v>0</v>
      </c>
      <c r="F1279" s="1" t="str">
        <f>FinalHPPs!W1303</f>
        <v>Planned</v>
      </c>
    </row>
    <row r="1280" spans="1:6" x14ac:dyDescent="0.25">
      <c r="A1280" t="str">
        <f>FinalHPPs!A1304</f>
        <v>RKS</v>
      </c>
      <c r="B1280" s="1" t="str">
        <f>FinalHPPs!G1304</f>
        <v>Greenfield</v>
      </c>
      <c r="C1280" t="str">
        <f>FinalHPPs!M1304</f>
        <v>not identified</v>
      </c>
      <c r="D1280" t="str">
        <f>FinalHPPs!N1304</f>
        <v>not identified</v>
      </c>
      <c r="E1280">
        <f>FinalHPPs!O1304</f>
        <v>0</v>
      </c>
      <c r="F1280" s="1" t="str">
        <f>FinalHPPs!W1304</f>
        <v>Planned</v>
      </c>
    </row>
    <row r="1281" spans="1:6" x14ac:dyDescent="0.25">
      <c r="A1281" t="str">
        <f>FinalHPPs!A1305</f>
        <v>RKS</v>
      </c>
      <c r="B1281" s="1" t="str">
        <f>FinalHPPs!G1305</f>
        <v>Greenfield</v>
      </c>
      <c r="C1281" t="str">
        <f>FinalHPPs!M1305</f>
        <v>not identified</v>
      </c>
      <c r="D1281" t="str">
        <f>FinalHPPs!N1305</f>
        <v>not identified</v>
      </c>
      <c r="E1281">
        <f>FinalHPPs!O1305</f>
        <v>0</v>
      </c>
      <c r="F1281" s="1" t="str">
        <f>FinalHPPs!W1305</f>
        <v>Planned</v>
      </c>
    </row>
    <row r="1282" spans="1:6" x14ac:dyDescent="0.25">
      <c r="A1282" t="str">
        <f>FinalHPPs!A1306</f>
        <v>RKS</v>
      </c>
      <c r="B1282" s="1" t="str">
        <f>FinalHPPs!G1306</f>
        <v>Greenfield</v>
      </c>
      <c r="C1282" t="str">
        <f>FinalHPPs!M1306</f>
        <v>not identified</v>
      </c>
      <c r="D1282" t="str">
        <f>FinalHPPs!N1306</f>
        <v>not identified</v>
      </c>
      <c r="E1282">
        <f>FinalHPPs!O1306</f>
        <v>0</v>
      </c>
      <c r="F1282" s="1" t="str">
        <f>FinalHPPs!W1306</f>
        <v>Planned</v>
      </c>
    </row>
    <row r="1283" spans="1:6" x14ac:dyDescent="0.25">
      <c r="A1283" t="str">
        <f>FinalHPPs!A1307</f>
        <v>RKS</v>
      </c>
      <c r="B1283" s="1" t="str">
        <f>FinalHPPs!G1307</f>
        <v>Greenfield</v>
      </c>
      <c r="C1283" t="str">
        <f>FinalHPPs!M1307</f>
        <v>not identified</v>
      </c>
      <c r="D1283" t="str">
        <f>FinalHPPs!N1307</f>
        <v>not identified</v>
      </c>
      <c r="E1283">
        <f>FinalHPPs!O1307</f>
        <v>0</v>
      </c>
      <c r="F1283" s="1" t="str">
        <f>FinalHPPs!W1307</f>
        <v>Planned</v>
      </c>
    </row>
    <row r="1284" spans="1:6" x14ac:dyDescent="0.25">
      <c r="A1284" t="str">
        <f>FinalHPPs!A1308</f>
        <v>RKS</v>
      </c>
      <c r="B1284" s="1" t="str">
        <f>FinalHPPs!G1308</f>
        <v>Greenfield</v>
      </c>
      <c r="C1284" t="str">
        <f>FinalHPPs!M1308</f>
        <v>not identified</v>
      </c>
      <c r="D1284" t="str">
        <f>FinalHPPs!N1308</f>
        <v>not identified</v>
      </c>
      <c r="E1284">
        <f>FinalHPPs!O1308</f>
        <v>0</v>
      </c>
      <c r="F1284" s="1" t="str">
        <f>FinalHPPs!W1308</f>
        <v>Planned</v>
      </c>
    </row>
    <row r="1285" spans="1:6" x14ac:dyDescent="0.25">
      <c r="A1285" t="str">
        <f>FinalHPPs!A1309</f>
        <v>RKS</v>
      </c>
      <c r="B1285" s="1" t="str">
        <f>FinalHPPs!G1309</f>
        <v>Greenfield</v>
      </c>
      <c r="C1285" t="str">
        <f>FinalHPPs!M1309</f>
        <v>not identified</v>
      </c>
      <c r="D1285" t="str">
        <f>FinalHPPs!N1309</f>
        <v>not identified</v>
      </c>
      <c r="E1285">
        <f>FinalHPPs!O1309</f>
        <v>0</v>
      </c>
      <c r="F1285" s="1" t="str">
        <f>FinalHPPs!W1309</f>
        <v>Planned</v>
      </c>
    </row>
    <row r="1286" spans="1:6" x14ac:dyDescent="0.25">
      <c r="A1286" t="str">
        <f>FinalHPPs!A1310</f>
        <v>RKS</v>
      </c>
      <c r="B1286" s="1" t="str">
        <f>FinalHPPs!G1310</f>
        <v>Greenfield</v>
      </c>
      <c r="C1286" t="str">
        <f>FinalHPPs!M1310</f>
        <v>not identified</v>
      </c>
      <c r="D1286" t="str">
        <f>FinalHPPs!N1310</f>
        <v>not identified</v>
      </c>
      <c r="E1286">
        <f>FinalHPPs!O1310</f>
        <v>0</v>
      </c>
      <c r="F1286" s="1" t="str">
        <f>FinalHPPs!W1310</f>
        <v>Planned</v>
      </c>
    </row>
    <row r="1287" spans="1:6" x14ac:dyDescent="0.25">
      <c r="A1287" t="str">
        <f>FinalHPPs!A1311</f>
        <v>RKS</v>
      </c>
      <c r="B1287" s="1" t="str">
        <f>FinalHPPs!G1311</f>
        <v>Greenfield</v>
      </c>
      <c r="C1287" t="str">
        <f>FinalHPPs!M1311</f>
        <v>not identified</v>
      </c>
      <c r="D1287" t="str">
        <f>FinalHPPs!N1311</f>
        <v>not identified</v>
      </c>
      <c r="E1287">
        <f>FinalHPPs!O1311</f>
        <v>0</v>
      </c>
      <c r="F1287" s="1" t="str">
        <f>FinalHPPs!W1311</f>
        <v>Planned</v>
      </c>
    </row>
    <row r="1288" spans="1:6" x14ac:dyDescent="0.25">
      <c r="A1288" t="str">
        <f>FinalHPPs!A1312</f>
        <v>RKS</v>
      </c>
      <c r="B1288" s="1" t="str">
        <f>FinalHPPs!G1312</f>
        <v>Greenfield</v>
      </c>
      <c r="C1288" t="str">
        <f>FinalHPPs!M1312</f>
        <v>not identified</v>
      </c>
      <c r="D1288" t="str">
        <f>FinalHPPs!N1312</f>
        <v>not identified</v>
      </c>
      <c r="E1288">
        <f>FinalHPPs!O1312</f>
        <v>0</v>
      </c>
      <c r="F1288" s="1" t="str">
        <f>FinalHPPs!W1312</f>
        <v>Planned</v>
      </c>
    </row>
    <row r="1289" spans="1:6" x14ac:dyDescent="0.25">
      <c r="A1289" t="str">
        <f>FinalHPPs!A1313</f>
        <v>RKS</v>
      </c>
      <c r="B1289" s="1" t="str">
        <f>FinalHPPs!G1313</f>
        <v>Greenfield</v>
      </c>
      <c r="C1289" t="str">
        <f>FinalHPPs!M1313</f>
        <v>not identified</v>
      </c>
      <c r="D1289" t="str">
        <f>FinalHPPs!N1313</f>
        <v>not identified</v>
      </c>
      <c r="E1289">
        <f>FinalHPPs!O1313</f>
        <v>0</v>
      </c>
      <c r="F1289" s="1" t="str">
        <f>FinalHPPs!W1313</f>
        <v>under construction</v>
      </c>
    </row>
    <row r="1290" spans="1:6" x14ac:dyDescent="0.25">
      <c r="A1290" t="str">
        <f>FinalHPPs!A1314</f>
        <v>RKS</v>
      </c>
      <c r="B1290" s="1" t="str">
        <f>FinalHPPs!G1314</f>
        <v>Greenfield</v>
      </c>
      <c r="C1290" t="str">
        <f>FinalHPPs!M1314</f>
        <v>not identified</v>
      </c>
      <c r="D1290" t="str">
        <f>FinalHPPs!N1314</f>
        <v>not identified</v>
      </c>
      <c r="E1290">
        <f>FinalHPPs!O1314</f>
        <v>0</v>
      </c>
      <c r="F1290" s="1" t="str">
        <f>FinalHPPs!W1314</f>
        <v>under construction</v>
      </c>
    </row>
    <row r="1291" spans="1:6" x14ac:dyDescent="0.25">
      <c r="A1291" t="str">
        <f>FinalHPPs!A1315</f>
        <v>RKS</v>
      </c>
      <c r="B1291" s="1" t="str">
        <f>FinalHPPs!G1315</f>
        <v>Greenfield</v>
      </c>
      <c r="C1291" t="str">
        <f>FinalHPPs!M1315</f>
        <v>not identified</v>
      </c>
      <c r="D1291" t="str">
        <f>FinalHPPs!N1315</f>
        <v>not identified</v>
      </c>
      <c r="E1291">
        <f>FinalHPPs!O1315</f>
        <v>0</v>
      </c>
      <c r="F1291" s="1" t="str">
        <f>FinalHPPs!W1315</f>
        <v>Planned</v>
      </c>
    </row>
    <row r="1292" spans="1:6" x14ac:dyDescent="0.25">
      <c r="A1292" t="str">
        <f>FinalHPPs!A1316</f>
        <v>RKS</v>
      </c>
      <c r="B1292" s="1" t="str">
        <f>FinalHPPs!G1316</f>
        <v>Greenfield</v>
      </c>
      <c r="C1292" t="str">
        <f>FinalHPPs!M1316</f>
        <v>not identified</v>
      </c>
      <c r="D1292" t="str">
        <f>FinalHPPs!N1316</f>
        <v>not identified</v>
      </c>
      <c r="E1292">
        <f>FinalHPPs!O1316</f>
        <v>0</v>
      </c>
      <c r="F1292" s="1" t="str">
        <f>FinalHPPs!W1316</f>
        <v>Planned</v>
      </c>
    </row>
    <row r="1293" spans="1:6" x14ac:dyDescent="0.25">
      <c r="A1293" t="str">
        <f>FinalHPPs!A1317</f>
        <v>RKS</v>
      </c>
      <c r="B1293" s="1" t="str">
        <f>FinalHPPs!G1317</f>
        <v>Greenfield</v>
      </c>
      <c r="C1293" s="1" t="str">
        <f>FinalHPPs!M1317</f>
        <v>Drini i Bardhe sha</v>
      </c>
      <c r="D1293" t="str">
        <f>FinalHPPs!N1317</f>
        <v>not identified</v>
      </c>
      <c r="E1293">
        <f>FinalHPPs!O1317</f>
        <v>0</v>
      </c>
      <c r="F1293" s="1" t="str">
        <f>FinalHPPs!W1317</f>
        <v>Planned</v>
      </c>
    </row>
    <row r="1294" spans="1:6" x14ac:dyDescent="0.25">
      <c r="A1294" t="str">
        <f>FinalHPPs!A1318</f>
        <v>RKS</v>
      </c>
      <c r="B1294" s="1" t="str">
        <f>FinalHPPs!G1318</f>
        <v>Greenfield</v>
      </c>
      <c r="C1294" t="str">
        <f>FinalHPPs!M1318</f>
        <v>not identified</v>
      </c>
      <c r="D1294" t="str">
        <f>FinalHPPs!N1318</f>
        <v>not identified</v>
      </c>
      <c r="E1294">
        <f>FinalHPPs!O1318</f>
        <v>0</v>
      </c>
      <c r="F1294" s="1" t="str">
        <f>FinalHPPs!W1318</f>
        <v>Planned</v>
      </c>
    </row>
    <row r="1295" spans="1:6" x14ac:dyDescent="0.25">
      <c r="A1295" t="str">
        <f>FinalHPPs!A1319</f>
        <v>RKS</v>
      </c>
      <c r="B1295" s="1" t="str">
        <f>FinalHPPs!G1319</f>
        <v>Greenfield</v>
      </c>
      <c r="C1295" s="1" t="str">
        <f>FinalHPPs!M1319</f>
        <v>Matkos  -  Group shpk</v>
      </c>
      <c r="D1295" t="str">
        <f>FinalHPPs!N1319</f>
        <v>not identified</v>
      </c>
      <c r="E1295">
        <f>FinalHPPs!O1319</f>
        <v>0</v>
      </c>
      <c r="F1295" s="1" t="str">
        <f>FinalHPPs!W1319</f>
        <v>Planned</v>
      </c>
    </row>
    <row r="1296" spans="1:6" x14ac:dyDescent="0.25">
      <c r="A1296" t="str">
        <f>FinalHPPs!A1320</f>
        <v>RKS</v>
      </c>
      <c r="B1296" s="1" t="str">
        <f>FinalHPPs!G1320</f>
        <v>Greenfield</v>
      </c>
      <c r="C1296" t="str">
        <f>FinalHPPs!M1320</f>
        <v>not identified</v>
      </c>
      <c r="D1296" t="str">
        <f>FinalHPPs!N1320</f>
        <v>not identified</v>
      </c>
      <c r="E1296">
        <f>FinalHPPs!O1320</f>
        <v>0</v>
      </c>
      <c r="F1296" s="1" t="str">
        <f>FinalHPPs!W1320</f>
        <v>Planned</v>
      </c>
    </row>
    <row r="1297" spans="1:6" x14ac:dyDescent="0.25">
      <c r="A1297" t="str">
        <f>FinalHPPs!A1321</f>
        <v>RKS</v>
      </c>
      <c r="B1297" s="1" t="str">
        <f>FinalHPPs!G1321</f>
        <v>Rehabilitation</v>
      </c>
      <c r="C1297" t="str">
        <f>FinalHPPs!M1321</f>
        <v xml:space="preserve">Triangle General Contractors, Inc </v>
      </c>
      <c r="D1297">
        <f>FinalHPPs!N1321</f>
        <v>0</v>
      </c>
      <c r="E1297">
        <f>FinalHPPs!O1321</f>
        <v>0</v>
      </c>
      <c r="F1297" s="1" t="str">
        <f>FinalHPPs!W1321</f>
        <v>operational&gt;10</v>
      </c>
    </row>
    <row r="1298" spans="1:6" x14ac:dyDescent="0.25">
      <c r="A1298" t="str">
        <f>FinalHPPs!A1322</f>
        <v>RKS</v>
      </c>
      <c r="B1298" s="1" t="str">
        <f>FinalHPPs!G1322</f>
        <v>Duplicate</v>
      </c>
      <c r="C1298" t="str">
        <f>FinalHPPs!M1322</f>
        <v>not identified</v>
      </c>
      <c r="D1298" t="str">
        <f>FinalHPPs!N1322</f>
        <v>not identified</v>
      </c>
      <c r="E1298">
        <f>FinalHPPs!O1322</f>
        <v>0</v>
      </c>
      <c r="F1298" s="1" t="str">
        <f>FinalHPPs!W1322</f>
        <v>Planned</v>
      </c>
    </row>
    <row r="1299" spans="1:6" x14ac:dyDescent="0.25">
      <c r="A1299" t="str">
        <f>FinalHPPs!A1323</f>
        <v>RKS</v>
      </c>
      <c r="B1299" s="1" t="str">
        <f>FinalHPPs!G1323</f>
        <v>Greenfield</v>
      </c>
      <c r="C1299" s="1" t="str">
        <f>FinalHPPs!M1323</f>
        <v xml:space="preserve">KelKos Energy shpk </v>
      </c>
      <c r="D1299" t="str">
        <f>FinalHPPs!N1323</f>
        <v>Kelag International</v>
      </c>
      <c r="E1299" t="str">
        <f>FinalHPPs!O1323</f>
        <v>Austria</v>
      </c>
      <c r="F1299" s="1" t="str">
        <f>FinalHPPs!W1323</f>
        <v>Under construction</v>
      </c>
    </row>
    <row r="1300" spans="1:6" x14ac:dyDescent="0.25">
      <c r="A1300" t="str">
        <f>FinalHPPs!A1324</f>
        <v>RKS</v>
      </c>
      <c r="B1300" s="1" t="str">
        <f>FinalHPPs!G1324</f>
        <v>Greenfield</v>
      </c>
      <c r="C1300" t="str">
        <f>FinalHPPs!M1324</f>
        <v>not identified</v>
      </c>
      <c r="D1300" t="str">
        <f>FinalHPPs!N1324</f>
        <v>not identified</v>
      </c>
      <c r="E1300">
        <f>FinalHPPs!O1324</f>
        <v>0</v>
      </c>
      <c r="F1300" s="1" t="str">
        <f>FinalHPPs!W1324</f>
        <v>Planned</v>
      </c>
    </row>
    <row r="1301" spans="1:6" x14ac:dyDescent="0.25">
      <c r="A1301" t="str">
        <f>FinalHPPs!A1325</f>
        <v>MK_HP_364</v>
      </c>
      <c r="B1301" s="1" t="str">
        <f>FinalHPPs!G1325</f>
        <v>Existing</v>
      </c>
      <c r="C1301" t="str">
        <f>FinalHPPs!M1325</f>
        <v>AD Elektrani na Makedonija (ELEM)</v>
      </c>
      <c r="D1301" t="str">
        <f>FinalHPPs!N1325</f>
        <v>Government of Macedonia</v>
      </c>
      <c r="E1301">
        <f>FinalHPPs!O1325</f>
        <v>0</v>
      </c>
      <c r="F1301" t="str">
        <f>FinalHPPs!W1325</f>
        <v>operational&gt;10</v>
      </c>
    </row>
    <row r="1302" spans="1:6" x14ac:dyDescent="0.25">
      <c r="A1302" t="str">
        <f>FinalHPPs!A1326</f>
        <v>MK_HP_365</v>
      </c>
      <c r="B1302" s="1" t="str">
        <f>FinalHPPs!G1326</f>
        <v>Rehabilitation</v>
      </c>
      <c r="C1302" t="str">
        <f>FinalHPPs!M1326</f>
        <v>AD Elektrani na Makedonija (ELEM)</v>
      </c>
      <c r="D1302" t="str">
        <f>FinalHPPs!N1326</f>
        <v>Government of Macedonia</v>
      </c>
      <c r="E1302">
        <f>FinalHPPs!O1326</f>
        <v>0</v>
      </c>
      <c r="F1302" t="str">
        <f>FinalHPPs!W1326</f>
        <v>operational&gt;10</v>
      </c>
    </row>
    <row r="1303" spans="1:6" x14ac:dyDescent="0.25">
      <c r="A1303" t="str">
        <f>FinalHPPs!A1327</f>
        <v>MK_HP_392</v>
      </c>
      <c r="B1303" s="1" t="str">
        <f>FinalHPPs!G1327</f>
        <v>Rehabilitation</v>
      </c>
      <c r="C1303" t="str">
        <f>FinalHPPs!M1327</f>
        <v>AD Elektrani na Makedonija (ELEM)</v>
      </c>
      <c r="D1303" t="str">
        <f>FinalHPPs!N1327</f>
        <v>Government of Macedonia</v>
      </c>
      <c r="E1303">
        <f>FinalHPPs!O1327</f>
        <v>0</v>
      </c>
      <c r="F1303" t="str">
        <f>FinalHPPs!W1327</f>
        <v>operational&gt;10</v>
      </c>
    </row>
    <row r="1304" spans="1:6" x14ac:dyDescent="0.25">
      <c r="A1304" t="str">
        <f>FinalHPPs!A1328</f>
        <v>MK_HP_394</v>
      </c>
      <c r="B1304" s="1" t="str">
        <f>FinalHPPs!G1328</f>
        <v>Greenfield</v>
      </c>
      <c r="C1304" t="str">
        <f>FinalHPPs!M1328</f>
        <v>AD Elektrani na Makedonija (ELEM)</v>
      </c>
      <c r="D1304" t="str">
        <f>FinalHPPs!N1328</f>
        <v>Government of Macedonia</v>
      </c>
      <c r="E1304">
        <f>FinalHPPs!O1328</f>
        <v>0</v>
      </c>
      <c r="F1304" t="str">
        <f>FinalHPPs!W1328</f>
        <v>planned</v>
      </c>
    </row>
    <row r="1305" spans="1:6" x14ac:dyDescent="0.25">
      <c r="A1305" t="str">
        <f>FinalHPPs!A1329</f>
        <v>MK_HP_395</v>
      </c>
      <c r="B1305" s="1" t="str">
        <f>FinalHPPs!G1329</f>
        <v>Rehabilitation</v>
      </c>
      <c r="C1305" t="str">
        <f>FinalHPPs!M1329</f>
        <v>AD Elektrani na Makedonija (ELEM)</v>
      </c>
      <c r="D1305" t="str">
        <f>FinalHPPs!N1329</f>
        <v>Government of Macedonia</v>
      </c>
      <c r="E1305">
        <f>FinalHPPs!O1329</f>
        <v>0</v>
      </c>
      <c r="F1305" t="str">
        <f>FinalHPPs!W1329</f>
        <v>operational&gt;10</v>
      </c>
    </row>
    <row r="1306" spans="1:6" x14ac:dyDescent="0.25">
      <c r="A1306" t="str">
        <f>FinalHPPs!A1330</f>
        <v>MK_HP_396</v>
      </c>
      <c r="B1306" s="1" t="str">
        <f>FinalHPPs!G1330</f>
        <v>Greenfield</v>
      </c>
      <c r="C1306" t="str">
        <f>FinalHPPs!M1330</f>
        <v>AD Elektrani na Makedonija (ELEM)</v>
      </c>
      <c r="D1306" t="str">
        <f>FinalHPPs!N1330</f>
        <v>Government of Macedonia</v>
      </c>
      <c r="E1306">
        <f>FinalHPPs!O1330</f>
        <v>0</v>
      </c>
      <c r="F1306" t="str">
        <f>FinalHPPs!W1330</f>
        <v>planned</v>
      </c>
    </row>
    <row r="1307" spans="1:6" x14ac:dyDescent="0.25">
      <c r="A1307" t="str">
        <f>FinalHPPs!A1331</f>
        <v>MK_HP_397</v>
      </c>
      <c r="B1307" s="1" t="str">
        <f>FinalHPPs!G1331</f>
        <v>Greenfield</v>
      </c>
      <c r="C1307" t="str">
        <f>FinalHPPs!M1331</f>
        <v>AD Elektrani na Makedonija (ELEM)</v>
      </c>
      <c r="D1307" t="str">
        <f>FinalHPPs!N1331</f>
        <v>Government of Macedonia</v>
      </c>
      <c r="E1307">
        <f>FinalHPPs!O1331</f>
        <v>0</v>
      </c>
      <c r="F1307" t="str">
        <f>FinalHPPs!W1331</f>
        <v>operational&lt;5</v>
      </c>
    </row>
    <row r="1308" spans="1:6" x14ac:dyDescent="0.25">
      <c r="A1308" t="str">
        <f>FinalHPPs!A1332</f>
        <v>MK_HP_398</v>
      </c>
      <c r="B1308" s="1" t="str">
        <f>FinalHPPs!G1332</f>
        <v>Greenfield</v>
      </c>
      <c r="C1308" t="str">
        <f>FinalHPPs!M1332</f>
        <v>not identified</v>
      </c>
      <c r="D1308" t="str">
        <f>FinalHPPs!N1332</f>
        <v>not identified</v>
      </c>
      <c r="E1308">
        <f>FinalHPPs!O1332</f>
        <v>0</v>
      </c>
      <c r="F1308" t="str">
        <f>FinalHPPs!W1332</f>
        <v>planned</v>
      </c>
    </row>
    <row r="1309" spans="1:6" x14ac:dyDescent="0.25">
      <c r="A1309" t="str">
        <f>FinalHPPs!A1333</f>
        <v>MK_HP_399</v>
      </c>
      <c r="B1309" s="1" t="str">
        <f>FinalHPPs!G1333</f>
        <v>Unclear</v>
      </c>
      <c r="C1309" t="str">
        <f>FinalHPPs!M1333</f>
        <v>not identified</v>
      </c>
      <c r="D1309" t="str">
        <f>FinalHPPs!N1333</f>
        <v>not identified</v>
      </c>
      <c r="E1309">
        <f>FinalHPPs!O1333</f>
        <v>0</v>
      </c>
      <c r="F1309" t="str">
        <f>FinalHPPs!W1333</f>
        <v>unclear</v>
      </c>
    </row>
    <row r="1310" spans="1:6" x14ac:dyDescent="0.25">
      <c r="A1310" t="str">
        <f>FinalHPPs!A1334</f>
        <v>MK_HP_400</v>
      </c>
      <c r="B1310" s="1" t="str">
        <f>FinalHPPs!G1334</f>
        <v>Greenfield</v>
      </c>
      <c r="C1310" t="str">
        <f>FinalHPPs!M1334</f>
        <v>AD Elektrani na Makedonija (ELEM)</v>
      </c>
      <c r="D1310" t="str">
        <f>FinalHPPs!N1334</f>
        <v>Government of Macedonia</v>
      </c>
      <c r="E1310">
        <f>FinalHPPs!O1334</f>
        <v>0</v>
      </c>
      <c r="F1310" t="str">
        <f>FinalHPPs!W1334</f>
        <v>planned</v>
      </c>
    </row>
    <row r="1311" spans="1:6" x14ac:dyDescent="0.25">
      <c r="A1311" t="str">
        <f>FinalHPPs!A1335</f>
        <v>MK_HP_401</v>
      </c>
      <c r="B1311" s="1" t="str">
        <f>FinalHPPs!G1335</f>
        <v>Greenfield</v>
      </c>
      <c r="C1311" t="str">
        <f>FinalHPPs!M1335</f>
        <v>not identified</v>
      </c>
      <c r="D1311" t="str">
        <f>FinalHPPs!N1335</f>
        <v>not identified</v>
      </c>
      <c r="E1311">
        <f>FinalHPPs!O1335</f>
        <v>0</v>
      </c>
      <c r="F1311" t="str">
        <f>FinalHPPs!W1335</f>
        <v>planned</v>
      </c>
    </row>
    <row r="1312" spans="1:6" x14ac:dyDescent="0.25">
      <c r="A1312" t="str">
        <f>FinalHPPs!A1336</f>
        <v>MK_HP_402</v>
      </c>
      <c r="B1312" s="1" t="str">
        <f>FinalHPPs!G1336</f>
        <v>Rehabilitation</v>
      </c>
      <c r="C1312" t="str">
        <f>FinalHPPs!M1336</f>
        <v>AD Elektrani na Makedonija (ELEM)</v>
      </c>
      <c r="D1312" t="str">
        <f>FinalHPPs!N1336</f>
        <v>Government of Macedonia</v>
      </c>
      <c r="E1312">
        <f>FinalHPPs!O1336</f>
        <v>0</v>
      </c>
      <c r="F1312" t="str">
        <f>FinalHPPs!W1336</f>
        <v>operational&gt;10</v>
      </c>
    </row>
    <row r="1313" spans="1:6" x14ac:dyDescent="0.25">
      <c r="A1313" t="str">
        <f>FinalHPPs!A1338</f>
        <v>MK_HP_585</v>
      </c>
      <c r="B1313" s="1" t="str">
        <f>FinalHPPs!G1338</f>
        <v>Rehabilitation</v>
      </c>
      <c r="C1313" t="str">
        <f>FinalHPPs!M1338</f>
        <v>AD Elektrani na Makedonija (ELEM)</v>
      </c>
      <c r="D1313" t="str">
        <f>FinalHPPs!N1338</f>
        <v>Government of Macedonia</v>
      </c>
      <c r="E1313">
        <f>FinalHPPs!O1338</f>
        <v>0</v>
      </c>
      <c r="F1313" t="str">
        <f>FinalHPPs!W1338</f>
        <v>operational&gt;10</v>
      </c>
    </row>
    <row r="1314" spans="1:6" x14ac:dyDescent="0.25">
      <c r="A1314" t="str">
        <f>FinalHPPs!A1339</f>
        <v>MK_HP_586</v>
      </c>
      <c r="B1314" s="1" t="str">
        <f>FinalHPPs!G1339</f>
        <v>Existing</v>
      </c>
      <c r="C1314" t="str">
        <f>FinalHPPs!M1339</f>
        <v>EVN Macedonia</v>
      </c>
      <c r="D1314" t="str">
        <f>FinalHPPs!N1339</f>
        <v>EVN AG</v>
      </c>
      <c r="E1314" t="str">
        <f>FinalHPPs!O1339</f>
        <v>Austria</v>
      </c>
      <c r="F1314" t="str">
        <f>FinalHPPs!W1339</f>
        <v>operational&gt;10</v>
      </c>
    </row>
    <row r="1315" spans="1:6" x14ac:dyDescent="0.25">
      <c r="A1315" t="str">
        <f>FinalHPPs!A1340</f>
        <v>MK_HP_588</v>
      </c>
      <c r="B1315" s="1" t="str">
        <f>FinalHPPs!G1340</f>
        <v>Existing</v>
      </c>
      <c r="C1315" t="str">
        <f>FinalHPPs!M1340</f>
        <v>EVN Macedonia</v>
      </c>
      <c r="D1315" t="str">
        <f>FinalHPPs!N1340</f>
        <v>EVN AG</v>
      </c>
      <c r="E1315" t="str">
        <f>FinalHPPs!O1340</f>
        <v>Austria</v>
      </c>
      <c r="F1315" t="str">
        <f>FinalHPPs!W1340</f>
        <v>operational&gt;10</v>
      </c>
    </row>
    <row r="1316" spans="1:6" x14ac:dyDescent="0.25">
      <c r="A1316" t="str">
        <f>FinalHPPs!A1341</f>
        <v>MK_HP_589</v>
      </c>
      <c r="B1316" s="1" t="str">
        <f>FinalHPPs!G1341</f>
        <v>Existing</v>
      </c>
      <c r="C1316" t="str">
        <f>FinalHPPs!M1341</f>
        <v>EVN Macedonia</v>
      </c>
      <c r="D1316" t="str">
        <f>FinalHPPs!N1341</f>
        <v>EVN AG</v>
      </c>
      <c r="E1316" t="str">
        <f>FinalHPPs!O1341</f>
        <v>Austria</v>
      </c>
      <c r="F1316" t="str">
        <f>FinalHPPs!W1341</f>
        <v>operational&gt;10</v>
      </c>
    </row>
    <row r="1317" spans="1:6" x14ac:dyDescent="0.25">
      <c r="A1317" t="str">
        <f>FinalHPPs!A1342</f>
        <v>MK_HP_590</v>
      </c>
      <c r="B1317" s="1" t="str">
        <f>FinalHPPs!G1342</f>
        <v>Existing</v>
      </c>
      <c r="C1317" t="str">
        <f>FinalHPPs!M1342</f>
        <v>EVN Macedonia</v>
      </c>
      <c r="D1317" t="str">
        <f>FinalHPPs!N1342</f>
        <v>EVN AG</v>
      </c>
      <c r="E1317" t="str">
        <f>FinalHPPs!O1342</f>
        <v>Austria</v>
      </c>
      <c r="F1317" t="str">
        <f>FinalHPPs!W1342</f>
        <v>operational&gt;10</v>
      </c>
    </row>
    <row r="1318" spans="1:6" x14ac:dyDescent="0.25">
      <c r="A1318" t="str">
        <f>FinalHPPs!A1343</f>
        <v>MK_HP_591</v>
      </c>
      <c r="B1318" s="1" t="str">
        <f>FinalHPPs!G1343</f>
        <v>Existing</v>
      </c>
      <c r="C1318" t="str">
        <f>FinalHPPs!M1343</f>
        <v>EVN Macedonia</v>
      </c>
      <c r="D1318" t="str">
        <f>FinalHPPs!N1343</f>
        <v>EVN AG</v>
      </c>
      <c r="E1318" t="str">
        <f>FinalHPPs!O1343</f>
        <v>Austria</v>
      </c>
      <c r="F1318" t="str">
        <f>FinalHPPs!W1343</f>
        <v>operational&gt;10</v>
      </c>
    </row>
    <row r="1319" spans="1:6" x14ac:dyDescent="0.25">
      <c r="A1319" t="str">
        <f>FinalHPPs!A1344</f>
        <v>MK_HP_592</v>
      </c>
      <c r="B1319" s="1" t="str">
        <f>FinalHPPs!G1344</f>
        <v>Existing</v>
      </c>
      <c r="C1319" t="str">
        <f>FinalHPPs!M1344</f>
        <v>EVN Macedonia</v>
      </c>
      <c r="D1319" t="str">
        <f>FinalHPPs!N1344</f>
        <v>EVN AG</v>
      </c>
      <c r="E1319" t="str">
        <f>FinalHPPs!O1344</f>
        <v>Austria</v>
      </c>
      <c r="F1319" t="str">
        <f>FinalHPPs!W1344</f>
        <v>operational&gt;10</v>
      </c>
    </row>
    <row r="1320" spans="1:6" x14ac:dyDescent="0.25">
      <c r="A1320" t="str">
        <f>FinalHPPs!A1345</f>
        <v>MK_HP_593</v>
      </c>
      <c r="B1320" s="1" t="str">
        <f>FinalHPPs!G1345</f>
        <v>Existing</v>
      </c>
      <c r="C1320" t="str">
        <f>FinalHPPs!M1345</f>
        <v>EVN Macedonia</v>
      </c>
      <c r="D1320" t="str">
        <f>FinalHPPs!N1345</f>
        <v>EVN AG</v>
      </c>
      <c r="E1320" t="str">
        <f>FinalHPPs!O1345</f>
        <v>Austria</v>
      </c>
      <c r="F1320" t="str">
        <f>FinalHPPs!W1345</f>
        <v>operational&gt;10</v>
      </c>
    </row>
    <row r="1321" spans="1:6" x14ac:dyDescent="0.25">
      <c r="A1321" t="str">
        <f>FinalHPPs!A1346</f>
        <v>MK_HP_594</v>
      </c>
      <c r="B1321" s="1" t="str">
        <f>FinalHPPs!G1346</f>
        <v>Greenfield</v>
      </c>
      <c r="C1321" t="str">
        <f>FinalHPPs!M1346</f>
        <v>AD Elektrani na Makedonija (ELEM) or EVN Macedonia</v>
      </c>
      <c r="D1321" t="str">
        <f>FinalHPPs!N1346</f>
        <v>Government of Macedonia</v>
      </c>
      <c r="E1321">
        <f>FinalHPPs!O1346</f>
        <v>0</v>
      </c>
      <c r="F1321" t="str">
        <f>FinalHPPs!W1346</f>
        <v>planned</v>
      </c>
    </row>
    <row r="1322" spans="1:6" x14ac:dyDescent="0.25">
      <c r="A1322" t="str">
        <f>FinalHPPs!A1347</f>
        <v>MK_HP_596</v>
      </c>
      <c r="B1322" s="1" t="str">
        <f>FinalHPPs!G1347</f>
        <v>Unclear</v>
      </c>
      <c r="C1322" t="str">
        <f>FinalHPPs!M1347</f>
        <v>not identified</v>
      </c>
      <c r="D1322" t="str">
        <f>FinalHPPs!N1347</f>
        <v>not identified</v>
      </c>
      <c r="E1322">
        <f>FinalHPPs!O1347</f>
        <v>0</v>
      </c>
      <c r="F1322" t="str">
        <f>FinalHPPs!W1347</f>
        <v>unclear</v>
      </c>
    </row>
    <row r="1323" spans="1:6" x14ac:dyDescent="0.25">
      <c r="A1323" t="str">
        <f>FinalHPPs!A1348</f>
        <v>MK_HP_598</v>
      </c>
      <c r="B1323" s="1" t="str">
        <f>FinalHPPs!G1348</f>
        <v>Existing</v>
      </c>
      <c r="C1323" t="str">
        <f>FinalHPPs!M1348</f>
        <v>not identified</v>
      </c>
      <c r="D1323" t="str">
        <f>FinalHPPs!N1348</f>
        <v>not identified</v>
      </c>
      <c r="E1323">
        <f>FinalHPPs!O1348</f>
        <v>0</v>
      </c>
      <c r="F1323" t="str">
        <f>FinalHPPs!W1348</f>
        <v>operational&gt;10</v>
      </c>
    </row>
    <row r="1324" spans="1:6" x14ac:dyDescent="0.25">
      <c r="A1324" t="str">
        <f>FinalHPPs!A1349</f>
        <v>MK_HP_600</v>
      </c>
      <c r="B1324" s="1" t="str">
        <f>FinalHPPs!G1349</f>
        <v>Existing</v>
      </c>
      <c r="C1324" t="str">
        <f>FinalHPPs!M1349</f>
        <v>not identified</v>
      </c>
      <c r="D1324" t="str">
        <f>FinalHPPs!N1349</f>
        <v>not identified</v>
      </c>
      <c r="E1324">
        <f>FinalHPPs!O1349</f>
        <v>0</v>
      </c>
      <c r="F1324" t="str">
        <f>FinalHPPs!W1349</f>
        <v>operational&gt;10</v>
      </c>
    </row>
    <row r="1325" spans="1:6" x14ac:dyDescent="0.25">
      <c r="A1325" t="str">
        <f>FinalHPPs!A1350</f>
        <v>MK_HP_602</v>
      </c>
      <c r="B1325" s="1" t="str">
        <f>FinalHPPs!G1350</f>
        <v>Existing</v>
      </c>
      <c r="C1325" t="str">
        <f>FinalHPPs!M1350</f>
        <v>EVN Macedonia</v>
      </c>
      <c r="D1325" t="str">
        <f>FinalHPPs!N1350</f>
        <v>EVN AG</v>
      </c>
      <c r="E1325" t="str">
        <f>FinalHPPs!O1350</f>
        <v>Austria</v>
      </c>
      <c r="F1325" t="str">
        <f>FinalHPPs!W1350</f>
        <v>operational&gt;10</v>
      </c>
    </row>
    <row r="1326" spans="1:6" x14ac:dyDescent="0.25">
      <c r="A1326" t="str">
        <f>FinalHPPs!A1351</f>
        <v>MK_HP_606</v>
      </c>
      <c r="B1326" s="1" t="str">
        <f>FinalHPPs!G1351</f>
        <v>Unclear</v>
      </c>
      <c r="C1326" t="str">
        <f>FinalHPPs!M1351</f>
        <v>not identified</v>
      </c>
      <c r="D1326" t="str">
        <f>FinalHPPs!N1351</f>
        <v>not identified</v>
      </c>
      <c r="E1326">
        <f>FinalHPPs!O1351</f>
        <v>0</v>
      </c>
      <c r="F1326" t="str">
        <f>FinalHPPs!W1351</f>
        <v>unclear</v>
      </c>
    </row>
    <row r="1327" spans="1:6" x14ac:dyDescent="0.25">
      <c r="A1327" t="str">
        <f>FinalHPPs!A1352</f>
        <v>MK_HP_607</v>
      </c>
      <c r="B1327" s="1" t="str">
        <f>FinalHPPs!G1352</f>
        <v>Greenfield</v>
      </c>
      <c r="C1327" t="str">
        <f>FinalHPPs!M1352</f>
        <v xml:space="preserve">Consortium- BNB-Kompani doo, Vatrostalna doo_Skopje </v>
      </c>
      <c r="D1327" t="str">
        <f>FinalHPPs!N1352</f>
        <v>not identified</v>
      </c>
      <c r="E1327">
        <f>FinalHPPs!O1352</f>
        <v>0</v>
      </c>
      <c r="F1327">
        <f>FinalHPPs!W1352</f>
        <v>0</v>
      </c>
    </row>
    <row r="1328" spans="1:6" x14ac:dyDescent="0.25">
      <c r="A1328" t="str">
        <f>FinalHPPs!A1353</f>
        <v>MK_HP_723</v>
      </c>
      <c r="B1328" s="1" t="str">
        <f>FinalHPPs!G1353</f>
        <v>Unclear</v>
      </c>
      <c r="C1328" t="str">
        <f>FinalHPPs!M1353</f>
        <v>not identified</v>
      </c>
      <c r="D1328" t="str">
        <f>FinalHPPs!N1353</f>
        <v>not identified</v>
      </c>
      <c r="E1328">
        <f>FinalHPPs!O1353</f>
        <v>0</v>
      </c>
      <c r="F1328" t="str">
        <f>FinalHPPs!W1353</f>
        <v>unclear</v>
      </c>
    </row>
    <row r="1329" spans="1:6" x14ac:dyDescent="0.25">
      <c r="A1329" t="str">
        <f>FinalHPPs!A1354</f>
        <v>MK_HP_724</v>
      </c>
      <c r="B1329" s="1" t="str">
        <f>FinalHPPs!G1354</f>
        <v>Unclear</v>
      </c>
      <c r="C1329" t="str">
        <f>FinalHPPs!M1354</f>
        <v>not identified</v>
      </c>
      <c r="D1329" t="str">
        <f>FinalHPPs!N1354</f>
        <v>not identified</v>
      </c>
      <c r="E1329">
        <f>FinalHPPs!O1354</f>
        <v>0</v>
      </c>
      <c r="F1329" t="str">
        <f>FinalHPPs!W1354</f>
        <v>unclear</v>
      </c>
    </row>
    <row r="1330" spans="1:6" x14ac:dyDescent="0.25">
      <c r="A1330" t="str">
        <f>FinalHPPs!A1355</f>
        <v>MK_HP_748</v>
      </c>
      <c r="B1330" s="1" t="str">
        <f>FinalHPPs!G1355</f>
        <v>Greenfield</v>
      </c>
      <c r="C1330" t="str">
        <f>FinalHPPs!M1355</f>
        <v>AD Elektrani na Makedonija (ELEM)</v>
      </c>
      <c r="D1330" t="str">
        <f>FinalHPPs!N1355</f>
        <v>Government of Macedonia</v>
      </c>
      <c r="E1330">
        <f>FinalHPPs!O1355</f>
        <v>0</v>
      </c>
      <c r="F1330" t="str">
        <f>FinalHPPs!W1355</f>
        <v>operational&gt;10</v>
      </c>
    </row>
    <row r="1331" spans="1:6" x14ac:dyDescent="0.25">
      <c r="A1331" t="str">
        <f>FinalHPPs!A1356</f>
        <v>MK_HP_913</v>
      </c>
      <c r="B1331" s="1" t="str">
        <f>FinalHPPs!G1356</f>
        <v>Greenfield</v>
      </c>
      <c r="C1331" t="str">
        <f>FinalHPPs!M1356</f>
        <v>AD Elektrani na Makedonija (ELEM)</v>
      </c>
      <c r="D1331" t="str">
        <f>FinalHPPs!N1356</f>
        <v>Government of Macedonia</v>
      </c>
      <c r="E1331">
        <f>FinalHPPs!O1356</f>
        <v>0</v>
      </c>
      <c r="F1331" t="str">
        <f>FinalHPPs!W1356</f>
        <v>planned</v>
      </c>
    </row>
    <row r="1332" spans="1:6" x14ac:dyDescent="0.25">
      <c r="A1332" t="str">
        <f>FinalHPPs!A1357</f>
        <v>MK_HP_914</v>
      </c>
      <c r="B1332" s="1" t="str">
        <f>FinalHPPs!G1357</f>
        <v>Greenfield</v>
      </c>
      <c r="C1332" t="str">
        <f>FinalHPPs!M1357</f>
        <v>AD Elektrani na Makedonija (ELEM)</v>
      </c>
      <c r="D1332" t="str">
        <f>FinalHPPs!N1357</f>
        <v>Government of Macedonia</v>
      </c>
      <c r="E1332">
        <f>FinalHPPs!O1357</f>
        <v>0</v>
      </c>
      <c r="F1332" t="str">
        <f>FinalHPPs!W1357</f>
        <v>planned</v>
      </c>
    </row>
    <row r="1333" spans="1:6" x14ac:dyDescent="0.25">
      <c r="A1333" t="str">
        <f>FinalHPPs!A1358</f>
        <v>MK_HP_915</v>
      </c>
      <c r="B1333" s="1" t="str">
        <f>FinalHPPs!G1358</f>
        <v>Greenfield</v>
      </c>
      <c r="C1333" t="str">
        <f>FinalHPPs!M1358</f>
        <v>AD Elektrani na Makedonija (ELEM)</v>
      </c>
      <c r="D1333" t="str">
        <f>FinalHPPs!N1358</f>
        <v>Government of Macedonia</v>
      </c>
      <c r="E1333">
        <f>FinalHPPs!O1358</f>
        <v>0</v>
      </c>
      <c r="F1333" t="str">
        <f>FinalHPPs!W1358</f>
        <v>planned</v>
      </c>
    </row>
    <row r="1334" spans="1:6" x14ac:dyDescent="0.25">
      <c r="A1334" t="str">
        <f>FinalHPPs!A1359</f>
        <v>MK_HP_916</v>
      </c>
      <c r="B1334" s="1" t="str">
        <f>FinalHPPs!G1359</f>
        <v>Greenfield</v>
      </c>
      <c r="C1334" t="str">
        <f>FinalHPPs!M1359</f>
        <v>AD Elektrani na Makedonija (ELEM)</v>
      </c>
      <c r="D1334" t="str">
        <f>FinalHPPs!N1359</f>
        <v>Government of Macedonia</v>
      </c>
      <c r="E1334">
        <f>FinalHPPs!O1359</f>
        <v>0</v>
      </c>
      <c r="F1334" t="str">
        <f>FinalHPPs!W1359</f>
        <v>planned</v>
      </c>
    </row>
    <row r="1335" spans="1:6" x14ac:dyDescent="0.25">
      <c r="A1335" t="str">
        <f>FinalHPPs!A1360</f>
        <v>MK_HP_917</v>
      </c>
      <c r="B1335" s="1" t="str">
        <f>FinalHPPs!G1360</f>
        <v>Greenfield</v>
      </c>
      <c r="C1335" t="str">
        <f>FinalHPPs!M1360</f>
        <v>AD Elektrani na Makedonija (ELEM)</v>
      </c>
      <c r="D1335" t="str">
        <f>FinalHPPs!N1360</f>
        <v>Government of Macedonia</v>
      </c>
      <c r="E1335">
        <f>FinalHPPs!O1360</f>
        <v>0</v>
      </c>
      <c r="F1335" t="str">
        <f>FinalHPPs!W1360</f>
        <v>planned</v>
      </c>
    </row>
    <row r="1336" spans="1:6" x14ac:dyDescent="0.25">
      <c r="A1336" t="str">
        <f>FinalHPPs!A1361</f>
        <v>MK_HP_918</v>
      </c>
      <c r="B1336" s="1" t="str">
        <f>FinalHPPs!G1361</f>
        <v>Greenfield</v>
      </c>
      <c r="C1336" t="str">
        <f>FinalHPPs!M1361</f>
        <v>AD Elektrani na Makedonija (ELEM)</v>
      </c>
      <c r="D1336" t="str">
        <f>FinalHPPs!N1361</f>
        <v>Government of Macedonia</v>
      </c>
      <c r="E1336">
        <f>FinalHPPs!O1361</f>
        <v>0</v>
      </c>
      <c r="F1336" t="str">
        <f>FinalHPPs!W1361</f>
        <v>planned</v>
      </c>
    </row>
    <row r="1337" spans="1:6" x14ac:dyDescent="0.25">
      <c r="A1337" t="str">
        <f>FinalHPPs!A1362</f>
        <v>MK_HP_919</v>
      </c>
      <c r="B1337" s="1" t="str">
        <f>FinalHPPs!G1362</f>
        <v>Greenfield</v>
      </c>
      <c r="C1337" t="str">
        <f>FinalHPPs!M1362</f>
        <v>AD Elektrani na Makedonija (ELEM)</v>
      </c>
      <c r="D1337" t="str">
        <f>FinalHPPs!N1362</f>
        <v>Government of Macedonia</v>
      </c>
      <c r="E1337">
        <f>FinalHPPs!O1362</f>
        <v>0</v>
      </c>
      <c r="F1337" t="str">
        <f>FinalHPPs!W1362</f>
        <v>planned</v>
      </c>
    </row>
    <row r="1338" spans="1:6" x14ac:dyDescent="0.25">
      <c r="A1338" t="str">
        <f>FinalHPPs!A1363</f>
        <v>MK_HP_920</v>
      </c>
      <c r="B1338" s="1" t="str">
        <f>FinalHPPs!G1363</f>
        <v>Greenfield</v>
      </c>
      <c r="C1338" t="str">
        <f>FinalHPPs!M1363</f>
        <v>AD Elektrani na Makedonija (ELEM)</v>
      </c>
      <c r="D1338" t="str">
        <f>FinalHPPs!N1363</f>
        <v>Government of Macedonia</v>
      </c>
      <c r="E1338">
        <f>FinalHPPs!O1363</f>
        <v>0</v>
      </c>
      <c r="F1338" t="str">
        <f>FinalHPPs!W1363</f>
        <v>planned</v>
      </c>
    </row>
    <row r="1339" spans="1:6" x14ac:dyDescent="0.25">
      <c r="A1339" t="str">
        <f>FinalHPPs!A1364</f>
        <v>MK_HP_921</v>
      </c>
      <c r="B1339" s="1" t="str">
        <f>FinalHPPs!G1364</f>
        <v>Greenfield</v>
      </c>
      <c r="C1339" t="str">
        <f>FinalHPPs!M1364</f>
        <v>AD Elektrani na Makedonija (ELEM)</v>
      </c>
      <c r="D1339" t="str">
        <f>FinalHPPs!N1364</f>
        <v>Government of Macedonia</v>
      </c>
      <c r="E1339">
        <f>FinalHPPs!O1364</f>
        <v>0</v>
      </c>
      <c r="F1339" t="str">
        <f>FinalHPPs!W1364</f>
        <v>planned</v>
      </c>
    </row>
    <row r="1340" spans="1:6" x14ac:dyDescent="0.25">
      <c r="A1340" t="str">
        <f>FinalHPPs!A1365</f>
        <v>MK_HP_936</v>
      </c>
      <c r="B1340" s="1" t="str">
        <f>FinalHPPs!G1365</f>
        <v>Existing</v>
      </c>
      <c r="C1340" t="str">
        <f>FinalHPPs!M1365</f>
        <v>SOL SEE
JP
Komunalec</v>
      </c>
      <c r="D1340" t="str">
        <f>FinalHPPs!N1365</f>
        <v>SOL spa</v>
      </c>
      <c r="E1340" t="str">
        <f>FinalHPPs!O1365</f>
        <v>Italy</v>
      </c>
      <c r="F1340" t="str">
        <f>FinalHPPs!W1365</f>
        <v>operational&gt;10</v>
      </c>
    </row>
    <row r="1341" spans="1:6" x14ac:dyDescent="0.25">
      <c r="A1341" t="str">
        <f>FinalHPPs!A1366</f>
        <v>MK_HP_965</v>
      </c>
      <c r="B1341" s="1" t="str">
        <f>FinalHPPs!G1366</f>
        <v>Unclear</v>
      </c>
      <c r="C1341" t="str">
        <f>FinalHPPs!M1366</f>
        <v>not identified</v>
      </c>
      <c r="D1341" t="str">
        <f>FinalHPPs!N1366</f>
        <v>not identified</v>
      </c>
      <c r="E1341">
        <f>FinalHPPs!O1366</f>
        <v>0</v>
      </c>
      <c r="F1341">
        <f>FinalHPPs!W1366</f>
        <v>0</v>
      </c>
    </row>
    <row r="1342" spans="1:6" x14ac:dyDescent="0.25">
      <c r="A1342" t="str">
        <f>FinalHPPs!A1367</f>
        <v>MK</v>
      </c>
      <c r="B1342" s="1" t="str">
        <f>FinalHPPs!G1367</f>
        <v>Existing</v>
      </c>
      <c r="C1342" t="str">
        <f>FinalHPPs!M1367</f>
        <v>JP Standard</v>
      </c>
      <c r="D1342" t="str">
        <f>FinalHPPs!N1367</f>
        <v>not identified</v>
      </c>
      <c r="E1342">
        <f>FinalHPPs!O1367</f>
        <v>0</v>
      </c>
      <c r="F1342" t="str">
        <f>FinalHPPs!W1367</f>
        <v>operational&gt;10</v>
      </c>
    </row>
    <row r="1343" spans="1:6" x14ac:dyDescent="0.25">
      <c r="A1343" t="str">
        <f>FinalHPPs!A1368</f>
        <v>MK</v>
      </c>
      <c r="B1343" s="1" t="str">
        <f>FinalHPPs!G1368</f>
        <v>Greenfield</v>
      </c>
      <c r="C1343" t="str">
        <f>FinalHPPs!M1368</f>
        <v>AD Elektrani na Makedonija (ELEM)</v>
      </c>
      <c r="D1343" t="str">
        <f>FinalHPPs!N1368</f>
        <v>Government of Macedonia</v>
      </c>
      <c r="E1343">
        <f>FinalHPPs!O1368</f>
        <v>0</v>
      </c>
      <c r="F1343" t="str">
        <f>FinalHPPs!W1368</f>
        <v>planned</v>
      </c>
    </row>
    <row r="1344" spans="1:6" x14ac:dyDescent="0.25">
      <c r="A1344" t="str">
        <f>FinalHPPs!A1369</f>
        <v>MK</v>
      </c>
      <c r="B1344" s="1" t="str">
        <f>FinalHPPs!G1369</f>
        <v>Greenfield</v>
      </c>
      <c r="C1344" t="str">
        <f>FinalHPPs!M1369</f>
        <v>AD Elektrani na Makedonija (ELEM)</v>
      </c>
      <c r="D1344" t="str">
        <f>FinalHPPs!N1369</f>
        <v>AD Elektrani na Makedonija (ELEM)</v>
      </c>
      <c r="E1344">
        <f>FinalHPPs!O1369</f>
        <v>0</v>
      </c>
      <c r="F1344" t="str">
        <f>FinalHPPs!W1369</f>
        <v>planned</v>
      </c>
    </row>
    <row r="1345" spans="1:6" x14ac:dyDescent="0.25">
      <c r="A1345" t="str">
        <f>FinalHPPs!A1370</f>
        <v>MK</v>
      </c>
      <c r="B1345" s="1" t="str">
        <f>FinalHPPs!G1370</f>
        <v>Existing</v>
      </c>
      <c r="C1345" t="str">
        <f>FinalHPPs!M1370</f>
        <v>EVN Macedonia</v>
      </c>
      <c r="D1345" t="str">
        <f>FinalHPPs!N1370</f>
        <v>EVN AG</v>
      </c>
      <c r="E1345" t="str">
        <f>FinalHPPs!O1370</f>
        <v>Austria</v>
      </c>
      <c r="F1345" t="str">
        <f>FinalHPPs!W1370</f>
        <v>operational&gt;10</v>
      </c>
    </row>
    <row r="1346" spans="1:6" x14ac:dyDescent="0.25">
      <c r="A1346" t="str">
        <f>FinalHPPs!A1371</f>
        <v>MK</v>
      </c>
      <c r="B1346" s="1" t="str">
        <f>FinalHPPs!G1371</f>
        <v>Existing</v>
      </c>
      <c r="C1346" t="str">
        <f>FinalHPPs!M1371</f>
        <v>EVN Macedonia</v>
      </c>
      <c r="D1346" t="str">
        <f>FinalHPPs!N1371</f>
        <v>EVN AG</v>
      </c>
      <c r="E1346" t="str">
        <f>FinalHPPs!O1371</f>
        <v>Austria</v>
      </c>
      <c r="F1346" t="str">
        <f>FinalHPPs!W1371</f>
        <v>operational&gt;10</v>
      </c>
    </row>
    <row r="1347" spans="1:6" x14ac:dyDescent="0.25">
      <c r="A1347" t="str">
        <f>FinalHPPs!A1372</f>
        <v>MK</v>
      </c>
      <c r="B1347" s="1" t="str">
        <f>FinalHPPs!G1372</f>
        <v>Existing</v>
      </c>
      <c r="C1347" t="str">
        <f>FinalHPPs!M1372</f>
        <v>EVN Macedonia</v>
      </c>
      <c r="D1347" t="str">
        <f>FinalHPPs!N1372</f>
        <v>EVN AG</v>
      </c>
      <c r="E1347" t="str">
        <f>FinalHPPs!O1372</f>
        <v>Austria</v>
      </c>
      <c r="F1347" t="str">
        <f>FinalHPPs!W1372</f>
        <v>operational&gt;10</v>
      </c>
    </row>
    <row r="1348" spans="1:6" x14ac:dyDescent="0.25">
      <c r="A1348" t="str">
        <f>FinalHPPs!A1373</f>
        <v>MK</v>
      </c>
      <c r="B1348" s="1" t="str">
        <f>FinalHPPs!G1373</f>
        <v>Existing</v>
      </c>
      <c r="C1348" t="str">
        <f>FinalHPPs!M1373</f>
        <v>not identified</v>
      </c>
      <c r="D1348" t="str">
        <f>FinalHPPs!N1373</f>
        <v>not identified</v>
      </c>
      <c r="E1348">
        <f>FinalHPPs!O1373</f>
        <v>0</v>
      </c>
      <c r="F1348" t="str">
        <f>FinalHPPs!W1373</f>
        <v>operational&gt;10</v>
      </c>
    </row>
    <row r="1349" spans="1:6" x14ac:dyDescent="0.25">
      <c r="A1349" t="str">
        <f>FinalHPPs!A1374</f>
        <v>MK</v>
      </c>
      <c r="B1349" s="1" t="str">
        <f>FinalHPPs!G1374</f>
        <v>Existing</v>
      </c>
      <c r="C1349" t="str">
        <f>FinalHPPs!M1374</f>
        <v>not identified</v>
      </c>
      <c r="D1349" t="str">
        <f>FinalHPPs!N1374</f>
        <v>not identified</v>
      </c>
      <c r="E1349">
        <f>FinalHPPs!O1374</f>
        <v>0</v>
      </c>
      <c r="F1349" t="str">
        <f>FinalHPPs!W1374</f>
        <v>operational&gt;10</v>
      </c>
    </row>
    <row r="1350" spans="1:6" x14ac:dyDescent="0.25">
      <c r="A1350" t="str">
        <f>FinalHPPs!A1375</f>
        <v>MK</v>
      </c>
      <c r="B1350" s="1" t="str">
        <f>FinalHPPs!G1375</f>
        <v>Greenfield</v>
      </c>
      <c r="C1350" t="str">
        <f>FinalHPPs!M1375</f>
        <v xml:space="preserve">Constortium - DJS Aktuel Gjoko dooel, JES Global dooel </v>
      </c>
      <c r="D1350" t="str">
        <f>FinalHPPs!N1375</f>
        <v>not identified</v>
      </c>
      <c r="E1350">
        <f>FinalHPPs!O1375</f>
        <v>0</v>
      </c>
      <c r="F1350" t="str">
        <f>FinalHPPs!W1375</f>
        <v>concession awarded</v>
      </c>
    </row>
    <row r="1351" spans="1:6" x14ac:dyDescent="0.25">
      <c r="A1351" t="str">
        <f>FinalHPPs!A1376</f>
        <v>MK</v>
      </c>
      <c r="B1351" s="1" t="str">
        <f>FinalHPPs!G1376</f>
        <v>Greenfield</v>
      </c>
      <c r="C1351" t="str">
        <f>FinalHPPs!M1376</f>
        <v>EMK Malihidroelektrani DOOEL Skopje</v>
      </c>
      <c r="D1351" t="str">
        <f>FinalHPPs!N1376</f>
        <v>Energy Eastern Europe Hydro Power GmbH
Shareholders: Wien Energie  - Wienstrom GmbH (Austria); Energie-Zotter-Bau GmbH &amp; CO KG (Austria); Fras Beteiligung und Beratung GmbH (Austria)</v>
      </c>
      <c r="E1351" t="str">
        <f>FinalHPPs!O1376</f>
        <v>Austria</v>
      </c>
      <c r="F1351" t="str">
        <f>FinalHPPs!W1376</f>
        <v>operational&lt;5</v>
      </c>
    </row>
    <row r="1352" spans="1:6" x14ac:dyDescent="0.25">
      <c r="A1352" t="str">
        <f>FinalHPPs!A1377</f>
        <v>MK</v>
      </c>
      <c r="B1352" s="1" t="str">
        <f>FinalHPPs!G1377</f>
        <v>Greenfield</v>
      </c>
      <c r="C1352" t="str">
        <f>FinalHPPs!M1377</f>
        <v>EMK Malihidroelektrani DOOEL Skopje</v>
      </c>
      <c r="D1352" t="str">
        <f>FinalHPPs!N1377</f>
        <v>Energy Eastern Europe Hydro Power GmbH
Shareholders: Wien Energie  - Wienstrom GmbH (Austria); Energie-Zotter-Bau GmbH &amp; CO KG (Austria); Fras Beteiligung und Beratung GmbH (Austria)</v>
      </c>
      <c r="E1352" t="str">
        <f>FinalHPPs!O1377</f>
        <v>Austria</v>
      </c>
      <c r="F1352" t="str">
        <f>FinalHPPs!W1377</f>
        <v>operational&lt;5</v>
      </c>
    </row>
    <row r="1353" spans="1:6" x14ac:dyDescent="0.25">
      <c r="A1353" t="str">
        <f>FinalHPPs!A1378</f>
        <v>MK</v>
      </c>
      <c r="B1353" s="1" t="str">
        <f>FinalHPPs!G1378</f>
        <v>Greenfield</v>
      </c>
      <c r="C1353" t="str">
        <f>FinalHPPs!M1378</f>
        <v>EMK Malihidroelektrani DOOEL Skopje</v>
      </c>
      <c r="D1353" t="str">
        <f>FinalHPPs!N1378</f>
        <v>Energy Eastern Europe Hydro Power GmbH
Shareholders: Wien Energie  - Wienstrom GmbH (Austria); Energie-Zotter-Bau GmbH &amp; CO KG (Austria); Fras Beteiligung und Beratung GmbH (Austria)</v>
      </c>
      <c r="E1353" t="str">
        <f>FinalHPPs!O1378</f>
        <v>Austria</v>
      </c>
      <c r="F1353" t="str">
        <f>FinalHPPs!W1378</f>
        <v>operational&lt;5</v>
      </c>
    </row>
    <row r="1354" spans="1:6" x14ac:dyDescent="0.25">
      <c r="A1354" t="str">
        <f>FinalHPPs!A1379</f>
        <v>MK</v>
      </c>
      <c r="B1354" s="1" t="str">
        <f>FinalHPPs!G1379</f>
        <v>Greenfield</v>
      </c>
      <c r="C1354" t="str">
        <f>FinalHPPs!M1379</f>
        <v>EMK Malihidroelektrani DOOEL Skopje</v>
      </c>
      <c r="D1354" t="str">
        <f>FinalHPPs!N1379</f>
        <v>Energy Eastern Europe Hydro Power GmbH
Shareholders: Wien Energie  - Wienstrom GmbH (Austria); Energie-Zotter-Bau GmbH &amp; CO KG (Austria); Fras Beteiligung und Beratung GmbH (Austria)</v>
      </c>
      <c r="E1354" t="str">
        <f>FinalHPPs!O1379</f>
        <v>Austria</v>
      </c>
      <c r="F1354" t="str">
        <f>FinalHPPs!W1379</f>
        <v>operational&lt;5</v>
      </c>
    </row>
    <row r="1355" spans="1:6" x14ac:dyDescent="0.25">
      <c r="A1355" t="str">
        <f>FinalHPPs!A1380</f>
        <v>MK</v>
      </c>
      <c r="B1355" s="1" t="str">
        <f>FinalHPPs!G1380</f>
        <v>Greenfield</v>
      </c>
      <c r="C1355" t="str">
        <f>FinalHPPs!M1380</f>
        <v>EMK Malihidroelektrani DOOEL Skopje</v>
      </c>
      <c r="D1355" t="str">
        <f>FinalHPPs!N1380</f>
        <v>Energy Eastern Europe Hydro Power GmbH
Shareholders: Wien Energie  - Wienstrom GmbH (Austria); Energie-Zotter-Bau GmbH &amp; CO KG (Austria); Fras Beteiligung und Beratung GmbH (Austria)</v>
      </c>
      <c r="E1355" t="str">
        <f>FinalHPPs!O1380</f>
        <v>Austria</v>
      </c>
      <c r="F1355" t="str">
        <f>FinalHPPs!W1380</f>
        <v>operational&lt;5</v>
      </c>
    </row>
    <row r="1356" spans="1:6" x14ac:dyDescent="0.25">
      <c r="A1356" t="str">
        <f>FinalHPPs!A1381</f>
        <v>MK</v>
      </c>
      <c r="B1356" s="1" t="str">
        <f>FinalHPPs!G1381</f>
        <v>Greenfield</v>
      </c>
      <c r="C1356" t="str">
        <f>FinalHPPs!M1381</f>
        <v>EMK Malihidroelektrani DOOEL Skopje</v>
      </c>
      <c r="D1356" t="str">
        <f>FinalHPPs!N1381</f>
        <v>Energy Eastern Europe Hydro Power GmbH
Shareholders: Wien Energie  - Wienstrom GmbH (Austria); Energie-Zotter-Bau GmbH &amp; CO KG (Austria); Fras Beteiligung und Beratung GmbH (Austria)</v>
      </c>
      <c r="E1356" t="str">
        <f>FinalHPPs!O1381</f>
        <v>Austria</v>
      </c>
      <c r="F1356" t="str">
        <f>FinalHPPs!W1381</f>
        <v>operational&lt;5</v>
      </c>
    </row>
    <row r="1357" spans="1:6" x14ac:dyDescent="0.25">
      <c r="A1357" t="str">
        <f>FinalHPPs!A1382</f>
        <v>MK</v>
      </c>
      <c r="B1357" s="1" t="str">
        <f>FinalHPPs!G1382</f>
        <v>Greenfield</v>
      </c>
      <c r="C1357" t="str">
        <f>FinalHPPs!M1382</f>
        <v>EMK Malihidroelektrani DOOEL Skopje</v>
      </c>
      <c r="D1357" t="str">
        <f>FinalHPPs!N1382</f>
        <v>Energy Eastern Europe Hydro Power GmbH
Shareholders: Wien Energie  - Wienstrom GmbH (Austria); Energie-Zotter-Bau GmbH &amp; CO KG (Austria); Fras Beteiligung und Beratung GmbH (Austria)</v>
      </c>
      <c r="E1357" t="str">
        <f>FinalHPPs!O1382</f>
        <v>Austria</v>
      </c>
      <c r="F1357" t="str">
        <f>FinalHPPs!W1382</f>
        <v>operational&lt;5</v>
      </c>
    </row>
    <row r="1358" spans="1:6" x14ac:dyDescent="0.25">
      <c r="A1358" t="str">
        <f>FinalHPPs!A1383</f>
        <v>MK</v>
      </c>
      <c r="B1358" s="1" t="str">
        <f>FinalHPPs!G1383</f>
        <v>Greenfield</v>
      </c>
      <c r="C1358" t="str">
        <f>FinalHPPs!M1383</f>
        <v>Mali hidroelektrani DOO Skopje</v>
      </c>
      <c r="D1358" t="str">
        <f>FinalHPPs!N1383</f>
        <v>FEROINVEST DOO</v>
      </c>
      <c r="E1358" t="str">
        <f>FinalHPPs!O1383</f>
        <v>Macedonia</v>
      </c>
      <c r="F1358" t="str">
        <f>FinalHPPs!W1383</f>
        <v>operational&lt;5</v>
      </c>
    </row>
    <row r="1359" spans="1:6" x14ac:dyDescent="0.25">
      <c r="A1359" t="str">
        <f>FinalHPPs!A1384</f>
        <v>MK</v>
      </c>
      <c r="B1359" s="1" t="str">
        <f>FinalHPPs!G1384</f>
        <v>Greenfield</v>
      </c>
      <c r="C1359" t="str">
        <f>FinalHPPs!M1384</f>
        <v>Mali hidroelektrani DOO Skopje</v>
      </c>
      <c r="D1359" t="str">
        <f>FinalHPPs!N1384</f>
        <v>FEROINVEST DOO</v>
      </c>
      <c r="E1359" t="str">
        <f>FinalHPPs!O1384</f>
        <v>Macedonia</v>
      </c>
      <c r="F1359" t="str">
        <f>FinalHPPs!W1384</f>
        <v>operational&lt;5</v>
      </c>
    </row>
    <row r="1360" spans="1:6" x14ac:dyDescent="0.25">
      <c r="A1360" t="str">
        <f>FinalHPPs!A1385</f>
        <v>MK</v>
      </c>
      <c r="B1360" s="1" t="str">
        <f>FinalHPPs!G1385</f>
        <v>Greenfield</v>
      </c>
      <c r="C1360" t="str">
        <f>FinalHPPs!M1385</f>
        <v>EMK Malihidroelektrani DOOEL Skopje</v>
      </c>
      <c r="D1360" t="str">
        <f>FinalHPPs!N1385</f>
        <v>Energy Eastern Europe Hydro Power GmbH
Shareholders: Wien Energie  - Wienstrom GmbH (Austria); Energie-Zotter-Bau GmbH &amp; CO KG (Austria); Fras Beteiligung und Beratung GmbH (Austria)</v>
      </c>
      <c r="E1360" t="str">
        <f>FinalHPPs!O1385</f>
        <v>Austria</v>
      </c>
      <c r="F1360" t="str">
        <f>FinalHPPs!W1385</f>
        <v>under construction</v>
      </c>
    </row>
    <row r="1361" spans="1:6" x14ac:dyDescent="0.25">
      <c r="A1361" t="str">
        <f>FinalHPPs!A1386</f>
        <v>MK</v>
      </c>
      <c r="B1361" s="1" t="str">
        <f>FinalHPPs!G1386</f>
        <v>Greenfield</v>
      </c>
      <c r="C1361" t="str">
        <f>FinalHPPs!M1386</f>
        <v>Mali hidroelektrani DOO Skopje</v>
      </c>
      <c r="D1361" t="str">
        <f>FinalHPPs!N1386</f>
        <v>FEROINVEST DOO</v>
      </c>
      <c r="E1361" t="str">
        <f>FinalHPPs!O1386</f>
        <v>Macedonia</v>
      </c>
      <c r="F1361" t="str">
        <f>FinalHPPs!W1386</f>
        <v>operational&lt;5</v>
      </c>
    </row>
    <row r="1362" spans="1:6" x14ac:dyDescent="0.25">
      <c r="A1362" t="str">
        <f>FinalHPPs!A1387</f>
        <v>MK</v>
      </c>
      <c r="B1362" s="1" t="str">
        <f>FinalHPPs!G1387</f>
        <v>Greenfield</v>
      </c>
      <c r="C1362" t="str">
        <f>FinalHPPs!M1387</f>
        <v>Mali hidroelektrani DOO Skopje</v>
      </c>
      <c r="D1362" t="str">
        <f>FinalHPPs!N1387</f>
        <v>FEROINVEST DOO</v>
      </c>
      <c r="E1362" t="str">
        <f>FinalHPPs!O1387</f>
        <v>Macedonia</v>
      </c>
      <c r="F1362" t="str">
        <f>FinalHPPs!W1387</f>
        <v>operational&lt;5</v>
      </c>
    </row>
    <row r="1363" spans="1:6" x14ac:dyDescent="0.25">
      <c r="A1363" t="str">
        <f>FinalHPPs!A1388</f>
        <v>MK</v>
      </c>
      <c r="B1363" s="1" t="str">
        <f>FinalHPPs!G1388</f>
        <v>Greenfield</v>
      </c>
      <c r="C1363" t="str">
        <f>FinalHPPs!M1388</f>
        <v>Mali hidroelektrani DOO Skopje</v>
      </c>
      <c r="D1363" t="str">
        <f>FinalHPPs!N1388</f>
        <v>FEROINVEST DOO</v>
      </c>
      <c r="E1363" t="str">
        <f>FinalHPPs!O1388</f>
        <v>Macedonia</v>
      </c>
      <c r="F1363" t="str">
        <f>FinalHPPs!W1388</f>
        <v>operational&lt;5</v>
      </c>
    </row>
    <row r="1364" spans="1:6" x14ac:dyDescent="0.25">
      <c r="A1364" t="str">
        <f>FinalHPPs!A1389</f>
        <v>MK</v>
      </c>
      <c r="B1364" s="1" t="str">
        <f>FinalHPPs!G1389</f>
        <v>Greenfield</v>
      </c>
      <c r="C1364" t="str">
        <f>FinalHPPs!M1389</f>
        <v>Mali hidroelektrani DOO Skopje</v>
      </c>
      <c r="D1364" t="str">
        <f>FinalHPPs!N1389</f>
        <v>FEROINVEST DOO</v>
      </c>
      <c r="E1364" t="str">
        <f>FinalHPPs!O1389</f>
        <v>Macedonia</v>
      </c>
      <c r="F1364" t="str">
        <f>FinalHPPs!W1389</f>
        <v>operational&lt;5</v>
      </c>
    </row>
    <row r="1365" spans="1:6" x14ac:dyDescent="0.25">
      <c r="A1365" t="str">
        <f>FinalHPPs!A1390</f>
        <v>MK</v>
      </c>
      <c r="B1365" s="1" t="str">
        <f>FinalHPPs!G1390</f>
        <v>Greenfield</v>
      </c>
      <c r="C1365" t="str">
        <f>FinalHPPs!M1390</f>
        <v>Mali hidroelektrani DOO Skopje</v>
      </c>
      <c r="D1365" t="str">
        <f>FinalHPPs!N1390</f>
        <v>FEROINVEST DOO</v>
      </c>
      <c r="E1365" t="str">
        <f>FinalHPPs!O1390</f>
        <v>Macedonia</v>
      </c>
      <c r="F1365" t="str">
        <f>FinalHPPs!W1390</f>
        <v>operational&lt;5</v>
      </c>
    </row>
    <row r="1366" spans="1:6" x14ac:dyDescent="0.25">
      <c r="A1366" t="str">
        <f>FinalHPPs!A1391</f>
        <v>MK</v>
      </c>
      <c r="B1366" s="1" t="str">
        <f>FinalHPPs!G1391</f>
        <v>Greenfield</v>
      </c>
      <c r="C1366" t="str">
        <f>FinalHPPs!M1391</f>
        <v xml:space="preserve">Hidro Energy Group DOO (also Hydro Energy  Group DOO)
            </v>
      </c>
      <c r="D1366" t="str">
        <f>FinalHPPs!N1391</f>
        <v>not identified</v>
      </c>
      <c r="E1366">
        <f>FinalHPPs!O1391</f>
        <v>0</v>
      </c>
      <c r="F1366" t="str">
        <f>FinalHPPs!W1391</f>
        <v>operational&lt;5</v>
      </c>
    </row>
    <row r="1367" spans="1:6" x14ac:dyDescent="0.25">
      <c r="A1367" t="str">
        <f>FinalHPPs!A1392</f>
        <v>MK</v>
      </c>
      <c r="B1367" s="1" t="str">
        <f>FinalHPPs!G1392</f>
        <v>Greenfield</v>
      </c>
      <c r="C1367" t="str">
        <f>FinalHPPs!M1392</f>
        <v xml:space="preserve">Hidro Energy Group DOO (also Hydro Energy  Group DOO)
            </v>
      </c>
      <c r="D1367" t="str">
        <f>FinalHPPs!N1392</f>
        <v>not identified</v>
      </c>
      <c r="E1367">
        <f>FinalHPPs!O1392</f>
        <v>0</v>
      </c>
      <c r="F1367" t="str">
        <f>FinalHPPs!W1392</f>
        <v>operational&lt;5</v>
      </c>
    </row>
    <row r="1368" spans="1:6" x14ac:dyDescent="0.25">
      <c r="A1368" t="str">
        <f>FinalHPPs!A1393</f>
        <v>MK</v>
      </c>
      <c r="B1368" s="1" t="str">
        <f>FinalHPPs!G1393</f>
        <v>Greenfield</v>
      </c>
      <c r="C1368" t="str">
        <f>FinalHPPs!M1393</f>
        <v xml:space="preserve">Hidro Energy Group DOO (also Hydro Energy  Group DOO)
            </v>
      </c>
      <c r="D1368" t="str">
        <f>FinalHPPs!N1393</f>
        <v>not identified</v>
      </c>
      <c r="E1368">
        <f>FinalHPPs!O1393</f>
        <v>0</v>
      </c>
      <c r="F1368" t="str">
        <f>FinalHPPs!W1393</f>
        <v>operational&lt;5</v>
      </c>
    </row>
    <row r="1369" spans="1:6" x14ac:dyDescent="0.25">
      <c r="A1369" t="str">
        <f>FinalHPPs!A1394</f>
        <v>MK</v>
      </c>
      <c r="B1369" s="1" t="str">
        <f>FinalHPPs!G1394</f>
        <v>Greenfield</v>
      </c>
      <c r="C1369" t="str">
        <f>FinalHPPs!M1394</f>
        <v>Fero Invest</v>
      </c>
      <c r="D1369">
        <f>FinalHPPs!N1394</f>
        <v>0</v>
      </c>
      <c r="E1369">
        <f>FinalHPPs!O1394</f>
        <v>0</v>
      </c>
      <c r="F1369" t="str">
        <f>FinalHPPs!W1394</f>
        <v>operational&lt;5</v>
      </c>
    </row>
    <row r="1370" spans="1:6" x14ac:dyDescent="0.25">
      <c r="A1370" t="str">
        <f>FinalHPPs!A1395</f>
        <v>MK</v>
      </c>
      <c r="B1370" s="1" t="str">
        <f>FinalHPPs!G1395</f>
        <v>Greenfield</v>
      </c>
      <c r="C1370" t="str">
        <f>FinalHPPs!M1395</f>
        <v>Hidro Eko Inzenering</v>
      </c>
      <c r="D1370" t="str">
        <f>FinalHPPs!N1395</f>
        <v>not identified</v>
      </c>
      <c r="E1370">
        <f>FinalHPPs!O1395</f>
        <v>0</v>
      </c>
      <c r="F1370" t="str">
        <f>FinalHPPs!W1395</f>
        <v>operational&lt;5</v>
      </c>
    </row>
    <row r="1371" spans="1:6" x14ac:dyDescent="0.25">
      <c r="A1371" t="str">
        <f>FinalHPPs!A1396</f>
        <v>MK</v>
      </c>
      <c r="B1371" s="1" t="str">
        <f>FinalHPPs!G1396</f>
        <v>Greenfield</v>
      </c>
      <c r="C1371" t="str">
        <f>FinalHPPs!M1396</f>
        <v xml:space="preserve">SOL Hidropauer DOOEL 
 (also SOL Hydropower DOOEL)          </v>
      </c>
      <c r="D1371" t="str">
        <f>FinalHPPs!N1396</f>
        <v>SOL spa</v>
      </c>
      <c r="E1371" t="str">
        <f>FinalHPPs!O1396</f>
        <v>Italy</v>
      </c>
      <c r="F1371" t="str">
        <f>FinalHPPs!W1396</f>
        <v>under construction</v>
      </c>
    </row>
    <row r="1372" spans="1:6" x14ac:dyDescent="0.25">
      <c r="A1372" t="str">
        <f>FinalHPPs!A1397</f>
        <v>MK</v>
      </c>
      <c r="B1372" s="1" t="str">
        <f>FinalHPPs!G1397</f>
        <v>Greenfield</v>
      </c>
      <c r="C1372" t="str">
        <f>FinalHPPs!M1397</f>
        <v xml:space="preserve">SOL Hidropauer DOOEL 
 (also SOL Hydropower DOOEL)          </v>
      </c>
      <c r="D1372" t="str">
        <f>FinalHPPs!N1397</f>
        <v>SOL spa</v>
      </c>
      <c r="E1372" t="str">
        <f>FinalHPPs!O1397</f>
        <v>Italy</v>
      </c>
      <c r="F1372" t="str">
        <f>FinalHPPs!W1397</f>
        <v>under construction</v>
      </c>
    </row>
    <row r="1373" spans="1:6" x14ac:dyDescent="0.25">
      <c r="A1373" t="str">
        <f>FinalHPPs!A1398</f>
        <v>MK</v>
      </c>
      <c r="B1373" s="1" t="str">
        <f>FinalHPPs!G1398</f>
        <v>Greenfield</v>
      </c>
      <c r="C1373" t="str">
        <f>FinalHPPs!M1398</f>
        <v xml:space="preserve">SOL Hidropauer DOOEL 
 (also SOL Hydropower DOOEL)          </v>
      </c>
      <c r="D1373" t="str">
        <f>FinalHPPs!N1398</f>
        <v>SOL spa</v>
      </c>
      <c r="E1373" t="str">
        <f>FinalHPPs!O1398</f>
        <v>Italy</v>
      </c>
      <c r="F1373" t="str">
        <f>FinalHPPs!W1398</f>
        <v>under construction</v>
      </c>
    </row>
    <row r="1374" spans="1:6" x14ac:dyDescent="0.25">
      <c r="A1374" t="str">
        <f>FinalHPPs!A1399</f>
        <v>MK</v>
      </c>
      <c r="B1374" s="1" t="str">
        <f>FinalHPPs!G1399</f>
        <v>Greenfield</v>
      </c>
      <c r="C1374" t="str">
        <f>FinalHPPs!M1399</f>
        <v xml:space="preserve">SOL Hidropauer DOOEL 
 (also SOL Hydropower DOOEL)          </v>
      </c>
      <c r="D1374" t="str">
        <f>FinalHPPs!N1399</f>
        <v>SOL spa</v>
      </c>
      <c r="E1374" t="str">
        <f>FinalHPPs!O1399</f>
        <v>Italy</v>
      </c>
      <c r="F1374" t="str">
        <f>FinalHPPs!W1399</f>
        <v>under construction</v>
      </c>
    </row>
    <row r="1375" spans="1:6" x14ac:dyDescent="0.25">
      <c r="A1375" t="str">
        <f>FinalHPPs!A1400</f>
        <v>MK</v>
      </c>
      <c r="B1375" s="1" t="str">
        <f>FinalHPPs!G1400</f>
        <v>Greenfield</v>
      </c>
      <c r="C1375" t="str">
        <f>FinalHPPs!M1400</f>
        <v xml:space="preserve">PCC Hidro DOOEL </v>
      </c>
      <c r="D1375" t="str">
        <f>FinalHPPs!N1400</f>
        <v>PCC DEG Renewables GmbH - a joint-venture between PCC SE (Germany) and Deutsche Investitions und Entwicklungsgesellschaft mbH - DEG (Germany), member of KfW banking group</v>
      </c>
      <c r="E1375" t="str">
        <f>FinalHPPs!O1400</f>
        <v>Germany</v>
      </c>
      <c r="F1375" t="str">
        <f>FinalHPPs!W1400</f>
        <v>operational&lt;5</v>
      </c>
    </row>
    <row r="1376" spans="1:6" x14ac:dyDescent="0.25">
      <c r="A1376" t="str">
        <f>FinalHPPs!A1401</f>
        <v>MK</v>
      </c>
      <c r="B1376" s="1" t="str">
        <f>FinalHPPs!G1401</f>
        <v>Greenfield</v>
      </c>
      <c r="C1376" t="str">
        <f>FinalHPPs!M1401</f>
        <v xml:space="preserve">PCC Hidro DOOEL </v>
      </c>
      <c r="D1376" t="str">
        <f>FinalHPPs!N1401</f>
        <v>PCC DEG Renewables GmbH - a 
joint-venture between PCC SE (Germany) and  Deutsche Investitions und Entwicklungsgesellschaft mbH - DEG (Germany), member of KfW 
banking group</v>
      </c>
      <c r="E1376" t="str">
        <f>FinalHPPs!O1401</f>
        <v>Germany</v>
      </c>
      <c r="F1376" t="str">
        <f>FinalHPPs!W1401</f>
        <v>operational&lt;5</v>
      </c>
    </row>
    <row r="1377" spans="1:6" x14ac:dyDescent="0.25">
      <c r="A1377" t="str">
        <f>FinalHPPs!A1402</f>
        <v>MK</v>
      </c>
      <c r="B1377" s="1" t="str">
        <f>FinalHPPs!G1402</f>
        <v>Greenfield</v>
      </c>
      <c r="C1377" t="str">
        <f>FinalHPPs!M1402</f>
        <v xml:space="preserve">PCC Hidro DOOEL </v>
      </c>
      <c r="D1377" t="str">
        <f>FinalHPPs!N1402</f>
        <v>PCC DEG Renewables GmbH - a 
joint-venture between PCC SE (Germany) and  Deutsche Investitions und Entwicklungsgesellschaft mbH - DEG (Germany), member of KfW 
banking group</v>
      </c>
      <c r="E1377" t="str">
        <f>FinalHPPs!O1402</f>
        <v>Germany</v>
      </c>
      <c r="F1377" t="str">
        <f>FinalHPPs!W1402</f>
        <v>operational&lt;5</v>
      </c>
    </row>
    <row r="1378" spans="1:6" x14ac:dyDescent="0.25">
      <c r="A1378" t="str">
        <f>FinalHPPs!A1403</f>
        <v>MK</v>
      </c>
      <c r="B1378" s="1" t="str">
        <f>FinalHPPs!G1403</f>
        <v>Greenfield</v>
      </c>
      <c r="C1378" t="str">
        <f>FinalHPPs!M1403</f>
        <v>PCC Hidro DOOEL</v>
      </c>
      <c r="D1378" t="str">
        <f>FinalHPPs!N1403</f>
        <v>PCC DEG Renewables GmbH - a 
joint-venture between PCC SE (Germany) and  Deutsche Investitions und Entwicklungsgesellschaft mbH - DEG (Germany), member of KfW 
banking group</v>
      </c>
      <c r="E1378" t="str">
        <f>FinalHPPs!O1403</f>
        <v>Germany</v>
      </c>
      <c r="F1378" t="str">
        <f>FinalHPPs!W1403</f>
        <v>operational&lt;5</v>
      </c>
    </row>
    <row r="1379" spans="1:6" x14ac:dyDescent="0.25">
      <c r="A1379" t="str">
        <f>FinalHPPs!A1404</f>
        <v>MK</v>
      </c>
      <c r="B1379" s="1" t="str">
        <f>FinalHPPs!G1404</f>
        <v>Greenfield</v>
      </c>
      <c r="C1379" t="str">
        <f>FinalHPPs!M1404</f>
        <v xml:space="preserve">Italian Macedonian Power
Generation (IMPG) DOO
            </v>
      </c>
      <c r="D1379" t="str">
        <f>FinalHPPs!N1404</f>
        <v>owned by C.I. Power, joint venture btw Condotte
SpA (Italy) and Impresa Costruzioni Ulisse Navarra (ICUN) S.p.A  (Italy)</v>
      </c>
      <c r="E1379" t="str">
        <f>FinalHPPs!O1404</f>
        <v>Italy</v>
      </c>
      <c r="F1379" t="str">
        <f>FinalHPPs!W1404</f>
        <v>under construction</v>
      </c>
    </row>
    <row r="1380" spans="1:6" x14ac:dyDescent="0.25">
      <c r="A1380" t="str">
        <f>FinalHPPs!A1405</f>
        <v>MK</v>
      </c>
      <c r="B1380" s="1" t="str">
        <f>FinalHPPs!G1405</f>
        <v>Greenfield</v>
      </c>
      <c r="C1380" t="str">
        <f>FinalHPPs!M1405</f>
        <v xml:space="preserve">Italian Macedonian Power
Generation (IMPG) DOO
            </v>
      </c>
      <c r="D1380" t="str">
        <f>FinalHPPs!N1405</f>
        <v>owned by C.I. Power, joint venture btw Condotte
SpA (Italy) and Impresa Costruzioni Ulisse Navarra (ICUN) S.p.A  (Italy)</v>
      </c>
      <c r="E1380" t="str">
        <f>FinalHPPs!O1405</f>
        <v>Italy</v>
      </c>
      <c r="F1380" t="str">
        <f>FinalHPPs!W1405</f>
        <v>under construction</v>
      </c>
    </row>
    <row r="1381" spans="1:6" x14ac:dyDescent="0.25">
      <c r="A1381" t="str">
        <f>FinalHPPs!A1406</f>
        <v>MK</v>
      </c>
      <c r="B1381" s="1" t="str">
        <f>FinalHPPs!G1406</f>
        <v>Greenfield</v>
      </c>
      <c r="C1381" t="str">
        <f>FinalHPPs!M1406</f>
        <v xml:space="preserve">Italian Macedonian Power
Generation (IMPG) DOO
            </v>
      </c>
      <c r="D1381" t="str">
        <f>FinalHPPs!N1406</f>
        <v>owned by C.I. Power, joint venture btw Condotte
SpA (Italy) and Impresa Costruzioni Ulisse Navarra (ICUN) S.p.A  (Italy)</v>
      </c>
      <c r="E1381" t="str">
        <f>FinalHPPs!O1406</f>
        <v>Italy</v>
      </c>
      <c r="F1381" t="str">
        <f>FinalHPPs!W1406</f>
        <v>under construction</v>
      </c>
    </row>
    <row r="1382" spans="1:6" x14ac:dyDescent="0.25">
      <c r="A1382" t="str">
        <f>FinalHPPs!A1407</f>
        <v>MK</v>
      </c>
      <c r="B1382" s="1" t="str">
        <f>FinalHPPs!G1407</f>
        <v>Greenfield</v>
      </c>
      <c r="C1382" t="str">
        <f>FinalHPPs!M1407</f>
        <v xml:space="preserve">Italian Macedonian Power
Generation (IMPG) DOO
            </v>
      </c>
      <c r="D1382" t="str">
        <f>FinalHPPs!N1407</f>
        <v>owned by C.I. Power, joint venture btw Condotte
SpA (Italy) and Impresa Costruzioni Ulisse Navarra (ICUN) S.p.A  (Italy)</v>
      </c>
      <c r="E1382" t="str">
        <f>FinalHPPs!O1407</f>
        <v>Italy</v>
      </c>
      <c r="F1382" t="str">
        <f>FinalHPPs!W1407</f>
        <v>under construction</v>
      </c>
    </row>
    <row r="1383" spans="1:6" x14ac:dyDescent="0.25">
      <c r="A1383" t="str">
        <f>FinalHPPs!A1408</f>
        <v>MK</v>
      </c>
      <c r="B1383" s="1" t="str">
        <f>FinalHPPs!G1408</f>
        <v>Greenfield</v>
      </c>
      <c r="C1383" t="str">
        <f>FinalHPPs!M1408</f>
        <v xml:space="preserve">Super Nouva Energy DOOEL or Urban Plan Construction_Tetovo (source: EcoSvest)
            </v>
      </c>
      <c r="D1383">
        <f>FinalHPPs!N1408</f>
        <v>0</v>
      </c>
      <c r="E1383">
        <f>FinalHPPs!O1408</f>
        <v>0</v>
      </c>
      <c r="F1383" t="str">
        <f>FinalHPPs!W1408</f>
        <v>under construction</v>
      </c>
    </row>
    <row r="1384" spans="1:6" x14ac:dyDescent="0.25">
      <c r="A1384" t="str">
        <f>FinalHPPs!A1409</f>
        <v>MK</v>
      </c>
      <c r="B1384" s="1" t="str">
        <f>FinalHPPs!G1409</f>
        <v>Greenfield</v>
      </c>
      <c r="C1384" t="str">
        <f>FinalHPPs!M1409</f>
        <v xml:space="preserve">Super Nouva Energy DOOEL or Urban Plan Construction_Tetovo (source: EcoSvest)
            </v>
      </c>
      <c r="D1384" t="str">
        <f>FinalHPPs!N1409</f>
        <v>not identified</v>
      </c>
      <c r="E1384">
        <f>FinalHPPs!O1409</f>
        <v>0</v>
      </c>
      <c r="F1384" t="str">
        <f>FinalHPPs!W1409</f>
        <v>under construction</v>
      </c>
    </row>
    <row r="1385" spans="1:6" x14ac:dyDescent="0.25">
      <c r="A1385" t="str">
        <f>FinalHPPs!A1410</f>
        <v>MK</v>
      </c>
      <c r="B1385" s="1" t="str">
        <f>FinalHPPs!G1410</f>
        <v>Greenfield</v>
      </c>
      <c r="C1385" t="str">
        <f>FinalHPPs!M1410</f>
        <v xml:space="preserve">Super Nouva Energy DOOEL or Urban Plan Construction_Tetovo (source: EcoSvest)
            </v>
      </c>
      <c r="D1385" t="str">
        <f>FinalHPPs!N1410</f>
        <v>not identified</v>
      </c>
      <c r="E1385">
        <f>FinalHPPs!O1410</f>
        <v>0</v>
      </c>
      <c r="F1385" t="str">
        <f>FinalHPPs!W1410</f>
        <v>under construction</v>
      </c>
    </row>
    <row r="1386" spans="1:6" x14ac:dyDescent="0.25">
      <c r="A1386" t="str">
        <f>FinalHPPs!A1411</f>
        <v>MK</v>
      </c>
      <c r="B1386" s="1" t="str">
        <f>FinalHPPs!G1411</f>
        <v>Greenfield</v>
      </c>
      <c r="C1386" t="str">
        <f>FinalHPPs!M1411</f>
        <v>Consortium VodovatT6- ASP-PAK dooel, Belima Rkss, PE-Vrekji, Jas I brat mi 2010 dooel, Otpad dooel, Dalvina dooel_Bosilovo</v>
      </c>
      <c r="D1386" t="str">
        <f>FinalHPPs!N1411</f>
        <v>not identified</v>
      </c>
      <c r="E1386">
        <f>FinalHPPs!O1411</f>
        <v>0</v>
      </c>
      <c r="F1386" t="str">
        <f>FinalHPPs!W1411</f>
        <v>concession awarded</v>
      </c>
    </row>
    <row r="1387" spans="1:6" x14ac:dyDescent="0.25">
      <c r="A1387" t="str">
        <f>FinalHPPs!A1412</f>
        <v>MK</v>
      </c>
      <c r="B1387" s="1" t="str">
        <f>FinalHPPs!G1412</f>
        <v>Greenfield</v>
      </c>
      <c r="C1387" t="str">
        <f>FinalHPPs!M1412</f>
        <v>Energoremont-Mzt-Herc Doo or Consortium- Energoremont-Holding_Bulgaria, MZT Inzenering Doo_Bitola, Herc Dooel_Bitola (source:EcoSvest)</v>
      </c>
      <c r="D1387" t="str">
        <f>FinalHPPs!N1412</f>
        <v>not identified</v>
      </c>
      <c r="E1387">
        <f>FinalHPPs!O1412</f>
        <v>0</v>
      </c>
      <c r="F1387" t="str">
        <f>FinalHPPs!W1412</f>
        <v>under construction</v>
      </c>
    </row>
    <row r="1388" spans="1:6" x14ac:dyDescent="0.25">
      <c r="A1388" t="str">
        <f>FinalHPPs!A1413</f>
        <v>MK</v>
      </c>
      <c r="B1388" s="1" t="str">
        <f>FinalHPPs!G1413</f>
        <v>Greenfield</v>
      </c>
      <c r="C1388" t="str">
        <f>FinalHPPs!M1413</f>
        <v>Energoremont-Mzt-Herz Doo or PCC SE (source EcoSvest)</v>
      </c>
      <c r="D1388" t="str">
        <f>FinalHPPs!N1413</f>
        <v>not identified</v>
      </c>
      <c r="E1388">
        <f>FinalHPPs!O1413</f>
        <v>0</v>
      </c>
      <c r="F1388" t="str">
        <f>FinalHPPs!W1413</f>
        <v>under construction</v>
      </c>
    </row>
    <row r="1389" spans="1:6" x14ac:dyDescent="0.25">
      <c r="A1389" t="str">
        <f>FinalHPPs!A1414</f>
        <v>MK</v>
      </c>
      <c r="B1389" s="1" t="str">
        <f>FinalHPPs!G1414</f>
        <v>Greenfield</v>
      </c>
      <c r="C1389" t="str">
        <f>FinalHPPs!M1414</f>
        <v>Energoremont-Mzt-Herc Doo or Consortium- Energoremont-Holding_Bulgaria, MZT Inzenering Doo_Bitola, Herc Dooel_Bitola (source:EcoSvest)</v>
      </c>
      <c r="D1389" t="str">
        <f>FinalHPPs!N1414</f>
        <v>not identified</v>
      </c>
      <c r="E1389">
        <f>FinalHPPs!O1414</f>
        <v>0</v>
      </c>
      <c r="F1389" t="str">
        <f>FinalHPPs!W1414</f>
        <v>under construction</v>
      </c>
    </row>
    <row r="1390" spans="1:6" x14ac:dyDescent="0.25">
      <c r="A1390" t="str">
        <f>FinalHPPs!A1415</f>
        <v>MK</v>
      </c>
      <c r="B1390" s="1" t="str">
        <f>FinalHPPs!G1415</f>
        <v>Greenfield</v>
      </c>
      <c r="C1390" t="str">
        <f>FinalHPPs!M1415</f>
        <v>Nord Energy Group Doo or Albnor Kompani (source: EcoSvest)</v>
      </c>
      <c r="D1390" t="str">
        <f>FinalHPPs!N1415</f>
        <v>not identified</v>
      </c>
      <c r="E1390">
        <f>FinalHPPs!O1415</f>
        <v>0</v>
      </c>
      <c r="F1390" t="str">
        <f>FinalHPPs!W1415</f>
        <v>under construction</v>
      </c>
    </row>
    <row r="1391" spans="1:6" x14ac:dyDescent="0.25">
      <c r="A1391" t="str">
        <f>FinalHPPs!A1416</f>
        <v>MK</v>
      </c>
      <c r="B1391" s="1" t="str">
        <f>FinalHPPs!G1416</f>
        <v>Greenfield</v>
      </c>
      <c r="C1391" t="str">
        <f>FinalHPPs!M1416</f>
        <v>Nord Energy Group Doo</v>
      </c>
      <c r="D1391" t="str">
        <f>FinalHPPs!N1416</f>
        <v>not identified</v>
      </c>
      <c r="E1391">
        <f>FinalHPPs!O1416</f>
        <v>0</v>
      </c>
      <c r="F1391" t="str">
        <f>FinalHPPs!W1416</f>
        <v>under construction</v>
      </c>
    </row>
    <row r="1392" spans="1:6" x14ac:dyDescent="0.25">
      <c r="A1392" t="str">
        <f>FinalHPPs!A1417</f>
        <v>MK</v>
      </c>
      <c r="B1392" s="1" t="str">
        <f>FinalHPPs!G1417</f>
        <v>Greenfield</v>
      </c>
      <c r="C1392" t="str">
        <f>FinalHPPs!M1417</f>
        <v>Nord Energy Group Doo</v>
      </c>
      <c r="D1392" t="str">
        <f>FinalHPPs!N1417</f>
        <v>not identified</v>
      </c>
      <c r="E1392">
        <f>FinalHPPs!O1417</f>
        <v>0</v>
      </c>
      <c r="F1392" t="str">
        <f>FinalHPPs!W1417</f>
        <v>under construction</v>
      </c>
    </row>
    <row r="1393" spans="1:6" x14ac:dyDescent="0.25">
      <c r="A1393" t="str">
        <f>FinalHPPs!A1418</f>
        <v>MK</v>
      </c>
      <c r="B1393" s="1" t="str">
        <f>FinalHPPs!G1418</f>
        <v>Greenfield</v>
      </c>
      <c r="C1393" t="str">
        <f>FinalHPPs!M1418</f>
        <v>El-te Hidro Dooel</v>
      </c>
      <c r="D1393" t="str">
        <f>FinalHPPs!N1418</f>
        <v>not identified</v>
      </c>
      <c r="E1393">
        <f>FinalHPPs!O1418</f>
        <v>0</v>
      </c>
      <c r="F1393" t="str">
        <f>FinalHPPs!W1418</f>
        <v>under construction</v>
      </c>
    </row>
    <row r="1394" spans="1:6" x14ac:dyDescent="0.25">
      <c r="A1394" t="str">
        <f>FinalHPPs!A1419</f>
        <v>MK</v>
      </c>
      <c r="B1394" s="1" t="str">
        <f>FinalHPPs!G1419</f>
        <v>Greenfield</v>
      </c>
      <c r="C1394" t="str">
        <f>FinalHPPs!M1419</f>
        <v>El-te Hidro Dooel or EL-TE Inzenering (source: EcoSvest)</v>
      </c>
      <c r="D1394" t="str">
        <f>FinalHPPs!N1419</f>
        <v>not identified</v>
      </c>
      <c r="E1394">
        <f>FinalHPPs!O1419</f>
        <v>0</v>
      </c>
      <c r="F1394" t="str">
        <f>FinalHPPs!W1419</f>
        <v>under construction</v>
      </c>
    </row>
    <row r="1395" spans="1:6" x14ac:dyDescent="0.25">
      <c r="A1395" t="str">
        <f>FinalHPPs!A1420</f>
        <v>MK</v>
      </c>
      <c r="B1395" s="1" t="str">
        <f>FinalHPPs!G1420</f>
        <v>Greenfield</v>
      </c>
      <c r="C1395" t="str">
        <f>FinalHPPs!M1420</f>
        <v>Hidroinvest Doo or Consortium - Turboinzenering Dooel, DGIG Geohidroinzenering (source: EcoSvest)</v>
      </c>
      <c r="D1395" t="str">
        <f>FinalHPPs!N1420</f>
        <v>not identified</v>
      </c>
      <c r="E1395">
        <f>FinalHPPs!O1420</f>
        <v>0</v>
      </c>
      <c r="F1395" t="str">
        <f>FinalHPPs!W1420</f>
        <v>under construction</v>
      </c>
    </row>
    <row r="1396" spans="1:6" x14ac:dyDescent="0.25">
      <c r="A1396" t="str">
        <f>FinalHPPs!A1421</f>
        <v>MK</v>
      </c>
      <c r="B1396" s="1" t="str">
        <f>FinalHPPs!G1421</f>
        <v>Greenfield</v>
      </c>
      <c r="C1396" t="str">
        <f>FinalHPPs!M1421</f>
        <v>Elektro Lab Doo</v>
      </c>
      <c r="D1396" t="str">
        <f>FinalHPPs!N1421</f>
        <v>not identified</v>
      </c>
      <c r="E1396">
        <f>FinalHPPs!O1421</f>
        <v>0</v>
      </c>
      <c r="F1396" t="str">
        <f>FinalHPPs!W1421</f>
        <v>under construction</v>
      </c>
    </row>
    <row r="1397" spans="1:6" x14ac:dyDescent="0.25">
      <c r="A1397" t="str">
        <f>FinalHPPs!A1422</f>
        <v>MK</v>
      </c>
      <c r="B1397" s="1" t="str">
        <f>FinalHPPs!G1422</f>
        <v>Greenfield</v>
      </c>
      <c r="C1397" t="str">
        <f>FinalHPPs!M1422</f>
        <v>Albnor kompani or Nord Energy Group_Tetovo (source: EcoSvest)</v>
      </c>
      <c r="D1397" t="str">
        <f>FinalHPPs!N1422</f>
        <v>not identified</v>
      </c>
      <c r="E1397">
        <f>FinalHPPs!O1422</f>
        <v>0</v>
      </c>
      <c r="F1397" t="str">
        <f>FinalHPPs!W1422</f>
        <v>under construction</v>
      </c>
    </row>
    <row r="1398" spans="1:6" x14ac:dyDescent="0.25">
      <c r="A1398" t="str">
        <f>FinalHPPs!A1423</f>
        <v>MK</v>
      </c>
      <c r="B1398" s="1" t="str">
        <f>FinalHPPs!G1423</f>
        <v>Greenfield</v>
      </c>
      <c r="C1398" t="str">
        <f>FinalHPPs!M1423</f>
        <v>HEC 408 or Flekspover Ingmark (source:EcoSvest)</v>
      </c>
      <c r="D1398" t="str">
        <f>FinalHPPs!N1423</f>
        <v>not identified</v>
      </c>
      <c r="E1398">
        <f>FinalHPPs!O1423</f>
        <v>0</v>
      </c>
      <c r="F1398" t="str">
        <f>FinalHPPs!W1423</f>
        <v>under construction</v>
      </c>
    </row>
    <row r="1399" spans="1:6" x14ac:dyDescent="0.25">
      <c r="A1399" t="str">
        <f>FinalHPPs!A1424</f>
        <v>MK</v>
      </c>
      <c r="B1399" s="1" t="str">
        <f>FinalHPPs!G1424</f>
        <v>Greenfield</v>
      </c>
      <c r="C1399" t="str">
        <f>FinalHPPs!M1424</f>
        <v>El-te inzenering Skopje</v>
      </c>
      <c r="D1399" t="str">
        <f>FinalHPPs!N1424</f>
        <v>not identified</v>
      </c>
      <c r="E1399">
        <f>FinalHPPs!O1424</f>
        <v>0</v>
      </c>
      <c r="F1399" t="str">
        <f>FinalHPPs!W1424</f>
        <v>under construction</v>
      </c>
    </row>
    <row r="1400" spans="1:6" x14ac:dyDescent="0.25">
      <c r="A1400" t="str">
        <f>FinalHPPs!A1425</f>
        <v>MK</v>
      </c>
      <c r="B1400" s="1" t="str">
        <f>FinalHPPs!G1425</f>
        <v>Greenfield</v>
      </c>
      <c r="C1400" t="str">
        <f>FinalHPPs!M1425</f>
        <v>Cmm energy company Dooel /Fratelli Rizzi Doo-Italy</v>
      </c>
      <c r="D1400" t="str">
        <f>FinalHPPs!N1425</f>
        <v>CMM F.lli Rizzi srl</v>
      </c>
      <c r="E1400" t="str">
        <f>FinalHPPs!O1425</f>
        <v>Italy</v>
      </c>
      <c r="F1400" t="str">
        <f>FinalHPPs!W1425</f>
        <v>under construction</v>
      </c>
    </row>
    <row r="1401" spans="1:6" x14ac:dyDescent="0.25">
      <c r="A1401" t="str">
        <f>FinalHPPs!A1426</f>
        <v>MK</v>
      </c>
      <c r="B1401" s="1" t="str">
        <f>FinalHPPs!G1426</f>
        <v>Greenfield</v>
      </c>
      <c r="C1401" t="str">
        <f>FinalHPPs!M1426</f>
        <v>Energy lux Dooel or Mk Viza Fashion dooel Stip (source: EcoSvest)</v>
      </c>
      <c r="D1401" t="str">
        <f>FinalHPPs!N1426</f>
        <v>not identified</v>
      </c>
      <c r="E1401">
        <f>FinalHPPs!O1426</f>
        <v>0</v>
      </c>
      <c r="F1401" t="str">
        <f>FinalHPPs!W1426</f>
        <v>under construction</v>
      </c>
    </row>
    <row r="1402" spans="1:6" x14ac:dyDescent="0.25">
      <c r="A1402" t="str">
        <f>FinalHPPs!A1427</f>
        <v>MK</v>
      </c>
      <c r="B1402" s="1" t="str">
        <f>FinalHPPs!G1427</f>
        <v>Unclear</v>
      </c>
      <c r="C1402" t="str">
        <f>FinalHPPs!M1427</f>
        <v>not identified</v>
      </c>
      <c r="D1402" t="str">
        <f>FinalHPPs!N1427</f>
        <v>not identified</v>
      </c>
      <c r="E1402">
        <f>FinalHPPs!O1427</f>
        <v>0</v>
      </c>
      <c r="F1402" t="str">
        <f>FinalHPPs!W1427</f>
        <v>unclear</v>
      </c>
    </row>
    <row r="1403" spans="1:6" x14ac:dyDescent="0.25">
      <c r="A1403" t="str">
        <f>FinalHPPs!A1428</f>
        <v>MK</v>
      </c>
      <c r="B1403" s="1" t="str">
        <f>FinalHPPs!G1428</f>
        <v>Greenfield</v>
      </c>
      <c r="C1403" t="str">
        <f>FinalHPPs!M1428</f>
        <v xml:space="preserve">MHE Jablanica Doo Skopje </v>
      </c>
      <c r="D1403" t="str">
        <f>FinalHPPs!N1428</f>
        <v>FEROINVEST DOO</v>
      </c>
      <c r="E1403" t="str">
        <f>FinalHPPs!O1428</f>
        <v>Macedonia</v>
      </c>
      <c r="F1403" t="str">
        <f>FinalHPPs!W1428</f>
        <v>under construction</v>
      </c>
    </row>
    <row r="1404" spans="1:6" x14ac:dyDescent="0.25">
      <c r="A1404" t="str">
        <f>FinalHPPs!A1429</f>
        <v>MK</v>
      </c>
      <c r="B1404" s="1" t="str">
        <f>FinalHPPs!G1429</f>
        <v>Greenfield</v>
      </c>
      <c r="C1404" t="str">
        <f>FinalHPPs!M1429</f>
        <v>HEC 277 Doo Skopje or Consortium- Flexpower Doo_Skopje, TP Jet Energy_Stip (source: EcoSvest)</v>
      </c>
      <c r="D1404" t="str">
        <f>FinalHPPs!N1429</f>
        <v>not identified</v>
      </c>
      <c r="E1404">
        <f>FinalHPPs!O1429</f>
        <v>0</v>
      </c>
      <c r="F1404" t="str">
        <f>FinalHPPs!W1429</f>
        <v>under construction</v>
      </c>
    </row>
    <row r="1405" spans="1:6" x14ac:dyDescent="0.25">
      <c r="A1405" t="str">
        <f>FinalHPPs!A1430</f>
        <v>MK</v>
      </c>
      <c r="B1405" s="1" t="str">
        <f>FinalHPPs!G1430</f>
        <v>Greenfield</v>
      </c>
      <c r="C1405" t="str">
        <f>FinalHPPs!M1430</f>
        <v>PCC Nev</v>
      </c>
      <c r="D1405" t="str">
        <f>FinalHPPs!N1430</f>
        <v>not identified</v>
      </c>
      <c r="E1405">
        <f>FinalHPPs!O1430</f>
        <v>0</v>
      </c>
      <c r="F1405" t="str">
        <f>FinalHPPs!W1430</f>
        <v>under construction</v>
      </c>
    </row>
    <row r="1406" spans="1:6" x14ac:dyDescent="0.25">
      <c r="A1406" t="str">
        <f>FinalHPPs!A1431</f>
        <v>MK</v>
      </c>
      <c r="B1406" s="1" t="str">
        <f>FinalHPPs!G1431</f>
        <v>Greenfield</v>
      </c>
      <c r="C1406" t="str">
        <f>FinalHPPs!M1431</f>
        <v>not identified</v>
      </c>
      <c r="D1406" t="str">
        <f>FinalHPPs!N1431</f>
        <v>not identified</v>
      </c>
      <c r="E1406">
        <f>FinalHPPs!O1431</f>
        <v>0</v>
      </c>
      <c r="F1406" t="str">
        <f>FinalHPPs!W1431</f>
        <v>offered for investment</v>
      </c>
    </row>
    <row r="1407" spans="1:6" x14ac:dyDescent="0.25">
      <c r="A1407" t="str">
        <f>FinalHPPs!A1432</f>
        <v>MK</v>
      </c>
      <c r="B1407" s="1" t="str">
        <f>FinalHPPs!G1432</f>
        <v>Greenfield</v>
      </c>
      <c r="C1407" t="str">
        <f>FinalHPPs!M1432</f>
        <v>not identified</v>
      </c>
      <c r="D1407" t="str">
        <f>FinalHPPs!N1432</f>
        <v>not identified</v>
      </c>
      <c r="E1407">
        <f>FinalHPPs!O1432</f>
        <v>0</v>
      </c>
      <c r="F1407" t="str">
        <f>FinalHPPs!W1432</f>
        <v>offered for investment</v>
      </c>
    </row>
    <row r="1408" spans="1:6" x14ac:dyDescent="0.25">
      <c r="A1408" t="str">
        <f>FinalHPPs!A1433</f>
        <v>MK</v>
      </c>
      <c r="B1408" s="1" t="str">
        <f>FinalHPPs!G1433</f>
        <v>Greenfield</v>
      </c>
      <c r="C1408" t="str">
        <f>FinalHPPs!M1433</f>
        <v>Mint-Inzenering dooel</v>
      </c>
      <c r="D1408" t="str">
        <f>FinalHPPs!N1433</f>
        <v>not identified</v>
      </c>
      <c r="E1408">
        <f>FinalHPPs!O1433</f>
        <v>0</v>
      </c>
      <c r="F1408" t="str">
        <f>FinalHPPs!W1433</f>
        <v>offered for investment</v>
      </c>
    </row>
    <row r="1409" spans="1:6" x14ac:dyDescent="0.25">
      <c r="A1409" t="str">
        <f>FinalHPPs!A1434</f>
        <v>MK</v>
      </c>
      <c r="B1409" s="1" t="str">
        <f>FinalHPPs!G1434</f>
        <v>Greenfield</v>
      </c>
      <c r="C1409" t="str">
        <f>FinalHPPs!M1434</f>
        <v>Consortium- Milenium Inzenering doo, Makedonska Razvojna Fondacija za Pretprijatija, DPTU Adrijatik Konsalting Grupa dooel_Skopje</v>
      </c>
      <c r="D1409" t="str">
        <f>FinalHPPs!N1434</f>
        <v>not identified</v>
      </c>
      <c r="E1409">
        <f>FinalHPPs!O1434</f>
        <v>0</v>
      </c>
      <c r="F1409" t="str">
        <f>FinalHPPs!W1434</f>
        <v>offered for investment</v>
      </c>
    </row>
    <row r="1410" spans="1:6" x14ac:dyDescent="0.25">
      <c r="A1410" t="str">
        <f>FinalHPPs!A1435</f>
        <v>MK</v>
      </c>
      <c r="B1410" s="1" t="str">
        <f>FinalHPPs!G1435</f>
        <v>Greenfield</v>
      </c>
      <c r="C1410" t="str">
        <f>FinalHPPs!M1435</f>
        <v>Rad-kom dooel</v>
      </c>
      <c r="D1410" t="str">
        <f>FinalHPPs!N1435</f>
        <v>not identified</v>
      </c>
      <c r="E1410">
        <f>FinalHPPs!O1435</f>
        <v>0</v>
      </c>
      <c r="F1410" t="str">
        <f>FinalHPPs!W1435</f>
        <v>offered for investment</v>
      </c>
    </row>
    <row r="1411" spans="1:6" x14ac:dyDescent="0.25">
      <c r="A1411" t="str">
        <f>FinalHPPs!A1436</f>
        <v>MK</v>
      </c>
      <c r="B1411" s="1" t="str">
        <f>FinalHPPs!G1436</f>
        <v>Greenfield</v>
      </c>
      <c r="C1411" t="str">
        <f>FinalHPPs!M1436</f>
        <v>not identified</v>
      </c>
      <c r="D1411" t="str">
        <f>FinalHPPs!N1436</f>
        <v>not identified</v>
      </c>
      <c r="E1411">
        <f>FinalHPPs!O1436</f>
        <v>0</v>
      </c>
      <c r="F1411" t="str">
        <f>FinalHPPs!W1436</f>
        <v>offered for investment</v>
      </c>
    </row>
    <row r="1412" spans="1:6" x14ac:dyDescent="0.25">
      <c r="A1412" t="str">
        <f>FinalHPPs!A1437</f>
        <v>MK</v>
      </c>
      <c r="B1412" s="1" t="str">
        <f>FinalHPPs!G1437</f>
        <v>Greenfield</v>
      </c>
      <c r="C1412" t="str">
        <f>FinalHPPs!M1437</f>
        <v>not identified</v>
      </c>
      <c r="D1412" t="str">
        <f>FinalHPPs!N1437</f>
        <v>not identified</v>
      </c>
      <c r="E1412">
        <f>FinalHPPs!O1437</f>
        <v>0</v>
      </c>
      <c r="F1412" t="str">
        <f>FinalHPPs!W1437</f>
        <v>offered for investment</v>
      </c>
    </row>
    <row r="1413" spans="1:6" x14ac:dyDescent="0.25">
      <c r="A1413" t="str">
        <f>FinalHPPs!A1438</f>
        <v>MK</v>
      </c>
      <c r="B1413" s="1" t="str">
        <f>FinalHPPs!G1438</f>
        <v>Greenfield</v>
      </c>
      <c r="C1413" t="str">
        <f>FinalHPPs!M1438</f>
        <v>not identified</v>
      </c>
      <c r="D1413" t="str">
        <f>FinalHPPs!N1438</f>
        <v>not identified</v>
      </c>
      <c r="E1413">
        <f>FinalHPPs!O1438</f>
        <v>0</v>
      </c>
      <c r="F1413" t="str">
        <f>FinalHPPs!W1438</f>
        <v>offered for investment</v>
      </c>
    </row>
    <row r="1414" spans="1:6" x14ac:dyDescent="0.25">
      <c r="A1414" t="str">
        <f>FinalHPPs!A1439</f>
        <v>MK</v>
      </c>
      <c r="B1414" s="1" t="str">
        <f>FinalHPPs!G1439</f>
        <v>Greenfield</v>
      </c>
      <c r="C1414" t="str">
        <f>FinalHPPs!M1439</f>
        <v xml:space="preserve">Constortium - DJS Aktuel Gjoko dooel, JES Global dooel </v>
      </c>
      <c r="D1414" t="str">
        <f>FinalHPPs!N1439</f>
        <v>not identified</v>
      </c>
      <c r="E1414">
        <f>FinalHPPs!O1439</f>
        <v>0</v>
      </c>
      <c r="F1414" t="str">
        <f>FinalHPPs!W1439</f>
        <v>offered for investment</v>
      </c>
    </row>
    <row r="1415" spans="1:6" x14ac:dyDescent="0.25">
      <c r="A1415" t="str">
        <f>FinalHPPs!A1441</f>
        <v>MK</v>
      </c>
      <c r="B1415" s="1" t="str">
        <f>FinalHPPs!G1441</f>
        <v>Greenfield</v>
      </c>
      <c r="C1415" t="str">
        <f>FinalHPPs!M1441</f>
        <v xml:space="preserve">Constortium - DJS Aktuel Gjoko dooel, JES Global dooel </v>
      </c>
      <c r="D1415" t="str">
        <f>FinalHPPs!N1441</f>
        <v>not identified</v>
      </c>
      <c r="E1415">
        <f>FinalHPPs!O1441</f>
        <v>0</v>
      </c>
      <c r="F1415" t="str">
        <f>FinalHPPs!W1441</f>
        <v>offered for investment</v>
      </c>
    </row>
    <row r="1416" spans="1:6" x14ac:dyDescent="0.25">
      <c r="A1416" t="str">
        <f>FinalHPPs!A1442</f>
        <v>MK</v>
      </c>
      <c r="B1416" s="1" t="str">
        <f>FinalHPPs!G1442</f>
        <v>Greenfield</v>
      </c>
      <c r="C1416" t="str">
        <f>FinalHPPs!M1442</f>
        <v>not identified</v>
      </c>
      <c r="D1416" t="str">
        <f>FinalHPPs!N1442</f>
        <v>not identified</v>
      </c>
      <c r="E1416">
        <f>FinalHPPs!O1442</f>
        <v>0</v>
      </c>
      <c r="F1416" t="str">
        <f>FinalHPPs!W1442</f>
        <v>offered for investment</v>
      </c>
    </row>
    <row r="1417" spans="1:6" x14ac:dyDescent="0.25">
      <c r="A1417" t="str">
        <f>FinalHPPs!A1443</f>
        <v>MK</v>
      </c>
      <c r="B1417" s="1" t="str">
        <f>FinalHPPs!G1443</f>
        <v>Greenfield</v>
      </c>
      <c r="C1417" t="str">
        <f>FinalHPPs!M1443</f>
        <v xml:space="preserve">Constortium - DJS Aktuel Gjoko dooel, JES Global dooel </v>
      </c>
      <c r="D1417" t="str">
        <f>FinalHPPs!N1443</f>
        <v>not identified</v>
      </c>
      <c r="E1417">
        <f>FinalHPPs!O1443</f>
        <v>0</v>
      </c>
      <c r="F1417" t="str">
        <f>FinalHPPs!W1443</f>
        <v>offered for investment</v>
      </c>
    </row>
    <row r="1418" spans="1:6" x14ac:dyDescent="0.25">
      <c r="A1418" t="str">
        <f>FinalHPPs!A1444</f>
        <v>MK</v>
      </c>
      <c r="B1418" s="1" t="str">
        <f>FinalHPPs!G1444</f>
        <v>Greenfield</v>
      </c>
      <c r="C1418" t="str">
        <f>FinalHPPs!M1444</f>
        <v>not identified</v>
      </c>
      <c r="D1418" t="str">
        <f>FinalHPPs!N1444</f>
        <v>not identified</v>
      </c>
      <c r="E1418">
        <f>FinalHPPs!O1444</f>
        <v>0</v>
      </c>
      <c r="F1418" t="str">
        <f>FinalHPPs!W1444</f>
        <v>offered for investment</v>
      </c>
    </row>
    <row r="1419" spans="1:6" x14ac:dyDescent="0.25">
      <c r="A1419" t="str">
        <f>FinalHPPs!A1445</f>
        <v>MK</v>
      </c>
      <c r="B1419" s="1" t="str">
        <f>FinalHPPs!G1445</f>
        <v>Greenfield</v>
      </c>
      <c r="C1419" t="str">
        <f>FinalHPPs!M1445</f>
        <v>not identified</v>
      </c>
      <c r="D1419" t="str">
        <f>FinalHPPs!N1445</f>
        <v>not identified</v>
      </c>
      <c r="E1419">
        <f>FinalHPPs!O1445</f>
        <v>0</v>
      </c>
      <c r="F1419" t="str">
        <f>FinalHPPs!W1445</f>
        <v>offered for investment</v>
      </c>
    </row>
    <row r="1420" spans="1:6" x14ac:dyDescent="0.25">
      <c r="A1420" t="str">
        <f>FinalHPPs!A1446</f>
        <v>MK</v>
      </c>
      <c r="B1420" s="1" t="str">
        <f>FinalHPPs!G1446</f>
        <v>Greenfield</v>
      </c>
      <c r="C1420" t="str">
        <f>FinalHPPs!M1446</f>
        <v>not identified</v>
      </c>
      <c r="D1420" t="str">
        <f>FinalHPPs!N1446</f>
        <v>not identified</v>
      </c>
      <c r="E1420">
        <f>FinalHPPs!O1446</f>
        <v>0</v>
      </c>
      <c r="F1420" t="str">
        <f>FinalHPPs!W1446</f>
        <v>offered for investment</v>
      </c>
    </row>
    <row r="1421" spans="1:6" x14ac:dyDescent="0.25">
      <c r="A1421" t="str">
        <f>FinalHPPs!A1447</f>
        <v>MK</v>
      </c>
      <c r="B1421" s="1" t="str">
        <f>FinalHPPs!G1447</f>
        <v>Greenfield</v>
      </c>
      <c r="C1421" t="str">
        <f>FinalHPPs!M1447</f>
        <v>not identified</v>
      </c>
      <c r="D1421" t="str">
        <f>FinalHPPs!N1447</f>
        <v>not identified</v>
      </c>
      <c r="E1421">
        <f>FinalHPPs!O1447</f>
        <v>0</v>
      </c>
      <c r="F1421" t="str">
        <f>FinalHPPs!W1447</f>
        <v>offered for investment</v>
      </c>
    </row>
    <row r="1422" spans="1:6" x14ac:dyDescent="0.25">
      <c r="A1422" t="str">
        <f>FinalHPPs!A1448</f>
        <v>MK</v>
      </c>
      <c r="B1422" s="1" t="str">
        <f>FinalHPPs!G1448</f>
        <v>Greenfield</v>
      </c>
      <c r="C1422" t="str">
        <f>FinalHPPs!M1448</f>
        <v>not identified</v>
      </c>
      <c r="D1422" t="str">
        <f>FinalHPPs!N1448</f>
        <v>not identified</v>
      </c>
      <c r="E1422">
        <f>FinalHPPs!O1448</f>
        <v>0</v>
      </c>
      <c r="F1422" t="str">
        <f>FinalHPPs!W1448</f>
        <v>offered for investment</v>
      </c>
    </row>
    <row r="1423" spans="1:6" x14ac:dyDescent="0.25">
      <c r="A1423" t="str">
        <f>FinalHPPs!A1449</f>
        <v>MK</v>
      </c>
      <c r="B1423" s="1" t="str">
        <f>FinalHPPs!G1449</f>
        <v>Greenfield</v>
      </c>
      <c r="C1423" t="str">
        <f>FinalHPPs!M1449</f>
        <v>Consortium - Indigo Hydro Energy -Italy, Kalkara -Italy</v>
      </c>
      <c r="D1423" t="str">
        <f>FinalHPPs!N1449</f>
        <v>not identified</v>
      </c>
      <c r="E1423">
        <f>FinalHPPs!O1449</f>
        <v>0</v>
      </c>
      <c r="F1423" t="str">
        <f>FinalHPPs!W1449</f>
        <v>offered for investment</v>
      </c>
    </row>
    <row r="1424" spans="1:6" x14ac:dyDescent="0.25">
      <c r="A1424" t="str">
        <f>FinalHPPs!A1450</f>
        <v>MK</v>
      </c>
      <c r="B1424" s="1" t="str">
        <f>FinalHPPs!G1450</f>
        <v>Greenfield</v>
      </c>
      <c r="C1424" t="str">
        <f>FinalHPPs!M1450</f>
        <v>Consortium - Indigo Hydro Energy -Italy, Kalkara -Italy</v>
      </c>
      <c r="D1424" t="str">
        <f>FinalHPPs!N1450</f>
        <v>not identified</v>
      </c>
      <c r="E1424">
        <f>FinalHPPs!O1450</f>
        <v>0</v>
      </c>
      <c r="F1424" t="str">
        <f>FinalHPPs!W1450</f>
        <v>offered for investment</v>
      </c>
    </row>
    <row r="1425" spans="1:6" x14ac:dyDescent="0.25">
      <c r="A1425" t="str">
        <f>FinalHPPs!A1451</f>
        <v>MK</v>
      </c>
      <c r="B1425" s="1" t="str">
        <f>FinalHPPs!G1451</f>
        <v>Greenfield</v>
      </c>
      <c r="C1425" t="str">
        <f>FinalHPPs!M1451</f>
        <v>Consortium - Indigo Hydro Energy -Italy, Kalkara -Italy</v>
      </c>
      <c r="D1425" t="str">
        <f>FinalHPPs!N1451</f>
        <v>not identified</v>
      </c>
      <c r="E1425">
        <f>FinalHPPs!O1451</f>
        <v>0</v>
      </c>
      <c r="F1425" t="str">
        <f>FinalHPPs!W1451</f>
        <v>offered for investment</v>
      </c>
    </row>
    <row r="1426" spans="1:6" x14ac:dyDescent="0.25">
      <c r="A1426" t="str">
        <f>FinalHPPs!A1452</f>
        <v>MK</v>
      </c>
      <c r="B1426" s="1" t="str">
        <f>FinalHPPs!G1452</f>
        <v>Greenfield</v>
      </c>
      <c r="C1426" t="str">
        <f>FinalHPPs!M1452</f>
        <v>DTPTGU Soul doo</v>
      </c>
      <c r="D1426" t="str">
        <f>FinalHPPs!N1452</f>
        <v>not identified</v>
      </c>
      <c r="E1426">
        <f>FinalHPPs!O1452</f>
        <v>0</v>
      </c>
      <c r="F1426" t="str">
        <f>FinalHPPs!W1452</f>
        <v>offered for investment</v>
      </c>
    </row>
    <row r="1427" spans="1:6" x14ac:dyDescent="0.25">
      <c r="A1427" t="str">
        <f>FinalHPPs!A1453</f>
        <v>MK</v>
      </c>
      <c r="B1427" s="1" t="str">
        <f>FinalHPPs!G1453</f>
        <v>Greenfield</v>
      </c>
      <c r="C1427" t="str">
        <f>FinalHPPs!M1453</f>
        <v>Consortium - N Energy Dooel Kavadrci, Feroinvest Doo Skopje</v>
      </c>
      <c r="D1427" t="str">
        <f>FinalHPPs!N1453</f>
        <v>not identified</v>
      </c>
      <c r="E1427">
        <f>FinalHPPs!O1453</f>
        <v>0</v>
      </c>
      <c r="F1427" t="str">
        <f>FinalHPPs!W1453</f>
        <v>offered for investment</v>
      </c>
    </row>
    <row r="1428" spans="1:6" x14ac:dyDescent="0.25">
      <c r="A1428" t="str">
        <f>FinalHPPs!A1454</f>
        <v>MK</v>
      </c>
      <c r="B1428" s="1" t="str">
        <f>FinalHPPs!G1454</f>
        <v>Greenfield</v>
      </c>
      <c r="C1428" t="str">
        <f>FinalHPPs!M1454</f>
        <v>not identified</v>
      </c>
      <c r="D1428" t="str">
        <f>FinalHPPs!N1454</f>
        <v>not identified</v>
      </c>
      <c r="E1428">
        <f>FinalHPPs!O1454</f>
        <v>0</v>
      </c>
      <c r="F1428" t="str">
        <f>FinalHPPs!W1454</f>
        <v>offered for investment</v>
      </c>
    </row>
    <row r="1429" spans="1:6" x14ac:dyDescent="0.25">
      <c r="A1429" t="str">
        <f>FinalHPPs!A1455</f>
        <v>MK</v>
      </c>
      <c r="B1429" s="1" t="str">
        <f>FinalHPPs!G1455</f>
        <v>Greenfield</v>
      </c>
      <c r="C1429" t="str">
        <f>FinalHPPs!M1455</f>
        <v>not identified</v>
      </c>
      <c r="D1429" t="str">
        <f>FinalHPPs!N1455</f>
        <v>not identified</v>
      </c>
      <c r="E1429">
        <f>FinalHPPs!O1455</f>
        <v>0</v>
      </c>
      <c r="F1429" t="str">
        <f>FinalHPPs!W1455</f>
        <v>offered for investment</v>
      </c>
    </row>
    <row r="1430" spans="1:6" x14ac:dyDescent="0.25">
      <c r="A1430" t="str">
        <f>FinalHPPs!A1456</f>
        <v>MK</v>
      </c>
      <c r="B1430" s="1" t="str">
        <f>FinalHPPs!G1456</f>
        <v>Greenfield</v>
      </c>
      <c r="C1430" t="str">
        <f>FinalHPPs!M1456</f>
        <v>not identified</v>
      </c>
      <c r="D1430" t="str">
        <f>FinalHPPs!N1456</f>
        <v>not identified</v>
      </c>
      <c r="E1430">
        <f>FinalHPPs!O1456</f>
        <v>0</v>
      </c>
      <c r="F1430" t="str">
        <f>FinalHPPs!W1456</f>
        <v>offered for investment</v>
      </c>
    </row>
    <row r="1431" spans="1:6" x14ac:dyDescent="0.25">
      <c r="A1431" t="str">
        <f>FinalHPPs!A1457</f>
        <v>MK</v>
      </c>
      <c r="B1431" s="1" t="str">
        <f>FinalHPPs!G1457</f>
        <v>Greenfield</v>
      </c>
      <c r="C1431" t="str">
        <f>FinalHPPs!M1457</f>
        <v>not identified</v>
      </c>
      <c r="D1431" t="str">
        <f>FinalHPPs!N1457</f>
        <v>not identified</v>
      </c>
      <c r="E1431">
        <f>FinalHPPs!O1457</f>
        <v>0</v>
      </c>
      <c r="F1431" t="str">
        <f>FinalHPPs!W1457</f>
        <v>offered for investment</v>
      </c>
    </row>
    <row r="1432" spans="1:6" x14ac:dyDescent="0.25">
      <c r="A1432" t="str">
        <f>FinalHPPs!A1458</f>
        <v>MK</v>
      </c>
      <c r="B1432" s="1" t="str">
        <f>FinalHPPs!G1458</f>
        <v>Greenfield</v>
      </c>
      <c r="C1432" t="str">
        <f>FinalHPPs!M1458</f>
        <v>EMK Malihidroelektrani DOOEL Skopje</v>
      </c>
      <c r="D1432" t="str">
        <f>FinalHPPs!N1458</f>
        <v>Energy Eastern Europe Hydro Power GmbH
Shareholders: Wien Energie  - Wienstrom GmbH (Austria); Energie-Zotter-Bau GmbH &amp; CO KG (Austria); Fras Beteiligung und Beratung GmbH (Austria)</v>
      </c>
      <c r="E1432" t="str">
        <f>FinalHPPs!O1458</f>
        <v>Austria</v>
      </c>
      <c r="F1432" t="str">
        <f>FinalHPPs!W1458</f>
        <v>under construction</v>
      </c>
    </row>
    <row r="1433" spans="1:6" x14ac:dyDescent="0.25">
      <c r="A1433" t="str">
        <f>FinalHPPs!A1459</f>
        <v>MK</v>
      </c>
      <c r="B1433" s="1" t="str">
        <f>FinalHPPs!G1459</f>
        <v>Greenfield</v>
      </c>
      <c r="C1433" t="str">
        <f>FinalHPPs!M1459</f>
        <v>not identified</v>
      </c>
      <c r="D1433" t="str">
        <f>FinalHPPs!N1459</f>
        <v>not identified</v>
      </c>
      <c r="E1433">
        <f>FinalHPPs!O1459</f>
        <v>0</v>
      </c>
      <c r="F1433" t="str">
        <f>FinalHPPs!W1459</f>
        <v>offered for investment</v>
      </c>
    </row>
    <row r="1434" spans="1:6" x14ac:dyDescent="0.25">
      <c r="A1434" t="str">
        <f>FinalHPPs!A1460</f>
        <v>MK</v>
      </c>
      <c r="B1434" s="1" t="str">
        <f>FinalHPPs!G1460</f>
        <v>Greenfield</v>
      </c>
      <c r="C1434" t="str">
        <f>FinalHPPs!M1460</f>
        <v>not identified</v>
      </c>
      <c r="D1434" t="str">
        <f>FinalHPPs!N1460</f>
        <v>not identified</v>
      </c>
      <c r="E1434">
        <f>FinalHPPs!O1460</f>
        <v>0</v>
      </c>
      <c r="F1434" t="str">
        <f>FinalHPPs!W1460</f>
        <v>offered for investment</v>
      </c>
    </row>
    <row r="1435" spans="1:6" x14ac:dyDescent="0.25">
      <c r="A1435" t="str">
        <f>FinalHPPs!A1461</f>
        <v>MK</v>
      </c>
      <c r="B1435" s="1" t="str">
        <f>FinalHPPs!G1461</f>
        <v>Greenfield</v>
      </c>
      <c r="C1435" t="str">
        <f>FinalHPPs!M1461</f>
        <v>not identified</v>
      </c>
      <c r="D1435" t="str">
        <f>FinalHPPs!N1461</f>
        <v>not identified</v>
      </c>
      <c r="E1435">
        <f>FinalHPPs!O1461</f>
        <v>0</v>
      </c>
      <c r="F1435" t="str">
        <f>FinalHPPs!W1461</f>
        <v>offered for investment</v>
      </c>
    </row>
    <row r="1436" spans="1:6" x14ac:dyDescent="0.25">
      <c r="A1436" t="str">
        <f>FinalHPPs!A1462</f>
        <v>MK</v>
      </c>
      <c r="B1436" s="1" t="str">
        <f>FinalHPPs!G1462</f>
        <v>Greenfield</v>
      </c>
      <c r="C1436" t="str">
        <f>FinalHPPs!M1462</f>
        <v>not identified</v>
      </c>
      <c r="D1436" t="str">
        <f>FinalHPPs!N1462</f>
        <v>not identified</v>
      </c>
      <c r="E1436">
        <f>FinalHPPs!O1462</f>
        <v>0</v>
      </c>
      <c r="F1436" t="str">
        <f>FinalHPPs!W1462</f>
        <v>offered for investment</v>
      </c>
    </row>
    <row r="1437" spans="1:6" x14ac:dyDescent="0.25">
      <c r="A1437" t="str">
        <f>FinalHPPs!A1463</f>
        <v>MK</v>
      </c>
      <c r="B1437" s="1" t="str">
        <f>FinalHPPs!G1463</f>
        <v>Greenfield</v>
      </c>
      <c r="C1437" t="str">
        <f>FinalHPPs!M1463</f>
        <v>Kutanoglu Inshaat Ve Tidzaret- Ankara</v>
      </c>
      <c r="D1437" t="str">
        <f>FinalHPPs!N1463</f>
        <v>not identified</v>
      </c>
      <c r="E1437">
        <f>FinalHPPs!O1463</f>
        <v>0</v>
      </c>
      <c r="F1437" t="str">
        <f>FinalHPPs!W1463</f>
        <v>concession awarded</v>
      </c>
    </row>
    <row r="1438" spans="1:6" x14ac:dyDescent="0.25">
      <c r="A1438" t="str">
        <f>FinalHPPs!A1464</f>
        <v>MK</v>
      </c>
      <c r="B1438" s="1" t="str">
        <f>FinalHPPs!G1464</f>
        <v>Greenfield</v>
      </c>
      <c r="C1438" t="str">
        <f>FinalHPPs!M1464</f>
        <v>Consortium- Hidro Holding Doo, Energy Delivery Solutions doo_Skopje</v>
      </c>
      <c r="D1438" t="str">
        <f>FinalHPPs!N1464</f>
        <v>not identified</v>
      </c>
      <c r="E1438">
        <f>FinalHPPs!O1464</f>
        <v>0</v>
      </c>
      <c r="F1438" t="str">
        <f>FinalHPPs!W1464</f>
        <v>concession awarded</v>
      </c>
    </row>
    <row r="1439" spans="1:6" x14ac:dyDescent="0.25">
      <c r="A1439" t="str">
        <f>FinalHPPs!A1465</f>
        <v>MK</v>
      </c>
      <c r="B1439" s="1" t="str">
        <f>FinalHPPs!G1465</f>
        <v>Greenfield</v>
      </c>
      <c r="C1439" t="str">
        <f>FinalHPPs!M1465</f>
        <v>Constortium- Hidro Holding Doo, Energy Delivery Solutions doo_Skopje</v>
      </c>
      <c r="D1439" t="str">
        <f>FinalHPPs!N1465</f>
        <v>not identified</v>
      </c>
      <c r="E1439">
        <f>FinalHPPs!O1465</f>
        <v>0</v>
      </c>
      <c r="F1439" t="str">
        <f>FinalHPPs!W1465</f>
        <v>concession awarded</v>
      </c>
    </row>
    <row r="1440" spans="1:6" x14ac:dyDescent="0.25">
      <c r="A1440" t="str">
        <f>FinalHPPs!A1466</f>
        <v>MK</v>
      </c>
      <c r="B1440" s="1" t="str">
        <f>FinalHPPs!G1466</f>
        <v>Greenfield</v>
      </c>
      <c r="C1440" t="str">
        <f>FinalHPPs!M1466</f>
        <v>Consortium- Hidro Holding Doo, Energy Delivery Solutions doo_Skopje</v>
      </c>
      <c r="D1440" t="str">
        <f>FinalHPPs!N1466</f>
        <v>not identified</v>
      </c>
      <c r="E1440">
        <f>FinalHPPs!O1466</f>
        <v>0</v>
      </c>
      <c r="F1440" t="str">
        <f>FinalHPPs!W1466</f>
        <v>concession awarded</v>
      </c>
    </row>
    <row r="1441" spans="1:6" x14ac:dyDescent="0.25">
      <c r="A1441" t="str">
        <f>FinalHPPs!A1467</f>
        <v>MK</v>
      </c>
      <c r="B1441" s="1" t="str">
        <f>FinalHPPs!G1467</f>
        <v>Greenfield</v>
      </c>
      <c r="C1441" t="str">
        <f>FinalHPPs!M1467</f>
        <v>Consortium- Hidro Holding Doo, Energy Delivery Solutions doo_Skopje</v>
      </c>
      <c r="D1441" t="str">
        <f>FinalHPPs!N1467</f>
        <v>not identified</v>
      </c>
      <c r="E1441">
        <f>FinalHPPs!O1467</f>
        <v>0</v>
      </c>
      <c r="F1441" t="str">
        <f>FinalHPPs!W1467</f>
        <v>concession awarded</v>
      </c>
    </row>
    <row r="1442" spans="1:6" x14ac:dyDescent="0.25">
      <c r="A1442" t="str">
        <f>FinalHPPs!A1468</f>
        <v>MK</v>
      </c>
      <c r="B1442" s="1" t="str">
        <f>FinalHPPs!G1468</f>
        <v>Greenfield</v>
      </c>
      <c r="C1442" t="str">
        <f>FinalHPPs!M1468</f>
        <v>Consortium- DPTU Feroinvest doo, DPEE Hidrogen Group doo_Skopje</v>
      </c>
      <c r="D1442" t="str">
        <f>FinalHPPs!N1468</f>
        <v>not identified</v>
      </c>
      <c r="E1442">
        <f>FinalHPPs!O1468</f>
        <v>0</v>
      </c>
      <c r="F1442" t="str">
        <f>FinalHPPs!W1468</f>
        <v>concession awarded</v>
      </c>
    </row>
    <row r="1443" spans="1:6" x14ac:dyDescent="0.25">
      <c r="A1443" t="str">
        <f>FinalHPPs!A1469</f>
        <v>MK</v>
      </c>
      <c r="B1443" s="1" t="str">
        <f>FinalHPPs!G1469</f>
        <v>Greenfield</v>
      </c>
      <c r="C1443" t="str">
        <f>FinalHPPs!M1469</f>
        <v>Consortium- DPTU Feroinvest doo, DPEE Hidrogen Group doo_Skopje</v>
      </c>
      <c r="D1443" t="str">
        <f>FinalHPPs!N1469</f>
        <v>not identified</v>
      </c>
      <c r="E1443">
        <f>FinalHPPs!O1469</f>
        <v>0</v>
      </c>
      <c r="F1443" t="str">
        <f>FinalHPPs!W1469</f>
        <v>concession awarded</v>
      </c>
    </row>
    <row r="1444" spans="1:6" x14ac:dyDescent="0.25">
      <c r="A1444" t="str">
        <f>FinalHPPs!A1470</f>
        <v>MK</v>
      </c>
      <c r="B1444" s="1" t="str">
        <f>FinalHPPs!G1470</f>
        <v>Greenfield</v>
      </c>
      <c r="C1444" t="str">
        <f>FinalHPPs!M1470</f>
        <v>Consortium -Feroinvest, Hidrogen Group Doo</v>
      </c>
      <c r="D1444" t="str">
        <f>FinalHPPs!N1470</f>
        <v>not identified</v>
      </c>
      <c r="E1444">
        <f>FinalHPPs!O1470</f>
        <v>0</v>
      </c>
      <c r="F1444" t="str">
        <f>FinalHPPs!W1470</f>
        <v>concession awarded</v>
      </c>
    </row>
    <row r="1445" spans="1:6" x14ac:dyDescent="0.25">
      <c r="A1445" t="str">
        <f>FinalHPPs!A1471</f>
        <v>MK</v>
      </c>
      <c r="B1445" s="1" t="str">
        <f>FinalHPPs!G1471</f>
        <v>Greenfield</v>
      </c>
      <c r="C1445" t="str">
        <f>FinalHPPs!M1471</f>
        <v>Consortium -Feroinvest, Hidrogen Group Doo</v>
      </c>
      <c r="D1445" t="str">
        <f>FinalHPPs!N1471</f>
        <v>not identified</v>
      </c>
      <c r="E1445">
        <f>FinalHPPs!O1471</f>
        <v>0</v>
      </c>
      <c r="F1445" t="str">
        <f>FinalHPPs!W1471</f>
        <v>concession awarded</v>
      </c>
    </row>
    <row r="1446" spans="1:6" x14ac:dyDescent="0.25">
      <c r="A1446" t="str">
        <f>FinalHPPs!A1472</f>
        <v>MK</v>
      </c>
      <c r="B1446" s="1" t="str">
        <f>FinalHPPs!G1472</f>
        <v>Greenfield</v>
      </c>
      <c r="C1446" t="str">
        <f>FinalHPPs!M1472</f>
        <v xml:space="preserve">Consortium VodovatT6- ASP-PAK dooel, Belima Rkss, PE-Vrekji, Jas I brat mi 2010 dooel, Otpad dooel, Dalvina dooel_Bosilovo </v>
      </c>
      <c r="D1446" t="str">
        <f>FinalHPPs!N1472</f>
        <v>not identified</v>
      </c>
      <c r="E1446">
        <f>FinalHPPs!O1472</f>
        <v>0</v>
      </c>
      <c r="F1446" t="str">
        <f>FinalHPPs!W1472</f>
        <v>concession awarded</v>
      </c>
    </row>
    <row r="1447" spans="1:6" x14ac:dyDescent="0.25">
      <c r="A1447" t="str">
        <f>FinalHPPs!A1473</f>
        <v>MK</v>
      </c>
      <c r="B1447" s="1" t="str">
        <f>FinalHPPs!G1473</f>
        <v>Greenfield</v>
      </c>
      <c r="C1447" t="str">
        <f>FinalHPPs!M1473</f>
        <v>not identified</v>
      </c>
      <c r="D1447" t="str">
        <f>FinalHPPs!N1473</f>
        <v>not identified</v>
      </c>
      <c r="E1447">
        <f>FinalHPPs!O1473</f>
        <v>0</v>
      </c>
      <c r="F1447" t="str">
        <f>FinalHPPs!W1473</f>
        <v>offered for investment</v>
      </c>
    </row>
    <row r="1448" spans="1:6" x14ac:dyDescent="0.25">
      <c r="A1448" t="str">
        <f>FinalHPPs!A1474</f>
        <v>MK</v>
      </c>
      <c r="B1448" s="1" t="str">
        <f>FinalHPPs!G1474</f>
        <v>Greenfield</v>
      </c>
      <c r="C1448" t="str">
        <f>FinalHPPs!M1474</f>
        <v>not identified</v>
      </c>
      <c r="D1448" t="str">
        <f>FinalHPPs!N1474</f>
        <v>not identified</v>
      </c>
      <c r="E1448">
        <f>FinalHPPs!O1474</f>
        <v>0</v>
      </c>
      <c r="F1448" t="str">
        <f>FinalHPPs!W1474</f>
        <v>offered for investment</v>
      </c>
    </row>
    <row r="1449" spans="1:6" x14ac:dyDescent="0.25">
      <c r="A1449" t="str">
        <f>FinalHPPs!A1475</f>
        <v>MK</v>
      </c>
      <c r="B1449" s="1" t="str">
        <f>FinalHPPs!G1475</f>
        <v>Greenfield</v>
      </c>
      <c r="C1449" t="str">
        <f>FinalHPPs!M1475</f>
        <v>not identified</v>
      </c>
      <c r="D1449" t="str">
        <f>FinalHPPs!N1475</f>
        <v>not identified</v>
      </c>
      <c r="E1449">
        <f>FinalHPPs!O1475</f>
        <v>0</v>
      </c>
      <c r="F1449" t="str">
        <f>FinalHPPs!W1475</f>
        <v>offered for investment</v>
      </c>
    </row>
    <row r="1450" spans="1:6" x14ac:dyDescent="0.25">
      <c r="A1450" t="str">
        <f>FinalHPPs!A1476</f>
        <v>MK</v>
      </c>
      <c r="B1450" s="1" t="str">
        <f>FinalHPPs!G1476</f>
        <v>Greenfield</v>
      </c>
      <c r="C1450" t="str">
        <f>FinalHPPs!M1476</f>
        <v>Beton-Shtip AD</v>
      </c>
      <c r="D1450" t="str">
        <f>FinalHPPs!N1476</f>
        <v>not identified</v>
      </c>
      <c r="E1450">
        <f>FinalHPPs!O1476</f>
        <v>0</v>
      </c>
      <c r="F1450" t="str">
        <f>FinalHPPs!W1476</f>
        <v>concession awarded</v>
      </c>
    </row>
    <row r="1451" spans="1:6" x14ac:dyDescent="0.25">
      <c r="A1451" t="str">
        <f>FinalHPPs!A1477</f>
        <v>MK</v>
      </c>
      <c r="B1451" s="1" t="str">
        <f>FinalHPPs!G1477</f>
        <v>Greenfield</v>
      </c>
      <c r="C1451" t="str">
        <f>FinalHPPs!M1477</f>
        <v>Beton-Shtip AD</v>
      </c>
      <c r="D1451" t="str">
        <f>FinalHPPs!N1477</f>
        <v>not identified</v>
      </c>
      <c r="E1451">
        <f>FinalHPPs!O1477</f>
        <v>0</v>
      </c>
      <c r="F1451" t="str">
        <f>FinalHPPs!W1477</f>
        <v>concession awarded</v>
      </c>
    </row>
    <row r="1452" spans="1:6" x14ac:dyDescent="0.25">
      <c r="A1452" t="str">
        <f>FinalHPPs!A1478</f>
        <v>MK</v>
      </c>
      <c r="B1452" s="1" t="str">
        <f>FinalHPPs!G1478</f>
        <v>Greenfield</v>
      </c>
      <c r="C1452" t="str">
        <f>FinalHPPs!M1478</f>
        <v>Beton-Shtip AD</v>
      </c>
      <c r="D1452" t="str">
        <f>FinalHPPs!N1478</f>
        <v>not identified</v>
      </c>
      <c r="E1452">
        <f>FinalHPPs!O1478</f>
        <v>0</v>
      </c>
      <c r="F1452" t="str">
        <f>FinalHPPs!W1478</f>
        <v>concession awarded</v>
      </c>
    </row>
    <row r="1453" spans="1:6" x14ac:dyDescent="0.25">
      <c r="A1453" t="str">
        <f>FinalHPPs!A1479</f>
        <v>MK</v>
      </c>
      <c r="B1453" s="1" t="str">
        <f>FinalHPPs!G1479</f>
        <v>Greenfield</v>
      </c>
      <c r="C1453" t="str">
        <f>FinalHPPs!M1479</f>
        <v>not identified</v>
      </c>
      <c r="D1453" t="str">
        <f>FinalHPPs!N1479</f>
        <v>not identified</v>
      </c>
      <c r="E1453">
        <f>FinalHPPs!O1479</f>
        <v>0</v>
      </c>
      <c r="F1453" t="str">
        <f>FinalHPPs!W1479</f>
        <v>offered for investment</v>
      </c>
    </row>
    <row r="1454" spans="1:6" x14ac:dyDescent="0.25">
      <c r="A1454" t="str">
        <f>FinalHPPs!A1480</f>
        <v>MK</v>
      </c>
      <c r="B1454" s="1" t="str">
        <f>FinalHPPs!G1480</f>
        <v>Greenfield</v>
      </c>
      <c r="C1454" t="str">
        <f>FinalHPPs!M1480</f>
        <v>not identified</v>
      </c>
      <c r="D1454" t="str">
        <f>FinalHPPs!N1480</f>
        <v>not identified</v>
      </c>
      <c r="E1454">
        <f>FinalHPPs!O1480</f>
        <v>0</v>
      </c>
      <c r="F1454" t="str">
        <f>FinalHPPs!W1480</f>
        <v>offered for investment</v>
      </c>
    </row>
    <row r="1455" spans="1:6" x14ac:dyDescent="0.25">
      <c r="A1455" t="str">
        <f>FinalHPPs!A1481</f>
        <v>MK</v>
      </c>
      <c r="B1455" s="1" t="str">
        <f>FinalHPPs!G1481</f>
        <v>Greenfield</v>
      </c>
      <c r="C1455" t="str">
        <f>FinalHPPs!M1481</f>
        <v>not identified</v>
      </c>
      <c r="D1455" t="str">
        <f>FinalHPPs!N1481</f>
        <v>not identified</v>
      </c>
      <c r="E1455">
        <f>FinalHPPs!O1481</f>
        <v>0</v>
      </c>
      <c r="F1455" t="str">
        <f>FinalHPPs!W1481</f>
        <v>offered for investment</v>
      </c>
    </row>
    <row r="1456" spans="1:6" x14ac:dyDescent="0.25">
      <c r="A1456" t="str">
        <f>FinalHPPs!A1482</f>
        <v>MK</v>
      </c>
      <c r="B1456" s="1" t="str">
        <f>FinalHPPs!G1482</f>
        <v>Greenfield</v>
      </c>
      <c r="C1456" s="1" t="str">
        <f>FinalHPPs!M1482</f>
        <v>Consortium- Minka DA_Strumica, Energotek Doo_Skopje</v>
      </c>
      <c r="D1456" t="str">
        <f>FinalHPPs!N1482</f>
        <v>not identified</v>
      </c>
      <c r="E1456">
        <f>FinalHPPs!O1482</f>
        <v>0</v>
      </c>
      <c r="F1456" t="str">
        <f>FinalHPPs!W1482</f>
        <v>offered for investment</v>
      </c>
    </row>
    <row r="1457" spans="1:6" x14ac:dyDescent="0.25">
      <c r="A1457" t="str">
        <f>FinalHPPs!A1483</f>
        <v>MK</v>
      </c>
      <c r="B1457" s="1" t="str">
        <f>FinalHPPs!G1483</f>
        <v>Greenfield</v>
      </c>
      <c r="C1457" s="1" t="str">
        <f>FinalHPPs!M1483</f>
        <v>Consortium- Minka DA_Strumica, Energotek Doo_Skopje</v>
      </c>
      <c r="D1457" t="str">
        <f>FinalHPPs!N1483</f>
        <v>not identified</v>
      </c>
      <c r="E1457">
        <f>FinalHPPs!O1483</f>
        <v>0</v>
      </c>
      <c r="F1457" t="str">
        <f>FinalHPPs!W1483</f>
        <v>offered for investment</v>
      </c>
    </row>
    <row r="1458" spans="1:6" x14ac:dyDescent="0.25">
      <c r="A1458" t="str">
        <f>FinalHPPs!A1484</f>
        <v>MK</v>
      </c>
      <c r="B1458" s="1" t="str">
        <f>FinalHPPs!G1484</f>
        <v>Greenfield</v>
      </c>
      <c r="C1458" t="str">
        <f>FinalHPPs!M1484</f>
        <v>not identified</v>
      </c>
      <c r="D1458" t="str">
        <f>FinalHPPs!N1484</f>
        <v>not identified</v>
      </c>
      <c r="E1458">
        <f>FinalHPPs!O1484</f>
        <v>0</v>
      </c>
      <c r="F1458" t="str">
        <f>FinalHPPs!W1484</f>
        <v>offered for investment</v>
      </c>
    </row>
    <row r="1459" spans="1:6" x14ac:dyDescent="0.25">
      <c r="A1459" t="str">
        <f>FinalHPPs!A1485</f>
        <v>MK</v>
      </c>
      <c r="B1459" s="1" t="str">
        <f>FinalHPPs!G1485</f>
        <v>Greenfield</v>
      </c>
      <c r="C1459" t="str">
        <f>FinalHPPs!M1485</f>
        <v>not identified</v>
      </c>
      <c r="D1459" t="str">
        <f>FinalHPPs!N1485</f>
        <v>not identified</v>
      </c>
      <c r="E1459">
        <f>FinalHPPs!O1485</f>
        <v>0</v>
      </c>
      <c r="F1459" t="str">
        <f>FinalHPPs!W1485</f>
        <v>offered for investment</v>
      </c>
    </row>
    <row r="1460" spans="1:6" x14ac:dyDescent="0.25">
      <c r="A1460" t="str">
        <f>FinalHPPs!A1486</f>
        <v>MK</v>
      </c>
      <c r="B1460" s="1" t="str">
        <f>FinalHPPs!G1486</f>
        <v>Greenfield</v>
      </c>
      <c r="C1460" t="str">
        <f>FinalHPPs!M1486</f>
        <v>not identified</v>
      </c>
      <c r="D1460" t="str">
        <f>FinalHPPs!N1486</f>
        <v>not identified</v>
      </c>
      <c r="E1460">
        <f>FinalHPPs!O1486</f>
        <v>0</v>
      </c>
      <c r="F1460" t="str">
        <f>FinalHPPs!W1486</f>
        <v>offered for investment</v>
      </c>
    </row>
    <row r="1461" spans="1:6" x14ac:dyDescent="0.25">
      <c r="A1461" t="str">
        <f>FinalHPPs!A1487</f>
        <v>MK</v>
      </c>
      <c r="B1461" s="1" t="str">
        <f>FinalHPPs!G1487</f>
        <v>Greenfield</v>
      </c>
      <c r="C1461" t="str">
        <f>FinalHPPs!M1487</f>
        <v>not identified</v>
      </c>
      <c r="D1461" t="str">
        <f>FinalHPPs!N1487</f>
        <v>not identified</v>
      </c>
      <c r="E1461">
        <f>FinalHPPs!O1487</f>
        <v>0</v>
      </c>
      <c r="F1461" t="str">
        <f>FinalHPPs!W1487</f>
        <v>offered for investment</v>
      </c>
    </row>
    <row r="1462" spans="1:6" x14ac:dyDescent="0.25">
      <c r="A1462" t="str">
        <f>FinalHPPs!A1488</f>
        <v>MK</v>
      </c>
      <c r="B1462" s="1" t="str">
        <f>FinalHPPs!G1488</f>
        <v>Greenfield</v>
      </c>
      <c r="C1462" t="str">
        <f>FinalHPPs!M1488</f>
        <v>not identified</v>
      </c>
      <c r="D1462" t="str">
        <f>FinalHPPs!N1488</f>
        <v>not identified</v>
      </c>
      <c r="E1462">
        <f>FinalHPPs!O1488</f>
        <v>0</v>
      </c>
      <c r="F1462" t="str">
        <f>FinalHPPs!W1488</f>
        <v>offered for investment</v>
      </c>
    </row>
    <row r="1463" spans="1:6" x14ac:dyDescent="0.25">
      <c r="A1463" t="str">
        <f>FinalHPPs!A1489</f>
        <v>MK</v>
      </c>
      <c r="B1463" s="1" t="str">
        <f>FinalHPPs!G1489</f>
        <v>Greenfield</v>
      </c>
      <c r="C1463" t="str">
        <f>FinalHPPs!M1489</f>
        <v>not identified</v>
      </c>
      <c r="D1463" t="str">
        <f>FinalHPPs!N1489</f>
        <v>not identified</v>
      </c>
      <c r="E1463">
        <f>FinalHPPs!O1489</f>
        <v>0</v>
      </c>
      <c r="F1463" t="str">
        <f>FinalHPPs!W1489</f>
        <v>offered for investment</v>
      </c>
    </row>
    <row r="1464" spans="1:6" x14ac:dyDescent="0.25">
      <c r="A1464" t="str">
        <f>FinalHPPs!A1490</f>
        <v>MK</v>
      </c>
      <c r="B1464" s="1" t="str">
        <f>FinalHPPs!G1490</f>
        <v>Greenfield</v>
      </c>
      <c r="C1464" t="str">
        <f>FinalHPPs!M1490</f>
        <v>Kutanoglu Inshaat Ve Tidzaret- Ankara</v>
      </c>
      <c r="D1464" t="str">
        <f>FinalHPPs!N1490</f>
        <v>not identified</v>
      </c>
      <c r="E1464">
        <f>FinalHPPs!O1490</f>
        <v>0</v>
      </c>
      <c r="F1464" t="str">
        <f>FinalHPPs!W1490</f>
        <v>offered for investment</v>
      </c>
    </row>
    <row r="1465" spans="1:6" x14ac:dyDescent="0.25">
      <c r="A1465" t="str">
        <f>FinalHPPs!A1491</f>
        <v>MK</v>
      </c>
      <c r="B1465" s="1" t="str">
        <f>FinalHPPs!G1491</f>
        <v>Greenfield</v>
      </c>
      <c r="C1465" t="str">
        <f>FinalHPPs!M1491</f>
        <v>not identified</v>
      </c>
      <c r="D1465" t="str">
        <f>FinalHPPs!N1491</f>
        <v>not identified</v>
      </c>
      <c r="E1465">
        <f>FinalHPPs!O1491</f>
        <v>0</v>
      </c>
      <c r="F1465" t="str">
        <f>FinalHPPs!W1491</f>
        <v>offered for investment</v>
      </c>
    </row>
    <row r="1466" spans="1:6" x14ac:dyDescent="0.25">
      <c r="A1466" t="str">
        <f>FinalHPPs!A1492</f>
        <v>MK</v>
      </c>
      <c r="B1466" s="1" t="str">
        <f>FinalHPPs!G1492</f>
        <v>Greenfield</v>
      </c>
      <c r="C1466" t="str">
        <f>FinalHPPs!M1492</f>
        <v xml:space="preserve">Constortium - DJS Aktuel Gjoko dooel, JES Global dooel </v>
      </c>
      <c r="D1466" t="str">
        <f>FinalHPPs!N1492</f>
        <v>not identified</v>
      </c>
      <c r="E1466">
        <f>FinalHPPs!O1492</f>
        <v>0</v>
      </c>
      <c r="F1466" t="str">
        <f>FinalHPPs!W1492</f>
        <v>offered for investment</v>
      </c>
    </row>
    <row r="1467" spans="1:6" x14ac:dyDescent="0.25">
      <c r="A1467" t="str">
        <f>FinalHPPs!A1493</f>
        <v>MK</v>
      </c>
      <c r="B1467" s="1" t="str">
        <f>FinalHPPs!G1493</f>
        <v>Greenfield</v>
      </c>
      <c r="C1467" t="str">
        <f>FinalHPPs!M1493</f>
        <v>not identified</v>
      </c>
      <c r="D1467" t="str">
        <f>FinalHPPs!N1493</f>
        <v>not identified</v>
      </c>
      <c r="E1467">
        <f>FinalHPPs!O1493</f>
        <v>0</v>
      </c>
      <c r="F1467" t="str">
        <f>FinalHPPs!W1493</f>
        <v>offered for investment</v>
      </c>
    </row>
    <row r="1468" spans="1:6" x14ac:dyDescent="0.25">
      <c r="A1468" t="str">
        <f>FinalHPPs!A1494</f>
        <v>MK</v>
      </c>
      <c r="B1468" s="1" t="str">
        <f>FinalHPPs!G1494</f>
        <v>Greenfield</v>
      </c>
      <c r="C1468" t="str">
        <f>FinalHPPs!M1494</f>
        <v>Rad-kom dooel</v>
      </c>
      <c r="D1468" t="str">
        <f>FinalHPPs!N1494</f>
        <v>not identified</v>
      </c>
      <c r="E1468">
        <f>FinalHPPs!O1494</f>
        <v>0</v>
      </c>
      <c r="F1468" t="str">
        <f>FinalHPPs!W1494</f>
        <v>offered for investment</v>
      </c>
    </row>
    <row r="1469" spans="1:6" x14ac:dyDescent="0.25">
      <c r="A1469" t="str">
        <f>FinalHPPs!A1495</f>
        <v>MK</v>
      </c>
      <c r="B1469" s="1" t="str">
        <f>FinalHPPs!G1495</f>
        <v>Greenfield</v>
      </c>
      <c r="C1469" t="str">
        <f>FinalHPPs!M1495</f>
        <v>not identified</v>
      </c>
      <c r="D1469" t="str">
        <f>FinalHPPs!N1495</f>
        <v>not identified</v>
      </c>
      <c r="E1469">
        <f>FinalHPPs!O1495</f>
        <v>0</v>
      </c>
      <c r="F1469" t="str">
        <f>FinalHPPs!W1495</f>
        <v>offered for investment</v>
      </c>
    </row>
    <row r="1470" spans="1:6" x14ac:dyDescent="0.25">
      <c r="A1470" t="str">
        <f>FinalHPPs!A1496</f>
        <v>MK</v>
      </c>
      <c r="B1470" s="1" t="str">
        <f>FinalHPPs!G1496</f>
        <v>Greenfield</v>
      </c>
      <c r="C1470" t="str">
        <f>FinalHPPs!M1496</f>
        <v>EMK Malihidroelektrani DOOEL Skopje</v>
      </c>
      <c r="D1470" t="str">
        <f>FinalHPPs!N1496</f>
        <v>Energy Eastern Europe Hydro Power GmbH
Shreholders: Wien Energie  - Wienstrom GmbH (Austria); Energie-Zotter-Bau GmbH &amp; CO KG (Austria); Fras Beteiligung und Beratung GmbH (Austria)</v>
      </c>
      <c r="E1470" t="str">
        <f>FinalHPPs!O1496</f>
        <v>Austria</v>
      </c>
      <c r="F1470" t="str">
        <f>FinalHPPs!W1496</f>
        <v>operational</v>
      </c>
    </row>
    <row r="1471" spans="1:6" x14ac:dyDescent="0.25">
      <c r="A1471" t="str">
        <f>FinalHPPs!A1497</f>
        <v>MK</v>
      </c>
      <c r="B1471" s="1" t="str">
        <f>FinalHPPs!G1497</f>
        <v>Greenfield</v>
      </c>
      <c r="C1471" t="str">
        <f>FinalHPPs!M1497</f>
        <v>not identified</v>
      </c>
      <c r="D1471" t="str">
        <f>FinalHPPs!N1497</f>
        <v>not identified</v>
      </c>
      <c r="E1471">
        <f>FinalHPPs!O1497</f>
        <v>0</v>
      </c>
      <c r="F1471" t="str">
        <f>FinalHPPs!W1497</f>
        <v>offered for investment</v>
      </c>
    </row>
    <row r="1472" spans="1:6" x14ac:dyDescent="0.25">
      <c r="A1472" t="str">
        <f>FinalHPPs!A1498</f>
        <v>MK</v>
      </c>
      <c r="B1472" s="1" t="str">
        <f>FinalHPPs!G1498</f>
        <v>Greenfield</v>
      </c>
      <c r="C1472" t="str">
        <f>FinalHPPs!M1498</f>
        <v>not identified</v>
      </c>
      <c r="D1472" t="str">
        <f>FinalHPPs!N1498</f>
        <v>not identified</v>
      </c>
      <c r="E1472">
        <f>FinalHPPs!O1498</f>
        <v>0</v>
      </c>
      <c r="F1472" t="str">
        <f>FinalHPPs!W1498</f>
        <v>offered for investment</v>
      </c>
    </row>
    <row r="1473" spans="1:6" x14ac:dyDescent="0.25">
      <c r="A1473" t="str">
        <f>FinalHPPs!A1499</f>
        <v>MK</v>
      </c>
      <c r="B1473" s="1" t="str">
        <f>FinalHPPs!G1499</f>
        <v>Greenfield</v>
      </c>
      <c r="C1473" t="str">
        <f>FinalHPPs!M1499</f>
        <v>Mint-Inzenering dooel</v>
      </c>
      <c r="D1473" t="str">
        <f>FinalHPPs!N1499</f>
        <v>not identified</v>
      </c>
      <c r="E1473">
        <f>FinalHPPs!O1499</f>
        <v>0</v>
      </c>
      <c r="F1473" t="str">
        <f>FinalHPPs!W1499</f>
        <v>offered for investment</v>
      </c>
    </row>
    <row r="1474" spans="1:6" x14ac:dyDescent="0.25">
      <c r="A1474" t="str">
        <f>FinalHPPs!A1500</f>
        <v>MK</v>
      </c>
      <c r="B1474" s="1" t="str">
        <f>FinalHPPs!G1500</f>
        <v>Greenfield</v>
      </c>
      <c r="C1474" t="str">
        <f>FinalHPPs!M1500</f>
        <v>not identified</v>
      </c>
      <c r="D1474" t="str">
        <f>FinalHPPs!N1500</f>
        <v>not identified</v>
      </c>
      <c r="E1474">
        <f>FinalHPPs!O1500</f>
        <v>0</v>
      </c>
      <c r="F1474" t="str">
        <f>FinalHPPs!W1500</f>
        <v>offered for investment</v>
      </c>
    </row>
    <row r="1475" spans="1:6" x14ac:dyDescent="0.25">
      <c r="A1475" t="str">
        <f>FinalHPPs!A1501</f>
        <v>MK</v>
      </c>
      <c r="B1475" s="1" t="str">
        <f>FinalHPPs!G1501</f>
        <v>Greenfield</v>
      </c>
      <c r="C1475" t="str">
        <f>FinalHPPs!M1501</f>
        <v>EMK Malihidroelektrani DOOEL Skopje</v>
      </c>
      <c r="D1475" t="str">
        <f>FinalHPPs!N1501</f>
        <v>Energy Eastern Europe Hydro Power GmbH
Shreholders: Wien Energie  - Wienstrom GmbH (Austria); Energie-Zotter-Bau GmbH &amp; CO KG (Austria); Fras Beteiligung und Beratung GmbH (Austria)</v>
      </c>
      <c r="E1475" t="str">
        <f>FinalHPPs!O1501</f>
        <v>Austria</v>
      </c>
      <c r="F1475" t="str">
        <f>FinalHPPs!W1501</f>
        <v>under construction</v>
      </c>
    </row>
    <row r="1476" spans="1:6" x14ac:dyDescent="0.25">
      <c r="A1476" t="str">
        <f>FinalHPPs!A1502</f>
        <v>MK</v>
      </c>
      <c r="B1476" s="1" t="str">
        <f>FinalHPPs!G1502</f>
        <v>Greenfield</v>
      </c>
      <c r="C1476" t="str">
        <f>FinalHPPs!M1502</f>
        <v>See Remarks</v>
      </c>
      <c r="D1476" t="str">
        <f>FinalHPPs!N1502</f>
        <v>See Remarks</v>
      </c>
      <c r="E1476">
        <f>FinalHPPs!O1502</f>
        <v>0</v>
      </c>
      <c r="F1476" t="str">
        <f>FinalHPPs!W1502</f>
        <v>operational&lt;5</v>
      </c>
    </row>
    <row r="1477" spans="1:6" x14ac:dyDescent="0.25">
      <c r="A1477" t="str">
        <f>FinalHPPs!A1503</f>
        <v>MK</v>
      </c>
      <c r="B1477" s="1" t="str">
        <f>FinalHPPs!G1503</f>
        <v>Greenfield</v>
      </c>
      <c r="C1477" t="str">
        <f>FinalHPPs!M1503</f>
        <v>See Remarks</v>
      </c>
      <c r="D1477" t="str">
        <f>FinalHPPs!N1503</f>
        <v>See Remarks</v>
      </c>
      <c r="E1477">
        <f>FinalHPPs!O1503</f>
        <v>0</v>
      </c>
      <c r="F1477" t="str">
        <f>FinalHPPs!W1503</f>
        <v>unclear</v>
      </c>
    </row>
    <row r="1478" spans="1:6" x14ac:dyDescent="0.25">
      <c r="A1478" t="str">
        <f>FinalHPPs!A1504</f>
        <v>MK</v>
      </c>
      <c r="B1478" s="1" t="str">
        <f>FinalHPPs!G1504</f>
        <v>Greenfield</v>
      </c>
      <c r="C1478" t="str">
        <f>FinalHPPs!M1504</f>
        <v>EMK Malihidroelektrani DOOEL Skopje</v>
      </c>
      <c r="D1478" t="str">
        <f>FinalHPPs!N1504</f>
        <v>Energy Eastern Europe Hydro Power GmbH
Shreholders: Wien Energie  - Wienstrom GmbH (Austria); Energie-Zotter-Bau GmbH &amp; CO KG (Austria); Fras Beteiligung und Beratung GmbH (Austria)</v>
      </c>
      <c r="E1478" t="str">
        <f>FinalHPPs!O1504</f>
        <v>Austria</v>
      </c>
      <c r="F1478" t="str">
        <f>FinalHPPs!W1504</f>
        <v>under construction</v>
      </c>
    </row>
    <row r="1479" spans="1:6" x14ac:dyDescent="0.25">
      <c r="A1479" t="str">
        <f>FinalHPPs!A1505</f>
        <v>MK</v>
      </c>
      <c r="B1479" s="1" t="str">
        <f>FinalHPPs!G1505</f>
        <v>Greenfield</v>
      </c>
      <c r="C1479" t="str">
        <f>FinalHPPs!M1505</f>
        <v>EMK Malihidroelektrani DOOEL Skopje</v>
      </c>
      <c r="D1479" t="str">
        <f>FinalHPPs!N1505</f>
        <v>Energy Eastern Europe Hydro Power GmbH
Shreholders: Wien Energie  - Wienstrom GmbH (Austria); Energie-Zotter-Bau GmbH &amp; CO KG (Austria); Fras Beteiligung und Beratung GmbH (Austria)</v>
      </c>
      <c r="E1479" t="str">
        <f>FinalHPPs!O1505</f>
        <v>Austria</v>
      </c>
      <c r="F1479" t="str">
        <f>FinalHPPs!W1505</f>
        <v>under construction</v>
      </c>
    </row>
    <row r="1480" spans="1:6" x14ac:dyDescent="0.25">
      <c r="A1480" t="str">
        <f>FinalHPPs!A1506</f>
        <v>MK</v>
      </c>
      <c r="B1480" s="1" t="str">
        <f>FinalHPPs!G1506</f>
        <v>Greenfield</v>
      </c>
      <c r="C1480" t="str">
        <f>FinalHPPs!M1506</f>
        <v>See Remarks</v>
      </c>
      <c r="D1480" t="str">
        <f>FinalHPPs!N1506</f>
        <v>See Remarks</v>
      </c>
      <c r="E1480">
        <f>FinalHPPs!O1506</f>
        <v>0</v>
      </c>
      <c r="F1480" t="str">
        <f>FinalHPPs!W1506</f>
        <v>unclear</v>
      </c>
    </row>
    <row r="1481" spans="1:6" x14ac:dyDescent="0.25">
      <c r="A1481" t="str">
        <f>FinalHPPs!A1507</f>
        <v>MK</v>
      </c>
      <c r="B1481" s="1" t="str">
        <f>FinalHPPs!G1507</f>
        <v>Greenfield</v>
      </c>
      <c r="C1481" t="str">
        <f>FinalHPPs!M1507</f>
        <v>EMK Malihidroelektrani DOOEL Skopje</v>
      </c>
      <c r="D1481" t="str">
        <f>FinalHPPs!N1507</f>
        <v>Energy Eastern Europe Hydro Power GmbH
Shreholders: Wien Energie  - Wienstrom GmbH (Austria); Energie-Zotter-Bau GmbH &amp; CO KG (Austria); Fras Beteiligung und Beratung GmbH (Austria)</v>
      </c>
      <c r="E1481" t="str">
        <f>FinalHPPs!O1507</f>
        <v>Austria</v>
      </c>
      <c r="F1481" t="str">
        <f>FinalHPPs!W1507</f>
        <v>under construction</v>
      </c>
    </row>
    <row r="1482" spans="1:6" x14ac:dyDescent="0.25">
      <c r="A1482" t="str">
        <f>FinalHPPs!A1508</f>
        <v>MK</v>
      </c>
      <c r="B1482" s="1" t="str">
        <f>FinalHPPs!G1508</f>
        <v>Greenfield</v>
      </c>
      <c r="C1482" t="str">
        <f>FinalHPPs!M1508</f>
        <v>EMK Malihidroelektrani DOOEL Skopje</v>
      </c>
      <c r="D1482" t="str">
        <f>FinalHPPs!N1508</f>
        <v>Energy Eastern Europe Hydro Power GmbH
Shreholders: Wien Energie  - Wienstrom GmbH (Austria); Energie-Zotter-Bau GmbH &amp; CO KG (Austria); Fras Beteiligung und Beratung GmbH (Austria)</v>
      </c>
      <c r="E1482" t="str">
        <f>FinalHPPs!O1508</f>
        <v>Austria</v>
      </c>
      <c r="F1482" t="str">
        <f>FinalHPPs!W1508</f>
        <v>under construction</v>
      </c>
    </row>
    <row r="1483" spans="1:6" x14ac:dyDescent="0.25">
      <c r="A1483" t="str">
        <f>FinalHPPs!A1509</f>
        <v>MK</v>
      </c>
      <c r="B1483" s="1" t="str">
        <f>FinalHPPs!G1509</f>
        <v>Greenfield</v>
      </c>
      <c r="C1483" t="str">
        <f>FinalHPPs!M1509</f>
        <v>See Remarks</v>
      </c>
      <c r="D1483" t="str">
        <f>FinalHPPs!N1509</f>
        <v>See Remarks</v>
      </c>
      <c r="E1483">
        <f>FinalHPPs!O1509</f>
        <v>0</v>
      </c>
      <c r="F1483" t="str">
        <f>FinalHPPs!W1509</f>
        <v>unclear</v>
      </c>
    </row>
    <row r="1484" spans="1:6" x14ac:dyDescent="0.25">
      <c r="A1484" t="str">
        <f>FinalHPPs!A1510</f>
        <v>MK</v>
      </c>
      <c r="B1484" s="1" t="str">
        <f>FinalHPPs!G1510</f>
        <v>Greenfield</v>
      </c>
      <c r="C1484" t="str">
        <f>FinalHPPs!M1510</f>
        <v>See Remarks</v>
      </c>
      <c r="D1484" t="str">
        <f>FinalHPPs!N1510</f>
        <v>See Remarks</v>
      </c>
      <c r="E1484">
        <f>FinalHPPs!O1510</f>
        <v>0</v>
      </c>
      <c r="F1484" t="str">
        <f>FinalHPPs!W1510</f>
        <v>unclear</v>
      </c>
    </row>
    <row r="1485" spans="1:6" x14ac:dyDescent="0.25">
      <c r="A1485" t="str">
        <f>FinalHPPs!A1511</f>
        <v>MK</v>
      </c>
      <c r="B1485" s="1" t="str">
        <f>FinalHPPs!G1511</f>
        <v>Greenfield</v>
      </c>
      <c r="C1485" t="str">
        <f>FinalHPPs!M1511</f>
        <v>See Remarks</v>
      </c>
      <c r="D1485" t="str">
        <f>FinalHPPs!N1511</f>
        <v>See Remarks</v>
      </c>
      <c r="E1485">
        <f>FinalHPPs!O1511</f>
        <v>0</v>
      </c>
      <c r="F1485" t="str">
        <f>FinalHPPs!W1511</f>
        <v>unclear</v>
      </c>
    </row>
    <row r="1486" spans="1:6" x14ac:dyDescent="0.25">
      <c r="A1486" t="str">
        <f>FinalHPPs!A1512</f>
        <v>MK</v>
      </c>
      <c r="B1486" s="1" t="str">
        <f>FinalHPPs!G1512</f>
        <v>Greenfield</v>
      </c>
      <c r="C1486" t="str">
        <f>FinalHPPs!M1512</f>
        <v>EMK Malihidroelektrani DOOEL Skopje</v>
      </c>
      <c r="D1486" t="str">
        <f>FinalHPPs!N1512</f>
        <v>Energy Eastern Europe Hydro Power GmbH
Shreholders: Wien Energie  - Wienstrom GmbH (Austria); Energie-Zotter-Bau GmbH &amp; CO KG (Austria); Fras Beteiligung und Beratung GmbH (Austria)</v>
      </c>
      <c r="E1486" t="str">
        <f>FinalHPPs!O1512</f>
        <v>Austria</v>
      </c>
      <c r="F1486" t="str">
        <f>FinalHPPs!W1512</f>
        <v>under construction</v>
      </c>
    </row>
    <row r="1487" spans="1:6" x14ac:dyDescent="0.25">
      <c r="A1487" t="str">
        <f>FinalHPPs!A1513</f>
        <v>MK</v>
      </c>
      <c r="B1487" s="1" t="str">
        <f>FinalHPPs!G1513</f>
        <v>Greenfield</v>
      </c>
      <c r="C1487" t="str">
        <f>FinalHPPs!M1513</f>
        <v>EMK Malihidroelektrani DOOEL Skopje</v>
      </c>
      <c r="D1487" t="str">
        <f>FinalHPPs!N1513</f>
        <v>Energy Eastern Europe Hydro Power GmbH
Shreholders: Wien Energie  - Wienstrom GmbH (Austria); Energie-Zotter-Bau GmbH &amp; CO KG (Austria); Fras Beteiligung und Beratung GmbH (Austria)</v>
      </c>
      <c r="E1487" t="str">
        <f>FinalHPPs!O1513</f>
        <v>Austria</v>
      </c>
      <c r="F1487" t="str">
        <f>FinalHPPs!W1513</f>
        <v>under construction</v>
      </c>
    </row>
    <row r="1488" spans="1:6" x14ac:dyDescent="0.25">
      <c r="A1488" t="str">
        <f>FinalHPPs!A1514</f>
        <v>MK</v>
      </c>
      <c r="B1488" s="1" t="str">
        <f>FinalHPPs!G1514</f>
        <v>Greenfield</v>
      </c>
      <c r="C1488" t="str">
        <f>FinalHPPs!M1514</f>
        <v>EMK Malihidroelektrani DOOEL Skopje</v>
      </c>
      <c r="D1488" t="str">
        <f>FinalHPPs!N1514</f>
        <v>Energy Eastern Europe Hydro Power GmbH
Shreholders: Wien Energie  - Wienstrom GmbH (Austria); Energie-Zotter-Bau GmbH &amp; CO KG (Austria); Fras Beteiligung und Beratung GmbH (Austria)</v>
      </c>
      <c r="E1488" t="str">
        <f>FinalHPPs!O1514</f>
        <v>Austria</v>
      </c>
      <c r="F1488" t="str">
        <f>FinalHPPs!W1514</f>
        <v>operational&lt;5</v>
      </c>
    </row>
    <row r="1489" spans="1:6" x14ac:dyDescent="0.25">
      <c r="A1489" t="str">
        <f>FinalHPPs!A1515</f>
        <v>MK</v>
      </c>
      <c r="B1489" s="1" t="str">
        <f>FinalHPPs!G1515</f>
        <v>Duplicate</v>
      </c>
      <c r="C1489" t="str">
        <f>FinalHPPs!M1515</f>
        <v>not identified</v>
      </c>
      <c r="D1489" t="str">
        <f>FinalHPPs!N1515</f>
        <v>not identified</v>
      </c>
      <c r="E1489">
        <f>FinalHPPs!O1515</f>
        <v>0</v>
      </c>
      <c r="F1489">
        <f>FinalHPPs!W1515</f>
        <v>0</v>
      </c>
    </row>
    <row r="1490" spans="1:6" x14ac:dyDescent="0.25">
      <c r="A1490" t="str">
        <f>FinalHPPs!A1516</f>
        <v>MK</v>
      </c>
      <c r="B1490" s="1" t="str">
        <f>FinalHPPs!G1516</f>
        <v>Unclear</v>
      </c>
      <c r="C1490" t="str">
        <f>FinalHPPs!M1516</f>
        <v>not identified</v>
      </c>
      <c r="D1490" t="str">
        <f>FinalHPPs!N1516</f>
        <v>not identified</v>
      </c>
      <c r="E1490">
        <f>FinalHPPs!O1516</f>
        <v>0</v>
      </c>
      <c r="F1490" t="str">
        <f>FinalHPPs!W1516</f>
        <v>unclear</v>
      </c>
    </row>
    <row r="1491" spans="1:6" x14ac:dyDescent="0.25">
      <c r="A1491" t="str">
        <f>FinalHPPs!A1517</f>
        <v>MK</v>
      </c>
      <c r="B1491" s="1" t="str">
        <f>FinalHPPs!G1517</f>
        <v>Unclear</v>
      </c>
      <c r="C1491" t="str">
        <f>FinalHPPs!M1517</f>
        <v>not identified</v>
      </c>
      <c r="D1491" t="str">
        <f>FinalHPPs!N1517</f>
        <v>not identified</v>
      </c>
      <c r="E1491">
        <f>FinalHPPs!O1517</f>
        <v>0</v>
      </c>
      <c r="F1491" t="str">
        <f>FinalHPPs!W1517</f>
        <v>unclear</v>
      </c>
    </row>
    <row r="1492" spans="1:6" x14ac:dyDescent="0.25">
      <c r="A1492" t="str">
        <f>FinalHPPs!A1518</f>
        <v>MK</v>
      </c>
      <c r="B1492" s="1" t="str">
        <f>FinalHPPs!G1518</f>
        <v>Greenfield</v>
      </c>
      <c r="C1492" t="str">
        <f>FinalHPPs!M1518</f>
        <v>MH LETNICKI IZVORI</v>
      </c>
      <c r="D1492" t="str">
        <f>FinalHPPs!N1518</f>
        <v>FEROINVEST DOO</v>
      </c>
      <c r="E1492" t="str">
        <f>FinalHPPs!O1518</f>
        <v>Macedonia</v>
      </c>
      <c r="F1492" t="str">
        <f>FinalHPPs!W1518</f>
        <v>unclear</v>
      </c>
    </row>
    <row r="1493" spans="1:6" x14ac:dyDescent="0.25">
      <c r="A1493" t="str">
        <f>FinalHPPs!A1519</f>
        <v>MK</v>
      </c>
      <c r="B1493" s="1" t="str">
        <f>FinalHPPs!G1519</f>
        <v>Greenfield</v>
      </c>
      <c r="C1493" t="str">
        <f>FinalHPPs!M1519</f>
        <v>MH LETNICKI IZVORI</v>
      </c>
      <c r="D1493" t="str">
        <f>FinalHPPs!N1519</f>
        <v>FEROINVEST DOO</v>
      </c>
      <c r="E1493" t="str">
        <f>FinalHPPs!O1519</f>
        <v>Macedonia</v>
      </c>
      <c r="F1493" t="str">
        <f>FinalHPPs!W1519</f>
        <v>unclear</v>
      </c>
    </row>
    <row r="1494" spans="1:6" x14ac:dyDescent="0.25">
      <c r="A1494" t="str">
        <f>FinalHPPs!A1520</f>
        <v>MK</v>
      </c>
      <c r="B1494" s="1" t="str">
        <f>FinalHPPs!G1520</f>
        <v>Greenfield</v>
      </c>
      <c r="C1494" t="str">
        <f>FinalHPPs!M1520</f>
        <v>MH LETNICKI IZVORI</v>
      </c>
      <c r="D1494" t="str">
        <f>FinalHPPs!N1520</f>
        <v>FEROINVEST DOO</v>
      </c>
      <c r="E1494" t="str">
        <f>FinalHPPs!O1520</f>
        <v>Macedonia</v>
      </c>
      <c r="F1494" t="str">
        <f>FinalHPPs!W1520</f>
        <v>unclear</v>
      </c>
    </row>
    <row r="1495" spans="1:6" x14ac:dyDescent="0.25">
      <c r="A1495" t="str">
        <f>FinalHPPs!A1521</f>
        <v>MK</v>
      </c>
      <c r="B1495" s="1" t="str">
        <f>FinalHPPs!G1521</f>
        <v>Greenfield</v>
      </c>
      <c r="C1495" t="str">
        <f>FinalHPPs!M1521</f>
        <v>FEROINVEST DOO</v>
      </c>
      <c r="D1495">
        <f>FinalHPPs!N1521</f>
        <v>0</v>
      </c>
      <c r="E1495">
        <f>FinalHPPs!O1521</f>
        <v>0</v>
      </c>
      <c r="F1495" t="str">
        <f>FinalHPPs!W1521</f>
        <v>unclear</v>
      </c>
    </row>
    <row r="1496" spans="1:6" x14ac:dyDescent="0.25">
      <c r="A1496" t="str">
        <f>FinalHPPs!A1522</f>
        <v>MK</v>
      </c>
      <c r="B1496" t="str">
        <f>FinalHPPs!G1522</f>
        <v>Greenfield</v>
      </c>
      <c r="C1496" t="str">
        <f>FinalHPPs!M1522</f>
        <v>Public Enterprise HS “Zletovica”</v>
      </c>
      <c r="D1496" t="str">
        <f>FinalHPPs!N1522</f>
        <v>not identified</v>
      </c>
      <c r="E1496" s="2">
        <f>FinalHPPs!O1522</f>
        <v>0</v>
      </c>
      <c r="F1496" t="str">
        <f>FinalHPPs!W1522</f>
        <v>operational&lt;5</v>
      </c>
    </row>
    <row r="1497" spans="1:6" x14ac:dyDescent="0.25">
      <c r="A1497" t="str">
        <f>FinalHPPs!A1523</f>
        <v>MK</v>
      </c>
      <c r="B1497" t="str">
        <f>FinalHPPs!G1523</f>
        <v>Greenfield</v>
      </c>
      <c r="C1497" t="str">
        <f>FinalHPPs!M1523</f>
        <v>HYDRO OSOGOVO</v>
      </c>
      <c r="D1497" t="str">
        <f>FinalHPPs!N1523</f>
        <v>Feroinvest</v>
      </c>
      <c r="E1497" t="str">
        <f>FinalHPPs!O1523</f>
        <v>Macedonia</v>
      </c>
      <c r="F1497" t="str">
        <f>FinalHPPs!W1523</f>
        <v>concession awarded</v>
      </c>
    </row>
    <row r="1498" spans="1:6" x14ac:dyDescent="0.25">
      <c r="A1498" t="str">
        <f>FinalHPPs!A1524</f>
        <v>MK</v>
      </c>
      <c r="B1498" s="1" t="str">
        <f>FinalHPPs!G1524</f>
        <v>Greenfield</v>
      </c>
      <c r="C1498" t="str">
        <f>FinalHPPs!M1524</f>
        <v>not identified</v>
      </c>
      <c r="D1498" t="str">
        <f>FinalHPPs!N1524</f>
        <v>not identified</v>
      </c>
      <c r="E1498" s="2">
        <f>FinalHPPs!O1524</f>
        <v>0</v>
      </c>
      <c r="F1498" t="str">
        <f>FinalHPPs!W1524</f>
        <v>planned</v>
      </c>
    </row>
    <row r="1499" spans="1:6" x14ac:dyDescent="0.25">
      <c r="A1499" t="str">
        <f>FinalHPPs!A1525</f>
        <v>MK</v>
      </c>
      <c r="B1499" s="1" t="str">
        <f>FinalHPPs!G1525</f>
        <v>Greenfield</v>
      </c>
      <c r="C1499" t="str">
        <f>FinalHPPs!M1525</f>
        <v>EMK Malihidroelektrani DOOEL Skopje</v>
      </c>
      <c r="D1499" t="str">
        <f>FinalHPPs!N1525</f>
        <v>Energy Eastern Europe Hydro Power GmbH
Shreholders: Wien Energie  - Wienstrom GmbH (Austria); Energie-Zotter-Bau GmbH &amp; CO KG (Austria); Fras Beteiligung und Beratung GmbH (Austria)</v>
      </c>
      <c r="E1499" t="str">
        <f>FinalHPPs!O1525</f>
        <v>Austria</v>
      </c>
      <c r="F1499" t="str">
        <f>FinalHPPs!W1525</f>
        <v>under construction</v>
      </c>
    </row>
    <row r="1500" spans="1:6" x14ac:dyDescent="0.25">
      <c r="A1500" t="str">
        <f>FinalHPPs!A1526</f>
        <v>MK</v>
      </c>
      <c r="B1500" s="1" t="str">
        <f>FinalHPPs!G1526</f>
        <v>Greenfield</v>
      </c>
      <c r="C1500" t="str">
        <f>FinalHPPs!M1526</f>
        <v>Consortium - Turboinzenering Dooel, DGIG Geohidroinzenering</v>
      </c>
      <c r="D1500" t="str">
        <f>FinalHPPs!N1526</f>
        <v>not identified</v>
      </c>
      <c r="E1500" s="2">
        <f>FinalHPPs!O1526</f>
        <v>0</v>
      </c>
      <c r="F1500" t="str">
        <f>FinalHPPs!W1526</f>
        <v>concession awarded</v>
      </c>
    </row>
    <row r="1501" spans="1:6" x14ac:dyDescent="0.25">
      <c r="A1501" t="str">
        <f>FinalHPPs!A1527</f>
        <v>MK</v>
      </c>
      <c r="B1501" s="1" t="str">
        <f>FinalHPPs!G1527</f>
        <v>Greenfield</v>
      </c>
      <c r="C1501" t="str">
        <f>FinalHPPs!M1527</f>
        <v xml:space="preserve">Consortium- BNB-Kompani doo, Vatrostalna doo_Skopje </v>
      </c>
      <c r="D1501" t="str">
        <f>FinalHPPs!N1527</f>
        <v>not identified</v>
      </c>
      <c r="E1501" s="2">
        <f>FinalHPPs!O1527</f>
        <v>0</v>
      </c>
      <c r="F1501" t="str">
        <f>FinalHPPs!W1527</f>
        <v>concession awarded</v>
      </c>
    </row>
    <row r="1502" spans="1:6" x14ac:dyDescent="0.25">
      <c r="A1502" t="str">
        <f>FinalHPPs!A1528</f>
        <v>MK</v>
      </c>
      <c r="B1502" s="1" t="str">
        <f>FinalHPPs!G1528</f>
        <v>Greenfield</v>
      </c>
      <c r="C1502" t="str">
        <f>FinalHPPs!M1528</f>
        <v xml:space="preserve">Consortium- BNB-Kompani doo, Vatrostalna doo_Skopje </v>
      </c>
      <c r="D1502" t="str">
        <f>FinalHPPs!N1528</f>
        <v>not identified</v>
      </c>
      <c r="E1502" s="2">
        <f>FinalHPPs!O1528</f>
        <v>0</v>
      </c>
      <c r="F1502" t="str">
        <f>FinalHPPs!W1528</f>
        <v>concession awarded</v>
      </c>
    </row>
    <row r="1503" spans="1:6" x14ac:dyDescent="0.25">
      <c r="A1503" t="str">
        <f>FinalHPPs!A1529</f>
        <v>MK</v>
      </c>
      <c r="B1503" s="1" t="str">
        <f>FinalHPPs!G1529</f>
        <v>Greenfield</v>
      </c>
      <c r="C1503" t="str">
        <f>FinalHPPs!M1529</f>
        <v>not identified</v>
      </c>
      <c r="D1503" t="str">
        <f>FinalHPPs!N1529</f>
        <v>not identified</v>
      </c>
      <c r="E1503" s="2">
        <f>FinalHPPs!O1529</f>
        <v>0</v>
      </c>
      <c r="F1503" t="str">
        <f>FinalHPPs!W1529</f>
        <v>planned</v>
      </c>
    </row>
    <row r="1504" spans="1:6" x14ac:dyDescent="0.25">
      <c r="A1504" t="str">
        <f>FinalHPPs!A1531</f>
        <v>ME_HP_001</v>
      </c>
      <c r="B1504" s="1" t="str">
        <f>FinalHPPs!G1531</f>
        <v>Existing</v>
      </c>
      <c r="C1504" t="str">
        <f>FinalHPPs!M1531</f>
        <v>EPCG</v>
      </c>
      <c r="D1504" t="str">
        <f>FinalHPPs!N1531</f>
        <v>EPCG</v>
      </c>
      <c r="E1504">
        <f>FinalHPPs!O1531</f>
        <v>0</v>
      </c>
      <c r="F1504" t="str">
        <f>FinalHPPs!W1531</f>
        <v>operational&gt;10</v>
      </c>
    </row>
    <row r="1505" spans="1:6" x14ac:dyDescent="0.25">
      <c r="A1505" t="str">
        <f>FinalHPPs!A1532</f>
        <v>ME_HP_002</v>
      </c>
      <c r="B1505" s="1" t="str">
        <f>FinalHPPs!G1532</f>
        <v>Existing</v>
      </c>
      <c r="C1505" t="str">
        <f>FinalHPPs!M1532</f>
        <v>EPCG</v>
      </c>
      <c r="D1505" t="str">
        <f>FinalHPPs!N1532</f>
        <v>EPCG</v>
      </c>
      <c r="E1505">
        <f>FinalHPPs!O1532</f>
        <v>0</v>
      </c>
      <c r="F1505" t="str">
        <f>FinalHPPs!W1532</f>
        <v>operational&gt;10</v>
      </c>
    </row>
    <row r="1506" spans="1:6" x14ac:dyDescent="0.25">
      <c r="A1506" t="str">
        <f>FinalHPPs!A1533</f>
        <v>ME_HP_003</v>
      </c>
      <c r="B1506" s="1" t="str">
        <f>FinalHPPs!G1533</f>
        <v>Greenfield</v>
      </c>
      <c r="C1506" t="str">
        <f>FinalHPPs!M1533</f>
        <v>None</v>
      </c>
      <c r="D1506" t="str">
        <f>FinalHPPs!N1533</f>
        <v>None</v>
      </c>
      <c r="E1506">
        <f>FinalHPPs!O1533</f>
        <v>0</v>
      </c>
      <c r="F1506" t="str">
        <f>FinalHPPs!W1533</f>
        <v>potential</v>
      </c>
    </row>
    <row r="1507" spans="1:6" x14ac:dyDescent="0.25">
      <c r="A1507" t="str">
        <f>FinalHPPs!A1534</f>
        <v>ME_HP_004</v>
      </c>
      <c r="B1507" s="1" t="str">
        <f>FinalHPPs!G1534</f>
        <v>Greenfield</v>
      </c>
      <c r="C1507" t="str">
        <f>FinalHPPs!M1534</f>
        <v>None</v>
      </c>
      <c r="D1507" t="str">
        <f>FinalHPPs!N1534</f>
        <v>None</v>
      </c>
      <c r="E1507">
        <f>FinalHPPs!O1534</f>
        <v>0</v>
      </c>
      <c r="F1507" t="str">
        <f>FinalHPPs!W1534</f>
        <v>potential</v>
      </c>
    </row>
    <row r="1508" spans="1:6" x14ac:dyDescent="0.25">
      <c r="A1508" t="str">
        <f>FinalHPPs!A1535</f>
        <v>ME_HP_005</v>
      </c>
      <c r="B1508" s="1" t="str">
        <f>FinalHPPs!G1535</f>
        <v>Greenfield</v>
      </c>
      <c r="C1508" t="str">
        <f>FinalHPPs!M1535</f>
        <v>None</v>
      </c>
      <c r="D1508" t="str">
        <f>FinalHPPs!N1535</f>
        <v>None</v>
      </c>
      <c r="E1508">
        <f>FinalHPPs!O1535</f>
        <v>0</v>
      </c>
      <c r="F1508" t="str">
        <f>FinalHPPs!W1535</f>
        <v>potential</v>
      </c>
    </row>
    <row r="1509" spans="1:6" x14ac:dyDescent="0.25">
      <c r="A1509" t="str">
        <f>FinalHPPs!A1536</f>
        <v>ME_HP_006</v>
      </c>
      <c r="B1509" s="1" t="str">
        <f>FinalHPPs!G1536</f>
        <v>Greenfield</v>
      </c>
      <c r="C1509" t="str">
        <f>FinalHPPs!M1536</f>
        <v>None</v>
      </c>
      <c r="D1509" t="str">
        <f>FinalHPPs!N1536</f>
        <v>None</v>
      </c>
      <c r="E1509">
        <f>FinalHPPs!O1536</f>
        <v>0</v>
      </c>
      <c r="F1509" t="str">
        <f>FinalHPPs!W1536</f>
        <v>potential</v>
      </c>
    </row>
    <row r="1510" spans="1:6" x14ac:dyDescent="0.25">
      <c r="A1510" t="str">
        <f>FinalHPPs!A1537</f>
        <v>ME_HP_007</v>
      </c>
      <c r="B1510" s="1" t="str">
        <f>FinalHPPs!G1537</f>
        <v>Greenfield</v>
      </c>
      <c r="C1510" t="str">
        <f>FinalHPPs!M1537</f>
        <v>None</v>
      </c>
      <c r="D1510" t="str">
        <f>FinalHPPs!N1537</f>
        <v>None</v>
      </c>
      <c r="E1510">
        <f>FinalHPPs!O1537</f>
        <v>0</v>
      </c>
      <c r="F1510" t="str">
        <f>FinalHPPs!W1537</f>
        <v>potential</v>
      </c>
    </row>
    <row r="1511" spans="1:6" x14ac:dyDescent="0.25">
      <c r="A1511" t="str">
        <f>FinalHPPs!A1538</f>
        <v>ME_HP_008</v>
      </c>
      <c r="B1511" s="1" t="str">
        <f>FinalHPPs!G1538</f>
        <v>Greenfield</v>
      </c>
      <c r="C1511" t="str">
        <f>FinalHPPs!M1538</f>
        <v>None yet</v>
      </c>
      <c r="D1511" t="str">
        <f>FinalHPPs!N1538</f>
        <v>None yet</v>
      </c>
      <c r="E1511">
        <f>FinalHPPs!O1538</f>
        <v>0</v>
      </c>
      <c r="F1511" t="str">
        <f>FinalHPPs!W1538</f>
        <v>planned</v>
      </c>
    </row>
    <row r="1512" spans="1:6" x14ac:dyDescent="0.25">
      <c r="A1512" t="str">
        <f>FinalHPPs!A1539</f>
        <v>ME_HP_009</v>
      </c>
      <c r="B1512" s="1" t="str">
        <f>FinalHPPs!G1539</f>
        <v>Greenfield</v>
      </c>
      <c r="C1512" t="str">
        <f>FinalHPPs!M1539</f>
        <v>None yet</v>
      </c>
      <c r="D1512" t="str">
        <f>FinalHPPs!N1539</f>
        <v>None yet</v>
      </c>
      <c r="E1512">
        <f>FinalHPPs!O1539</f>
        <v>0</v>
      </c>
      <c r="F1512" t="str">
        <f>FinalHPPs!W1539</f>
        <v>planned</v>
      </c>
    </row>
    <row r="1513" spans="1:6" x14ac:dyDescent="0.25">
      <c r="A1513" t="str">
        <f>FinalHPPs!A1540</f>
        <v>ME_HP_010</v>
      </c>
      <c r="B1513" s="1" t="str">
        <f>FinalHPPs!G1540</f>
        <v>Greenfield</v>
      </c>
      <c r="C1513" t="str">
        <f>FinalHPPs!M1540</f>
        <v>None yet</v>
      </c>
      <c r="D1513" t="str">
        <f>FinalHPPs!N1540</f>
        <v>None yet</v>
      </c>
      <c r="E1513">
        <f>FinalHPPs!O1540</f>
        <v>0</v>
      </c>
      <c r="F1513" t="str">
        <f>FinalHPPs!W1540</f>
        <v>planned</v>
      </c>
    </row>
    <row r="1514" spans="1:6" x14ac:dyDescent="0.25">
      <c r="A1514" t="str">
        <f>FinalHPPs!A1541</f>
        <v>ME_HP_011</v>
      </c>
      <c r="B1514" s="1" t="str">
        <f>FinalHPPs!G1541</f>
        <v>Greenfield</v>
      </c>
      <c r="C1514" t="str">
        <f>FinalHPPs!M1541</f>
        <v>None yet</v>
      </c>
      <c r="D1514" t="str">
        <f>FinalHPPs!N1541</f>
        <v>None yet</v>
      </c>
      <c r="E1514">
        <f>FinalHPPs!O1541</f>
        <v>0</v>
      </c>
      <c r="F1514" t="str">
        <f>FinalHPPs!W1541</f>
        <v>planned</v>
      </c>
    </row>
    <row r="1515" spans="1:6" x14ac:dyDescent="0.25">
      <c r="A1515" t="str">
        <f>FinalHPPs!A1542</f>
        <v>ME_HP_012</v>
      </c>
      <c r="B1515" s="1" t="str">
        <f>FinalHPPs!G1542</f>
        <v>Greenfield</v>
      </c>
      <c r="C1515" t="str">
        <f>FinalHPPs!M1542</f>
        <v>None yet</v>
      </c>
      <c r="D1515" t="str">
        <f>FinalHPPs!N1542</f>
        <v>None yet</v>
      </c>
      <c r="E1515">
        <f>FinalHPPs!O1542</f>
        <v>0</v>
      </c>
      <c r="F1515" t="str">
        <f>FinalHPPs!W1542</f>
        <v>planned</v>
      </c>
    </row>
    <row r="1516" spans="1:6" x14ac:dyDescent="0.25">
      <c r="A1516" t="str">
        <f>FinalHPPs!A1543</f>
        <v>ME_HP_014</v>
      </c>
      <c r="B1516" s="1" t="str">
        <f>FinalHPPs!G1543</f>
        <v>Existing</v>
      </c>
      <c r="C1516" s="1" t="str">
        <f>FinalHPPs!M1543</f>
        <v>“ZETA ENERGY” doo Danilovgrad</v>
      </c>
      <c r="D1516" s="1" t="str">
        <f>FinalHPPs!N1543</f>
        <v>EPCG and NTE</v>
      </c>
      <c r="E1516" s="1" t="str">
        <f>FinalHPPs!O1543</f>
        <v>Montenegro/Norway</v>
      </c>
      <c r="F1516" t="str">
        <f>FinalHPPs!W1543</f>
        <v>operational&gt;10</v>
      </c>
    </row>
    <row r="1517" spans="1:6" x14ac:dyDescent="0.25">
      <c r="A1517" t="str">
        <f>FinalHPPs!A1544</f>
        <v>ME_HP_015</v>
      </c>
      <c r="B1517" s="1" t="str">
        <f>FinalHPPs!G1544</f>
        <v>Existing</v>
      </c>
      <c r="C1517" s="1" t="str">
        <f>FinalHPPs!M1544</f>
        <v>“ZETA ENERGY” doo Danilovgrad</v>
      </c>
      <c r="D1517" s="1" t="str">
        <f>FinalHPPs!N1544</f>
        <v>EPCG and NTE</v>
      </c>
      <c r="E1517" s="1" t="str">
        <f>FinalHPPs!O1544</f>
        <v>Montenegro/Norway</v>
      </c>
      <c r="F1517" t="str">
        <f>FinalHPPs!W1544</f>
        <v>operational&gt;10</v>
      </c>
    </row>
    <row r="1518" spans="1:6" x14ac:dyDescent="0.25">
      <c r="A1518" t="str">
        <f>FinalHPPs!A1545</f>
        <v>ME_HP_016</v>
      </c>
      <c r="B1518" s="1" t="str">
        <f>FinalHPPs!G1545</f>
        <v>Existing</v>
      </c>
      <c r="C1518" t="str">
        <f>FinalHPPs!M1545</f>
        <v>EPCG</v>
      </c>
      <c r="D1518" t="str">
        <f>FinalHPPs!N1545</f>
        <v>EPCG</v>
      </c>
      <c r="E1518">
        <f>FinalHPPs!O1545</f>
        <v>0</v>
      </c>
      <c r="F1518" t="str">
        <f>FinalHPPs!W1545</f>
        <v>operational&gt;10</v>
      </c>
    </row>
    <row r="1519" spans="1:6" x14ac:dyDescent="0.25">
      <c r="A1519" t="str">
        <f>FinalHPPs!A1546</f>
        <v>ME_HP_019</v>
      </c>
      <c r="B1519" s="1" t="str">
        <f>FinalHPPs!G1546</f>
        <v>Existing</v>
      </c>
      <c r="C1519" t="str">
        <f>FinalHPPs!M1546</f>
        <v>EPCG</v>
      </c>
      <c r="D1519" t="str">
        <f>FinalHPPs!N1546</f>
        <v>EPCG</v>
      </c>
      <c r="E1519">
        <f>FinalHPPs!O1546</f>
        <v>0</v>
      </c>
      <c r="F1519" t="str">
        <f>FinalHPPs!W1546</f>
        <v>operational&gt;10</v>
      </c>
    </row>
    <row r="1520" spans="1:6" x14ac:dyDescent="0.25">
      <c r="A1520" t="str">
        <f>FinalHPPs!A1547</f>
        <v>ME_HP_021</v>
      </c>
      <c r="B1520" s="1" t="str">
        <f>FinalHPPs!G1547</f>
        <v>Conversion</v>
      </c>
      <c r="C1520" t="str">
        <f>FinalHPPs!M1547</f>
        <v>None yet</v>
      </c>
      <c r="D1520" t="str">
        <f>FinalHPPs!N1547</f>
        <v>None yet</v>
      </c>
      <c r="E1520">
        <f>FinalHPPs!O1547</f>
        <v>0</v>
      </c>
      <c r="F1520" t="str">
        <f>FinalHPPs!W1547</f>
        <v>planned</v>
      </c>
    </row>
    <row r="1521" spans="1:6" x14ac:dyDescent="0.25">
      <c r="A1521" t="str">
        <f>FinalHPPs!A1548</f>
        <v>ME_HP_022</v>
      </c>
      <c r="B1521" s="1" t="str">
        <f>FinalHPPs!G1548</f>
        <v>Greenfield</v>
      </c>
      <c r="C1521" t="str">
        <f>FinalHPPs!M1548</f>
        <v>None</v>
      </c>
      <c r="D1521" t="str">
        <f>FinalHPPs!N1548</f>
        <v>None</v>
      </c>
      <c r="E1521">
        <f>FinalHPPs!O1548</f>
        <v>0</v>
      </c>
      <c r="F1521" t="str">
        <f>FinalHPPs!W1548</f>
        <v>potential</v>
      </c>
    </row>
    <row r="1522" spans="1:6" x14ac:dyDescent="0.25">
      <c r="A1522" t="str">
        <f>FinalHPPs!A1549</f>
        <v>ME</v>
      </c>
      <c r="B1522" s="1" t="str">
        <f>FinalHPPs!G1549</f>
        <v>Greenfield</v>
      </c>
      <c r="C1522" t="str">
        <f>FinalHPPs!M1549</f>
        <v>Reservoir Capital Corporation</v>
      </c>
      <c r="D1522" t="str">
        <f>FinalHPPs!N1549</f>
        <v>Reservoir Capital Corporation</v>
      </c>
      <c r="E1522" t="str">
        <f>FinalHPPs!O1549</f>
        <v>Canada</v>
      </c>
      <c r="F1522" t="str">
        <f>FinalHPPs!W1549</f>
        <v>planned</v>
      </c>
    </row>
    <row r="1523" spans="1:6" x14ac:dyDescent="0.25">
      <c r="A1523" t="str">
        <f>FinalHPPs!A1550</f>
        <v>ME_HP_023</v>
      </c>
      <c r="B1523" s="1" t="str">
        <f>FinalHPPs!G1550</f>
        <v>Greenfield</v>
      </c>
      <c r="C1523" t="str">
        <f>FinalHPPs!M1550</f>
        <v>Extrem Inzenjering d.o.o, Sarajevo</v>
      </c>
      <c r="D1523" t="str">
        <f>FinalHPPs!N1550</f>
        <v>not identified</v>
      </c>
      <c r="E1523">
        <f>FinalHPPs!O1550</f>
        <v>0</v>
      </c>
      <c r="F1523" t="str">
        <f>FinalHPPs!W1550</f>
        <v>potential</v>
      </c>
    </row>
    <row r="1524" spans="1:6" x14ac:dyDescent="0.25">
      <c r="A1524" t="str">
        <f>FinalHPPs!A1551</f>
        <v>ME_HP_024</v>
      </c>
      <c r="B1524" s="1" t="str">
        <f>FinalHPPs!G1551</f>
        <v>Greenfield</v>
      </c>
      <c r="C1524" t="str">
        <f>FinalHPPs!M1551</f>
        <v>Extrem Inzenjering d.o.o, Sarajevo</v>
      </c>
      <c r="D1524" t="str">
        <f>FinalHPPs!N1551</f>
        <v>not identified</v>
      </c>
      <c r="E1524">
        <f>FinalHPPs!O1551</f>
        <v>0</v>
      </c>
      <c r="F1524" t="str">
        <f>FinalHPPs!W1551</f>
        <v>potential</v>
      </c>
    </row>
    <row r="1525" spans="1:6" x14ac:dyDescent="0.25">
      <c r="A1525" t="str">
        <f>FinalHPPs!A1552</f>
        <v>ME_HP_025</v>
      </c>
      <c r="B1525" s="1" t="str">
        <f>FinalHPPs!G1552</f>
        <v>Greenfield</v>
      </c>
      <c r="C1525" t="str">
        <f>FinalHPPs!M1552</f>
        <v>Reservoir Capital Corporation</v>
      </c>
      <c r="D1525" t="str">
        <f>FinalHPPs!N1552</f>
        <v>Reservoir Capital Corporation</v>
      </c>
      <c r="E1525" t="str">
        <f>FinalHPPs!O1552</f>
        <v>Canada</v>
      </c>
      <c r="F1525" t="str">
        <f>FinalHPPs!W1552</f>
        <v>potential</v>
      </c>
    </row>
    <row r="1526" spans="1:6" x14ac:dyDescent="0.25">
      <c r="A1526" t="str">
        <f>FinalHPPs!A1553</f>
        <v>ME_HP_026</v>
      </c>
      <c r="B1526" s="1" t="str">
        <f>FinalHPPs!G1553</f>
        <v>Greenfield</v>
      </c>
      <c r="C1526" t="str">
        <f>FinalHPPs!M1553</f>
        <v>Reservoir Capital Corporation</v>
      </c>
      <c r="D1526" t="str">
        <f>FinalHPPs!N1553</f>
        <v>Reservoir Capital Corporation</v>
      </c>
      <c r="E1526" t="str">
        <f>FinalHPPs!O1553</f>
        <v>Canada</v>
      </c>
      <c r="F1526" t="str">
        <f>FinalHPPs!W1553</f>
        <v>planned</v>
      </c>
    </row>
    <row r="1527" spans="1:6" x14ac:dyDescent="0.25">
      <c r="A1527" t="str">
        <f>FinalHPPs!A1554</f>
        <v>ME_HP_027</v>
      </c>
      <c r="B1527" s="1" t="str">
        <f>FinalHPPs!G1554</f>
        <v>Greenfield</v>
      </c>
      <c r="C1527" t="str">
        <f>FinalHPPs!M1554</f>
        <v>Extrem Inzenjering d.o.o, Sarajevo</v>
      </c>
      <c r="D1527" t="str">
        <f>FinalHPPs!N1554</f>
        <v>not identified</v>
      </c>
      <c r="E1527">
        <f>FinalHPPs!O1554</f>
        <v>0</v>
      </c>
      <c r="F1527" t="str">
        <f>FinalHPPs!W1554</f>
        <v>potential</v>
      </c>
    </row>
    <row r="1528" spans="1:6" x14ac:dyDescent="0.25">
      <c r="A1528" t="str">
        <f>FinalHPPs!A1555</f>
        <v>ME_HP_028</v>
      </c>
      <c r="B1528" s="1" t="str">
        <f>FinalHPPs!G1555</f>
        <v>Greenfield</v>
      </c>
      <c r="C1528" t="str">
        <f>FinalHPPs!M1555</f>
        <v>None yet</v>
      </c>
      <c r="D1528" t="str">
        <f>FinalHPPs!N1555</f>
        <v>None yet</v>
      </c>
      <c r="E1528">
        <f>FinalHPPs!O1555</f>
        <v>0</v>
      </c>
      <c r="F1528" t="str">
        <f>FinalHPPs!W1555</f>
        <v>potential</v>
      </c>
    </row>
    <row r="1529" spans="1:6" x14ac:dyDescent="0.25">
      <c r="A1529" t="str">
        <f>FinalHPPs!A1556</f>
        <v>ME_HP_029</v>
      </c>
      <c r="B1529" s="1" t="str">
        <f>FinalHPPs!G1556</f>
        <v>Greenfield</v>
      </c>
      <c r="C1529" t="str">
        <f>FinalHPPs!M1556</f>
        <v>None yet</v>
      </c>
      <c r="D1529" t="str">
        <f>FinalHPPs!N1556</f>
        <v>None yet</v>
      </c>
      <c r="E1529">
        <f>FinalHPPs!O1556</f>
        <v>0</v>
      </c>
      <c r="F1529" t="str">
        <f>FinalHPPs!W1556</f>
        <v>planned</v>
      </c>
    </row>
    <row r="1530" spans="1:6" x14ac:dyDescent="0.25">
      <c r="A1530" t="str">
        <f>FinalHPPs!A1557</f>
        <v>ME_HP_030</v>
      </c>
      <c r="B1530" s="1" t="str">
        <f>FinalHPPs!G1557</f>
        <v>Greenfield</v>
      </c>
      <c r="C1530" t="str">
        <f>FinalHPPs!M1557</f>
        <v>None</v>
      </c>
      <c r="D1530" t="str">
        <f>FinalHPPs!N1557</f>
        <v>None</v>
      </c>
      <c r="E1530">
        <f>FinalHPPs!O1557</f>
        <v>0</v>
      </c>
      <c r="F1530" t="str">
        <f>FinalHPPs!W1557</f>
        <v>potential</v>
      </c>
    </row>
    <row r="1531" spans="1:6" x14ac:dyDescent="0.25">
      <c r="A1531" t="str">
        <f>FinalHPPs!A1558</f>
        <v>ME_HP_031</v>
      </c>
      <c r="B1531" s="1" t="str">
        <f>FinalHPPs!G1558</f>
        <v>Greenfield</v>
      </c>
      <c r="C1531" t="str">
        <f>FinalHPPs!M1558</f>
        <v>None</v>
      </c>
      <c r="D1531" t="str">
        <f>FinalHPPs!N1558</f>
        <v>None</v>
      </c>
      <c r="E1531">
        <f>FinalHPPs!O1558</f>
        <v>0</v>
      </c>
      <c r="F1531" t="str">
        <f>FinalHPPs!W1558</f>
        <v>potential</v>
      </c>
    </row>
    <row r="1532" spans="1:6" x14ac:dyDescent="0.25">
      <c r="A1532" t="str">
        <f>FinalHPPs!A1559</f>
        <v>ME_HP_032</v>
      </c>
      <c r="B1532" s="1" t="str">
        <f>FinalHPPs!G1559</f>
        <v>Greenfield</v>
      </c>
      <c r="C1532" t="str">
        <f>FinalHPPs!M1559</f>
        <v>None</v>
      </c>
      <c r="D1532" t="str">
        <f>FinalHPPs!N1559</f>
        <v>None</v>
      </c>
      <c r="E1532">
        <f>FinalHPPs!O1559</f>
        <v>0</v>
      </c>
      <c r="F1532" t="str">
        <f>FinalHPPs!W1559</f>
        <v>potential</v>
      </c>
    </row>
    <row r="1533" spans="1:6" x14ac:dyDescent="0.25">
      <c r="A1533" t="str">
        <f>FinalHPPs!A1560</f>
        <v>ME_HP_034</v>
      </c>
      <c r="B1533" s="1" t="str">
        <f>FinalHPPs!G1560</f>
        <v>Greenfield</v>
      </c>
      <c r="C1533" t="str">
        <f>FinalHPPs!M1560</f>
        <v>Hydro Bistrica (previous concessionaire Haider Extrem Energy)</v>
      </c>
      <c r="D1533" t="str">
        <f>FinalHPPs!N1560</f>
        <v>Synergy d.o.o. Podgorica (97%), Vodni zdroje AS, Prag (1%), Triangle General Contractors, Decani (1%), Gradnja d.o.o. Bijelo polke (1%)</v>
      </c>
      <c r="E1533" t="str">
        <f>FinalHPPs!O1560</f>
        <v>Montenegro, Czech Republic, Kosovo</v>
      </c>
      <c r="F1533" t="str">
        <f>FinalHPPs!W1560</f>
        <v>under construction</v>
      </c>
    </row>
    <row r="1534" spans="1:6" x14ac:dyDescent="0.25">
      <c r="A1534" t="str">
        <f>FinalHPPs!A1561</f>
        <v>ME_HP_036</v>
      </c>
      <c r="B1534" s="1" t="str">
        <f>FinalHPPs!G1561</f>
        <v>Conversion</v>
      </c>
      <c r="C1534" t="str">
        <f>FinalHPPs!M1561</f>
        <v>EPCG</v>
      </c>
      <c r="D1534" t="str">
        <f>FinalHPPs!N1561</f>
        <v>EPCG</v>
      </c>
      <c r="E1534">
        <f>FinalHPPs!O1561</f>
        <v>0</v>
      </c>
      <c r="F1534" t="str">
        <f>FinalHPPs!W1561</f>
        <v>potential</v>
      </c>
    </row>
    <row r="1535" spans="1:6" x14ac:dyDescent="0.25">
      <c r="A1535" t="str">
        <f>FinalHPPs!A1562</f>
        <v>ME_HP_037</v>
      </c>
      <c r="B1535" s="1" t="str">
        <f>FinalHPPs!G1562</f>
        <v>Greenfield</v>
      </c>
      <c r="C1535" t="str">
        <f>FinalHPPs!M1562</f>
        <v>None yet</v>
      </c>
      <c r="D1535" t="str">
        <f>FinalHPPs!N1562</f>
        <v>None yet</v>
      </c>
      <c r="E1535">
        <f>FinalHPPs!O1562</f>
        <v>0</v>
      </c>
      <c r="F1535" t="str">
        <f>FinalHPPs!W1562</f>
        <v>potential</v>
      </c>
    </row>
    <row r="1536" spans="1:6" x14ac:dyDescent="0.25">
      <c r="A1536" t="str">
        <f>FinalHPPs!A1563</f>
        <v>ME_HP_038</v>
      </c>
      <c r="B1536" s="1" t="str">
        <f>FinalHPPs!G1563</f>
        <v>Greenfield</v>
      </c>
      <c r="C1536" t="str">
        <f>FinalHPPs!M1563</f>
        <v>None</v>
      </c>
      <c r="D1536" t="str">
        <f>FinalHPPs!N1563</f>
        <v>None</v>
      </c>
      <c r="E1536">
        <f>FinalHPPs!O1563</f>
        <v>0</v>
      </c>
      <c r="F1536" t="str">
        <f>FinalHPPs!W1563</f>
        <v>potential</v>
      </c>
    </row>
    <row r="1537" spans="1:6" x14ac:dyDescent="0.25">
      <c r="A1537" t="str">
        <f>FinalHPPs!A1564</f>
        <v>ME_HP_039</v>
      </c>
      <c r="B1537" s="1" t="str">
        <f>FinalHPPs!G1564</f>
        <v>Greenfield</v>
      </c>
      <c r="C1537" s="1" t="str">
        <f>FinalHPPs!M1564</f>
        <v xml:space="preserve">Konzorcijum "Dekar – Hidro" - "Dekar" d.o.o. Podgorica and "Hydro Energy" d.o.o. Podgorica </v>
      </c>
      <c r="D1537" s="1" t="str">
        <f>FinalHPPs!N1564</f>
        <v>"Dekar" d.o.o. Podgorica and "Hydro Energy" d.o.o. Podgorica</v>
      </c>
      <c r="E1537" s="1">
        <f>FinalHPPs!O1564</f>
        <v>0</v>
      </c>
      <c r="F1537" t="str">
        <f>FinalHPPs!W1564</f>
        <v>under construction</v>
      </c>
    </row>
    <row r="1538" spans="1:6" x14ac:dyDescent="0.25">
      <c r="A1538" t="str">
        <f>FinalHPPs!A1565</f>
        <v>ME</v>
      </c>
      <c r="B1538" s="1" t="str">
        <f>FinalHPPs!G1565</f>
        <v>Greenfield</v>
      </c>
      <c r="C1538" s="1" t="str">
        <f>FinalHPPs!M1565</f>
        <v xml:space="preserve">Konzorcijum "Dekar – Hidro" </v>
      </c>
      <c r="D1538" s="1" t="str">
        <f>FinalHPPs!N1565</f>
        <v>"Dekar" d.o.o. Podgorica and "Hydro Energy" d.o.o. Podgorica</v>
      </c>
      <c r="E1538" s="1">
        <f>FinalHPPs!O1565</f>
        <v>0</v>
      </c>
      <c r="F1538" t="str">
        <f>FinalHPPs!W1565</f>
        <v>under construction</v>
      </c>
    </row>
    <row r="1539" spans="1:6" x14ac:dyDescent="0.25">
      <c r="A1539" t="str">
        <f>FinalHPPs!A1566</f>
        <v>ME_HP_040</v>
      </c>
      <c r="B1539" s="1" t="str">
        <f>FinalHPPs!G1566</f>
        <v>Greenfield</v>
      </c>
      <c r="C1539" t="str">
        <f>FinalHPPs!M1566</f>
        <v>None yet</v>
      </c>
      <c r="D1539" t="str">
        <f>FinalHPPs!N1566</f>
        <v>None yet</v>
      </c>
      <c r="E1539">
        <f>FinalHPPs!O1566</f>
        <v>0</v>
      </c>
      <c r="F1539" t="str">
        <f>FinalHPPs!W1566</f>
        <v>potential</v>
      </c>
    </row>
    <row r="1540" spans="1:6" x14ac:dyDescent="0.25">
      <c r="A1540" t="str">
        <f>FinalHPPs!A1567</f>
        <v>ME_HP_041</v>
      </c>
      <c r="B1540" s="1" t="str">
        <f>FinalHPPs!G1567</f>
        <v>Greenfield</v>
      </c>
      <c r="C1540" t="str">
        <f>FinalHPPs!M1567</f>
        <v>Elektrotehna-Radius</v>
      </c>
      <c r="D1540" t="str">
        <f>FinalHPPs!N1567</f>
        <v>Elektrotehna" D.O.O. Berane i „Radius" D.O.O. Herceg Novi.</v>
      </c>
      <c r="E1540" t="str">
        <f>FinalHPPs!O1567</f>
        <v>Montenegro</v>
      </c>
      <c r="F1540" t="str">
        <f>FinalHPPs!W1567</f>
        <v>concession awarded</v>
      </c>
    </row>
    <row r="1541" spans="1:6" x14ac:dyDescent="0.25">
      <c r="A1541" t="str">
        <f>FinalHPPs!A1568</f>
        <v>ME_HP_042</v>
      </c>
      <c r="B1541" s="1" t="str">
        <f>FinalHPPs!G1568</f>
        <v>Greenfield</v>
      </c>
      <c r="C1541" t="str">
        <f>FinalHPPs!M1568</f>
        <v>None yet</v>
      </c>
      <c r="D1541" t="str">
        <f>FinalHPPs!N1568</f>
        <v>None yet</v>
      </c>
      <c r="E1541">
        <f>FinalHPPs!O1568</f>
        <v>0</v>
      </c>
      <c r="F1541" t="str">
        <f>FinalHPPs!W1568</f>
        <v>potential</v>
      </c>
    </row>
    <row r="1542" spans="1:6" x14ac:dyDescent="0.25">
      <c r="A1542" t="str">
        <f>FinalHPPs!A1569</f>
        <v>ME_HP_044</v>
      </c>
      <c r="B1542" s="1" t="str">
        <f>FinalHPPs!G1569</f>
        <v>Greenfield</v>
      </c>
      <c r="C1542" t="str">
        <f>FinalHPPs!M1569</f>
        <v>"Energie Zotter Bau GmbH &amp; Co. KG – Judenburg", Austria</v>
      </c>
      <c r="D1542" t="str">
        <f>FinalHPPs!N1569</f>
        <v>Energy Eastern Europe Hydro Power GmbH</v>
      </c>
      <c r="E1542" t="str">
        <f>FinalHPPs!O1569</f>
        <v>Austria</v>
      </c>
      <c r="F1542" t="str">
        <f>FinalHPPs!W1569</f>
        <v>concession awarded</v>
      </c>
    </row>
    <row r="1543" spans="1:6" x14ac:dyDescent="0.25">
      <c r="A1543" t="str">
        <f>FinalHPPs!A1570</f>
        <v>ME_HP_045</v>
      </c>
      <c r="B1543" s="1" t="str">
        <f>FinalHPPs!G1570</f>
        <v>Greenfield</v>
      </c>
      <c r="C1543" t="str">
        <f>FinalHPPs!M1570</f>
        <v>Kronor d.o.o.</v>
      </c>
      <c r="D1543" t="str">
        <f>FinalHPPs!N1570</f>
        <v>"Kroling" d.o.o. Danilovgrad</v>
      </c>
      <c r="E1543" t="str">
        <f>FinalHPPs!O1570</f>
        <v>Montenegro</v>
      </c>
      <c r="F1543" t="str">
        <f>FinalHPPs!W1570</f>
        <v>under construction</v>
      </c>
    </row>
    <row r="1544" spans="1:6" x14ac:dyDescent="0.25">
      <c r="A1544" t="str">
        <f>FinalHPPs!A1571</f>
        <v>ME_HP_047</v>
      </c>
      <c r="B1544" s="1" t="str">
        <f>FinalHPPs!G1571</f>
        <v>Greenfield</v>
      </c>
      <c r="C1544" t="str">
        <f>FinalHPPs!M1571</f>
        <v>MHE Vrbnica d.o.o. (previously mHidro CG)</v>
      </c>
      <c r="D1544" t="str">
        <f>FinalHPPs!N1571</f>
        <v>Interenergo (75%), AD Mehanizacija i Programat Niksic d.o.o. (5%), Montenegro Metropolis Media (25%)</v>
      </c>
      <c r="E1544" t="str">
        <f>FinalHPPs!O1571</f>
        <v xml:space="preserve">Slovenia/Austria; Mehanizacija AD Gibraltar; MMM Belize </v>
      </c>
      <c r="F1544" t="str">
        <f>FinalHPPs!W1571</f>
        <v>concession awarded</v>
      </c>
    </row>
    <row r="1545" spans="1:6" x14ac:dyDescent="0.25">
      <c r="A1545" t="str">
        <f>FinalHPPs!A1572</f>
        <v>ME</v>
      </c>
      <c r="B1545" s="1" t="str">
        <f>FinalHPPs!G1572</f>
        <v>Greenfield</v>
      </c>
      <c r="C1545" t="str">
        <f>FinalHPPs!M1572</f>
        <v>MHE Vrbnica d.o.o. (previously mHidro CG)</v>
      </c>
      <c r="D1545" t="str">
        <f>FinalHPPs!N1572</f>
        <v>Interenergo (75%), AD Mehanizacija i Programat Niksic d.o.o. (5%), Montenegro Metropolis Media (25%)</v>
      </c>
      <c r="E1545" t="str">
        <f>FinalHPPs!O1572</f>
        <v xml:space="preserve">Slovenia/Austria; Mehanizacija AD Gibraltar; MMM Belize </v>
      </c>
      <c r="F1545" t="str">
        <f>FinalHPPs!W1572</f>
        <v>concession awarded</v>
      </c>
    </row>
    <row r="1546" spans="1:6" x14ac:dyDescent="0.25">
      <c r="A1546" t="str">
        <f>FinalHPPs!A1573</f>
        <v>ME_HP_048</v>
      </c>
      <c r="B1546" s="1" t="str">
        <f>FinalHPPs!G1573</f>
        <v>Greenfield</v>
      </c>
      <c r="C1546" t="str">
        <f>FinalHPPs!M1573</f>
        <v>Plava Hidro Power d.o.o. Ulcinj</v>
      </c>
      <c r="D1546" t="str">
        <f>FinalHPPs!N1573</f>
        <v>Triangle General Contractors Inc-Kosovo, Decani (99%), Gradnja d.o.o. Bjelo Polje (1%)</v>
      </c>
      <c r="E1546" t="str">
        <f>FinalHPPs!O1573</f>
        <v>Kosovo, Montenegro</v>
      </c>
      <c r="F1546" t="str">
        <f>FinalHPPs!W1573</f>
        <v>concession awarded</v>
      </c>
    </row>
    <row r="1547" spans="1:6" x14ac:dyDescent="0.25">
      <c r="A1547" t="str">
        <f>FinalHPPs!A1574</f>
        <v>ME</v>
      </c>
      <c r="B1547" s="1" t="str">
        <f>FinalHPPs!G1574</f>
        <v>Greenfield</v>
      </c>
      <c r="C1547" t="str">
        <f>FinalHPPs!M1574</f>
        <v>Plava Hidro Power d.o.o. Ulcinj</v>
      </c>
      <c r="D1547" t="str">
        <f>FinalHPPs!N1574</f>
        <v>Triangle General Contractors Inc-Kosovo, Decani (99%), Gradnja d.o.o. Bjelo Polje (1%)</v>
      </c>
      <c r="E1547" t="str">
        <f>FinalHPPs!O1574</f>
        <v>Kosovo, Montenegro</v>
      </c>
      <c r="F1547" t="str">
        <f>FinalHPPs!W1574</f>
        <v>concession awarded</v>
      </c>
    </row>
    <row r="1548" spans="1:6" x14ac:dyDescent="0.25">
      <c r="A1548" t="str">
        <f>FinalHPPs!A1575</f>
        <v>ME_HP_049</v>
      </c>
      <c r="B1548" s="1" t="str">
        <f>FinalHPPs!G1575</f>
        <v>Greenfield</v>
      </c>
      <c r="C1548" t="str">
        <f>FinalHPPs!M1575</f>
        <v>Hidroenergija Montenegro d.o.o.</v>
      </c>
      <c r="D1548" t="str">
        <f>FinalHPPs!N1575</f>
        <v>Hemera Capital d.o.o. (40% owner), Aleksandar Mijajlovic (30% owner), Ranko Ubovic (30% owner)</v>
      </c>
      <c r="E1548" t="str">
        <f>FinalHPPs!O1575</f>
        <v>Montenegro</v>
      </c>
      <c r="F1548" t="str">
        <f>FinalHPPs!W1575</f>
        <v>under construction</v>
      </c>
    </row>
    <row r="1549" spans="1:6" x14ac:dyDescent="0.25">
      <c r="A1549">
        <f>FinalHPPs!A1576</f>
        <v>0</v>
      </c>
      <c r="B1549" s="1">
        <f>FinalHPPs!G1576</f>
        <v>0</v>
      </c>
      <c r="C1549">
        <f>FinalHPPs!M1576</f>
        <v>0</v>
      </c>
      <c r="D1549">
        <f>FinalHPPs!N1576</f>
        <v>0</v>
      </c>
      <c r="E1549">
        <f>FinalHPPs!O1576</f>
        <v>0</v>
      </c>
      <c r="F1549">
        <f>FinalHPPs!W1576</f>
        <v>0</v>
      </c>
    </row>
    <row r="1550" spans="1:6" x14ac:dyDescent="0.25">
      <c r="A1550" t="str">
        <f>FinalHPPs!A1577</f>
        <v>ME_HP_050</v>
      </c>
      <c r="B1550" s="1" t="str">
        <f>FinalHPPs!G1577</f>
        <v>Greenfield</v>
      </c>
      <c r="C1550" t="str">
        <f>FinalHPPs!M1577</f>
        <v>Hidroenergija Montenegro d.o.o.</v>
      </c>
      <c r="D1550" t="str">
        <f>FinalHPPs!N1577</f>
        <v>Hemera Capital d.o.o. (40% owner), Aleksandar Mijajlovic (30% owner), Ranko Ubovic (30% owner)</v>
      </c>
      <c r="E1550" t="str">
        <f>FinalHPPs!O1577</f>
        <v>Montenegro</v>
      </c>
      <c r="F1550" t="str">
        <f>FinalHPPs!W1577</f>
        <v>concession awarded</v>
      </c>
    </row>
    <row r="1551" spans="1:6" x14ac:dyDescent="0.25">
      <c r="A1551" t="str">
        <f>FinalHPPs!A1578</f>
        <v>ME_HP_051</v>
      </c>
      <c r="B1551" s="1" t="str">
        <f>FinalHPPs!G1578</f>
        <v>Greenfield</v>
      </c>
      <c r="C1551" t="str">
        <f>FinalHPPs!M1578</f>
        <v>None</v>
      </c>
      <c r="D1551" t="str">
        <f>FinalHPPs!N1578</f>
        <v>None</v>
      </c>
      <c r="E1551">
        <f>FinalHPPs!O1578</f>
        <v>0</v>
      </c>
      <c r="F1551" t="str">
        <f>FinalHPPs!W1578</f>
        <v>potential</v>
      </c>
    </row>
    <row r="1552" spans="1:6" x14ac:dyDescent="0.25">
      <c r="A1552" t="str">
        <f>FinalHPPs!A1579</f>
        <v>ME_HP_053</v>
      </c>
      <c r="B1552" s="1" t="str">
        <f>FinalHPPs!G1579</f>
        <v>Greenfield</v>
      </c>
      <c r="C1552" t="str">
        <f>FinalHPPs!M1579</f>
        <v>None (formerly Kroling d.o.o.)</v>
      </c>
      <c r="D1552" t="str">
        <f>FinalHPPs!N1579</f>
        <v>None</v>
      </c>
      <c r="E1552">
        <f>FinalHPPs!O1579</f>
        <v>0</v>
      </c>
      <c r="F1552" t="str">
        <f>FinalHPPs!W1579</f>
        <v>potential</v>
      </c>
    </row>
    <row r="1553" spans="1:6" x14ac:dyDescent="0.25">
      <c r="A1553" t="str">
        <f>FinalHPPs!A1580</f>
        <v>ME_HP_054</v>
      </c>
      <c r="B1553" s="1" t="str">
        <f>FinalHPPs!G1580</f>
        <v>Greenfield</v>
      </c>
      <c r="C1553" t="str">
        <f>FinalHPPs!M1580</f>
        <v>None yet</v>
      </c>
      <c r="D1553" t="str">
        <f>FinalHPPs!N1580</f>
        <v>None yet</v>
      </c>
      <c r="E1553">
        <f>FinalHPPs!O1580</f>
        <v>0</v>
      </c>
      <c r="F1553" t="str">
        <f>FinalHPPs!W1580</f>
        <v>potential</v>
      </c>
    </row>
    <row r="1554" spans="1:6" x14ac:dyDescent="0.25">
      <c r="A1554" t="str">
        <f>FinalHPPs!A1581</f>
        <v>ME_HP_055</v>
      </c>
      <c r="B1554" s="1" t="str">
        <f>FinalHPPs!G1581</f>
        <v>Greenfield</v>
      </c>
      <c r="C1554" t="str">
        <f>FinalHPPs!M1581</f>
        <v>not identified</v>
      </c>
      <c r="D1554" t="str">
        <f>FinalHPPs!N1581</f>
        <v>not identified</v>
      </c>
      <c r="E1554">
        <f>FinalHPPs!O1581</f>
        <v>0</v>
      </c>
      <c r="F1554">
        <f>FinalHPPs!W1581</f>
        <v>0</v>
      </c>
    </row>
    <row r="1555" spans="1:6" x14ac:dyDescent="0.25">
      <c r="A1555" t="str">
        <f>FinalHPPs!A1582</f>
        <v>ME_HP_056</v>
      </c>
      <c r="B1555" s="1" t="str">
        <f>FinalHPPs!G1582</f>
        <v>Greenfield</v>
      </c>
      <c r="C1555" t="str">
        <f>FinalHPPs!M1582</f>
        <v>Kroling d.o.o.</v>
      </c>
      <c r="D1555" t="str">
        <f>FinalHPPs!N1582</f>
        <v>not identified</v>
      </c>
      <c r="E1555">
        <f>FinalHPPs!O1582</f>
        <v>0</v>
      </c>
      <c r="F1555" t="str">
        <f>FinalHPPs!W1582</f>
        <v>concession awarded</v>
      </c>
    </row>
    <row r="1556" spans="1:6" x14ac:dyDescent="0.25">
      <c r="A1556" t="str">
        <f>FinalHPPs!A1583</f>
        <v>ME_HP_057</v>
      </c>
      <c r="B1556" s="1" t="str">
        <f>FinalHPPs!G1583</f>
        <v>Greenfield</v>
      </c>
      <c r="C1556" t="str">
        <f>FinalHPPs!M1583</f>
        <v>None yet</v>
      </c>
      <c r="D1556" t="str">
        <f>FinalHPPs!N1583</f>
        <v>None yet</v>
      </c>
      <c r="E1556">
        <f>FinalHPPs!O1583</f>
        <v>0</v>
      </c>
      <c r="F1556" t="str">
        <f>FinalHPPs!W1583</f>
        <v>potential</v>
      </c>
    </row>
    <row r="1557" spans="1:6" x14ac:dyDescent="0.25">
      <c r="A1557" t="str">
        <f>FinalHPPs!A1584</f>
        <v>ME_HP_058</v>
      </c>
      <c r="B1557" s="1" t="str">
        <f>FinalHPPs!G1584</f>
        <v>Greenfield</v>
      </c>
      <c r="C1557" t="str">
        <f>FinalHPPs!M1584</f>
        <v>Kronor d.o.o.</v>
      </c>
      <c r="D1557" t="str">
        <f>FinalHPPs!N1584</f>
        <v>"Kroling" d.o.o. Danilovgrad</v>
      </c>
      <c r="E1557" t="str">
        <f>FinalHPPs!O1584</f>
        <v>Montenegro</v>
      </c>
      <c r="F1557" t="str">
        <f>FinalHPPs!W1584</f>
        <v>under construction</v>
      </c>
    </row>
    <row r="1558" spans="1:6" x14ac:dyDescent="0.25">
      <c r="A1558" t="str">
        <f>FinalHPPs!A1585</f>
        <v>ME_HP_059</v>
      </c>
      <c r="B1558" s="1" t="str">
        <f>FinalHPPs!G1585</f>
        <v>Greenfield</v>
      </c>
      <c r="C1558" t="str">
        <f>FinalHPPs!M1585</f>
        <v>None yet</v>
      </c>
      <c r="D1558" t="str">
        <f>FinalHPPs!N1585</f>
        <v>None yet</v>
      </c>
      <c r="E1558">
        <f>FinalHPPs!O1585</f>
        <v>0</v>
      </c>
      <c r="F1558" t="str">
        <f>FinalHPPs!W1585</f>
        <v>potential</v>
      </c>
    </row>
    <row r="1559" spans="1:6" x14ac:dyDescent="0.25">
      <c r="A1559" t="str">
        <f>FinalHPPs!A1586</f>
        <v>ME_HP_062</v>
      </c>
      <c r="B1559" s="1" t="str">
        <f>FinalHPPs!G1586</f>
        <v>Greenfield</v>
      </c>
      <c r="C1559" t="str">
        <f>FinalHPPs!M1586</f>
        <v>None yet</v>
      </c>
      <c r="D1559" t="str">
        <f>FinalHPPs!N1586</f>
        <v>None yet</v>
      </c>
      <c r="E1559">
        <f>FinalHPPs!O1586</f>
        <v>0</v>
      </c>
      <c r="F1559" t="str">
        <f>FinalHPPs!W1586</f>
        <v>potential</v>
      </c>
    </row>
    <row r="1560" spans="1:6" x14ac:dyDescent="0.25">
      <c r="A1560" t="str">
        <f>FinalHPPs!A1587</f>
        <v>ME_HP_063</v>
      </c>
      <c r="B1560" s="1" t="str">
        <f>FinalHPPs!G1587</f>
        <v>Greenfield</v>
      </c>
      <c r="C1560" t="str">
        <f>FinalHPPs!M1587</f>
        <v>not identified</v>
      </c>
      <c r="D1560" t="str">
        <f>FinalHPPs!N1587</f>
        <v>not identified</v>
      </c>
      <c r="E1560">
        <f>FinalHPPs!O1587</f>
        <v>0</v>
      </c>
      <c r="F1560" t="str">
        <f>FinalHPPs!W1587</f>
        <v>potential</v>
      </c>
    </row>
    <row r="1561" spans="1:6" x14ac:dyDescent="0.25">
      <c r="A1561" t="str">
        <f>FinalHPPs!A1588</f>
        <v>ME_HP_064</v>
      </c>
      <c r="B1561" s="1" t="str">
        <f>FinalHPPs!G1588</f>
        <v>Greenfield</v>
      </c>
      <c r="C1561" t="str">
        <f>FinalHPPs!M1588</f>
        <v>Hidroenergija Montenegro d.o.o.</v>
      </c>
      <c r="D1561" t="str">
        <f>FinalHPPs!N1588</f>
        <v>Hemera Capital d.o.o. (40% owner), Aleksandar Mijajlovic (30% owner), Ranko Ubovic (30% owner)</v>
      </c>
      <c r="E1561" t="str">
        <f>FinalHPPs!O1588</f>
        <v>Montenegro</v>
      </c>
      <c r="F1561" t="str">
        <f>FinalHPPs!W1588</f>
        <v>concession awarded</v>
      </c>
    </row>
    <row r="1562" spans="1:6" x14ac:dyDescent="0.25">
      <c r="A1562" t="str">
        <f>FinalHPPs!A1589</f>
        <v>ME_HP_065</v>
      </c>
      <c r="B1562" s="1" t="str">
        <f>FinalHPPs!G1589</f>
        <v>Greenfield</v>
      </c>
      <c r="C1562" t="str">
        <f>FinalHPPs!M1589</f>
        <v>None yet</v>
      </c>
      <c r="D1562" t="str">
        <f>FinalHPPs!N1589</f>
        <v>None yet</v>
      </c>
      <c r="E1562">
        <f>FinalHPPs!O1589</f>
        <v>0</v>
      </c>
      <c r="F1562" t="str">
        <f>FinalHPPs!W1589</f>
        <v>potential</v>
      </c>
    </row>
    <row r="1563" spans="1:6" x14ac:dyDescent="0.25">
      <c r="A1563" t="str">
        <f>FinalHPPs!A1590</f>
        <v>ME_HP_066</v>
      </c>
      <c r="B1563" s="1" t="str">
        <f>FinalHPPs!G1590</f>
        <v>Greenfield</v>
      </c>
      <c r="C1563" t="str">
        <f>FinalHPPs!M1590</f>
        <v>Hidroenergija Montenegro d.o.o.</v>
      </c>
      <c r="D1563" t="str">
        <f>FinalHPPs!N1590</f>
        <v>Hemera Capital d.o.o. (40% owner), Aleksandar Mijajlovic (30% owner), Ranko Ubovic (30% owner)</v>
      </c>
      <c r="E1563" t="str">
        <f>FinalHPPs!O1590</f>
        <v>Montenegro</v>
      </c>
      <c r="F1563" t="str">
        <f>FinalHPPs!W1590</f>
        <v>operational&lt;5</v>
      </c>
    </row>
    <row r="1564" spans="1:6" x14ac:dyDescent="0.25">
      <c r="A1564">
        <f>FinalHPPs!A1591</f>
        <v>0</v>
      </c>
      <c r="B1564" s="1">
        <f>FinalHPPs!G1591</f>
        <v>0</v>
      </c>
      <c r="C1564">
        <f>FinalHPPs!M1591</f>
        <v>0</v>
      </c>
      <c r="D1564">
        <f>FinalHPPs!N1591</f>
        <v>0</v>
      </c>
      <c r="E1564">
        <f>FinalHPPs!O1591</f>
        <v>0</v>
      </c>
      <c r="F1564">
        <f>FinalHPPs!W1591</f>
        <v>0</v>
      </c>
    </row>
    <row r="1565" spans="1:6" x14ac:dyDescent="0.25">
      <c r="A1565" t="str">
        <f>FinalHPPs!A1592</f>
        <v>ME_HP_068</v>
      </c>
      <c r="B1565" s="1" t="str">
        <f>FinalHPPs!G1592</f>
        <v>Greenfield</v>
      </c>
      <c r="C1565" t="str">
        <f>FinalHPPs!M1592</f>
        <v>None yet</v>
      </c>
      <c r="D1565" t="str">
        <f>FinalHPPs!N1592</f>
        <v>None yet</v>
      </c>
      <c r="E1565">
        <f>FinalHPPs!O1592</f>
        <v>0</v>
      </c>
      <c r="F1565" t="str">
        <f>FinalHPPs!W1592</f>
        <v>potential</v>
      </c>
    </row>
    <row r="1566" spans="1:6" x14ac:dyDescent="0.25">
      <c r="A1566" t="str">
        <f>FinalHPPs!A1593</f>
        <v>ME_HP_069</v>
      </c>
      <c r="B1566" s="1" t="str">
        <f>FinalHPPs!G1593</f>
        <v>Greenfield</v>
      </c>
      <c r="C1566" t="str">
        <f>FinalHPPs!M1593</f>
        <v>None yet</v>
      </c>
      <c r="D1566" t="str">
        <f>FinalHPPs!N1593</f>
        <v>None yet</v>
      </c>
      <c r="E1566">
        <f>FinalHPPs!O1593</f>
        <v>0</v>
      </c>
      <c r="F1566" t="str">
        <f>FinalHPPs!W1593</f>
        <v>unclear</v>
      </c>
    </row>
    <row r="1567" spans="1:6" x14ac:dyDescent="0.25">
      <c r="A1567" t="str">
        <f>FinalHPPs!A1594</f>
        <v>ME_HP_070</v>
      </c>
      <c r="B1567" s="1" t="str">
        <f>FinalHPPs!G1594</f>
        <v>Greenfield</v>
      </c>
      <c r="C1567" t="str">
        <f>FinalHPPs!M1594</f>
        <v>None yet</v>
      </c>
      <c r="D1567" t="str">
        <f>FinalHPPs!N1594</f>
        <v>None yet</v>
      </c>
      <c r="E1567">
        <f>FinalHPPs!O1594</f>
        <v>0</v>
      </c>
      <c r="F1567" t="str">
        <f>FinalHPPs!W1594</f>
        <v>potential</v>
      </c>
    </row>
    <row r="1568" spans="1:6" x14ac:dyDescent="0.25">
      <c r="A1568" t="str">
        <f>FinalHPPs!A1595</f>
        <v>ME_HP_071</v>
      </c>
      <c r="B1568" s="1" t="str">
        <f>FinalHPPs!G1595</f>
        <v>Greenfield</v>
      </c>
      <c r="C1568" t="str">
        <f>FinalHPPs!M1595</f>
        <v>None yet</v>
      </c>
      <c r="D1568" t="str">
        <f>FinalHPPs!N1595</f>
        <v>None yet</v>
      </c>
      <c r="E1568">
        <f>FinalHPPs!O1595</f>
        <v>0</v>
      </c>
      <c r="F1568" t="str">
        <f>FinalHPPs!W1595</f>
        <v>potential</v>
      </c>
    </row>
    <row r="1569" spans="1:6" x14ac:dyDescent="0.25">
      <c r="A1569" t="str">
        <f>FinalHPPs!A1596</f>
        <v>ME_HP_072</v>
      </c>
      <c r="B1569" s="1" t="str">
        <f>FinalHPPs!G1596</f>
        <v>Greenfield</v>
      </c>
      <c r="C1569" t="str">
        <f>FinalHPPs!M1596</f>
        <v>None yet</v>
      </c>
      <c r="D1569" t="str">
        <f>FinalHPPs!N1596</f>
        <v>None yet</v>
      </c>
      <c r="E1569">
        <f>FinalHPPs!O1596</f>
        <v>0</v>
      </c>
      <c r="F1569" t="str">
        <f>FinalHPPs!W1596</f>
        <v>planned</v>
      </c>
    </row>
    <row r="1570" spans="1:6" x14ac:dyDescent="0.25">
      <c r="A1570" t="str">
        <f>FinalHPPs!A1597</f>
        <v>ME_HP_073</v>
      </c>
      <c r="B1570" s="1" t="str">
        <f>FinalHPPs!G1597</f>
        <v>Greenfield</v>
      </c>
      <c r="C1570" t="str">
        <f>FinalHPPs!M1597</f>
        <v>None yet</v>
      </c>
      <c r="D1570" t="str">
        <f>FinalHPPs!N1597</f>
        <v>None yet</v>
      </c>
      <c r="E1570">
        <f>FinalHPPs!O1597</f>
        <v>0</v>
      </c>
      <c r="F1570" t="str">
        <f>FinalHPPs!W1597</f>
        <v>potential</v>
      </c>
    </row>
    <row r="1571" spans="1:6" x14ac:dyDescent="0.25">
      <c r="A1571" t="str">
        <f>FinalHPPs!A1598</f>
        <v>ME_HP_074</v>
      </c>
      <c r="B1571" s="1" t="str">
        <f>FinalHPPs!G1598</f>
        <v>Greenfield</v>
      </c>
      <c r="C1571" t="str">
        <f>FinalHPPs!M1598</f>
        <v>None yet</v>
      </c>
      <c r="D1571" t="str">
        <f>FinalHPPs!N1598</f>
        <v>None yet</v>
      </c>
      <c r="E1571">
        <f>FinalHPPs!O1598</f>
        <v>0</v>
      </c>
      <c r="F1571" t="str">
        <f>FinalHPPs!W1598</f>
        <v>potential</v>
      </c>
    </row>
    <row r="1572" spans="1:6" x14ac:dyDescent="0.25">
      <c r="A1572" t="str">
        <f>FinalHPPs!A1599</f>
        <v>ME_HP_075</v>
      </c>
      <c r="B1572" s="1" t="str">
        <f>FinalHPPs!G1599</f>
        <v>Greenfield</v>
      </c>
      <c r="C1572" t="str">
        <f>FinalHPPs!M1599</f>
        <v>None yet</v>
      </c>
      <c r="D1572" t="str">
        <f>FinalHPPs!N1599</f>
        <v>None yet</v>
      </c>
      <c r="E1572">
        <f>FinalHPPs!O1599</f>
        <v>0</v>
      </c>
      <c r="F1572" t="str">
        <f>FinalHPPs!W1599</f>
        <v>planned</v>
      </c>
    </row>
    <row r="1573" spans="1:6" x14ac:dyDescent="0.25">
      <c r="A1573" t="str">
        <f>FinalHPPs!A1600</f>
        <v>ME_HP_076</v>
      </c>
      <c r="B1573" s="1" t="str">
        <f>FinalHPPs!G1600</f>
        <v>Greenfield</v>
      </c>
      <c r="C1573" t="str">
        <f>FinalHPPs!M1600</f>
        <v>Dekar d.o.o. Podgorica</v>
      </c>
      <c r="D1573" t="str">
        <f>FinalHPPs!N1600</f>
        <v>not identified</v>
      </c>
      <c r="E1573">
        <f>FinalHPPs!O1600</f>
        <v>0</v>
      </c>
      <c r="F1573" t="str">
        <f>FinalHPPs!W1600</f>
        <v>under construction</v>
      </c>
    </row>
    <row r="1574" spans="1:6" x14ac:dyDescent="0.25">
      <c r="A1574" t="str">
        <f>FinalHPPs!A1601</f>
        <v>ME_HP_077</v>
      </c>
      <c r="B1574" s="1" t="str">
        <f>FinalHPPs!G1601</f>
        <v>Greenfield</v>
      </c>
      <c r="C1574" t="str">
        <f>FinalHPPs!M1601</f>
        <v>None (formerly Haider Extrem Energy d.o.o)</v>
      </c>
      <c r="D1574" t="str">
        <f>FinalHPPs!N1601</f>
        <v>None</v>
      </c>
      <c r="E1574">
        <f>FinalHPPs!O1601</f>
        <v>0</v>
      </c>
      <c r="F1574" t="str">
        <f>FinalHPPs!W1601</f>
        <v>planned</v>
      </c>
    </row>
    <row r="1575" spans="1:6" x14ac:dyDescent="0.25">
      <c r="A1575" t="str">
        <f>FinalHPPs!A1602</f>
        <v>ME</v>
      </c>
      <c r="B1575" s="1" t="str">
        <f>FinalHPPs!G1602</f>
        <v>Greenfield</v>
      </c>
      <c r="C1575" t="str">
        <f>FinalHPPs!M1602</f>
        <v>None (formerly Haider Extrem Energy d.o.o)</v>
      </c>
      <c r="D1575" t="str">
        <f>FinalHPPs!N1602</f>
        <v>None</v>
      </c>
      <c r="E1575">
        <f>FinalHPPs!O1602</f>
        <v>0</v>
      </c>
      <c r="F1575" t="str">
        <f>FinalHPPs!W1602</f>
        <v>planned</v>
      </c>
    </row>
    <row r="1576" spans="1:6" x14ac:dyDescent="0.25">
      <c r="A1576" t="str">
        <f>FinalHPPs!A1603</f>
        <v>ME_HP_079</v>
      </c>
      <c r="B1576" s="1" t="str">
        <f>FinalHPPs!G1603</f>
        <v>Greenfield</v>
      </c>
      <c r="C1576" t="str">
        <f>FinalHPPs!M1603</f>
        <v>None (formerly Bast d.o.o.)</v>
      </c>
      <c r="D1576" t="str">
        <f>FinalHPPs!N1603</f>
        <v>None</v>
      </c>
      <c r="E1576">
        <f>FinalHPPs!O1603</f>
        <v>0</v>
      </c>
      <c r="F1576" t="str">
        <f>FinalHPPs!W1603</f>
        <v>potential</v>
      </c>
    </row>
    <row r="1577" spans="1:6" x14ac:dyDescent="0.25">
      <c r="A1577" t="str">
        <f>FinalHPPs!A1604</f>
        <v>ME_HP_080</v>
      </c>
      <c r="B1577" s="1" t="str">
        <f>FinalHPPs!G1604</f>
        <v>Conversion</v>
      </c>
      <c r="C1577" t="str">
        <f>FinalHPPs!M1604</f>
        <v>None</v>
      </c>
      <c r="D1577" t="str">
        <f>FinalHPPs!N1604</f>
        <v>None</v>
      </c>
      <c r="E1577">
        <f>FinalHPPs!O1604</f>
        <v>0</v>
      </c>
      <c r="F1577">
        <f>FinalHPPs!W1604</f>
        <v>0</v>
      </c>
    </row>
    <row r="1578" spans="1:6" x14ac:dyDescent="0.25">
      <c r="A1578" t="str">
        <f>FinalHPPs!A1605</f>
        <v>ME_HP_081</v>
      </c>
      <c r="B1578" s="1" t="str">
        <f>FinalHPPs!G1605</f>
        <v>Greenfield</v>
      </c>
      <c r="C1578" t="str">
        <f>FinalHPPs!M1605</f>
        <v>None</v>
      </c>
      <c r="D1578" t="str">
        <f>FinalHPPs!N1605</f>
        <v>None</v>
      </c>
      <c r="E1578">
        <f>FinalHPPs!O1605</f>
        <v>0</v>
      </c>
      <c r="F1578" t="str">
        <f>FinalHPPs!W1605</f>
        <v>potential</v>
      </c>
    </row>
    <row r="1579" spans="1:6" x14ac:dyDescent="0.25">
      <c r="A1579" t="str">
        <f>FinalHPPs!A1606</f>
        <v>ME_HP_082</v>
      </c>
      <c r="B1579" s="1" t="str">
        <f>FinalHPPs!G1606</f>
        <v>Greenfield</v>
      </c>
      <c r="C1579" t="str">
        <f>FinalHPPs!M1606</f>
        <v>Dekar d.o.o.</v>
      </c>
      <c r="D1579" t="str">
        <f>FinalHPPs!N1606</f>
        <v>not identified</v>
      </c>
      <c r="E1579">
        <f>FinalHPPs!O1606</f>
        <v>0</v>
      </c>
      <c r="F1579" t="str">
        <f>FinalHPPs!W1606</f>
        <v>under construction</v>
      </c>
    </row>
    <row r="1580" spans="1:6" x14ac:dyDescent="0.25">
      <c r="A1580" t="str">
        <f>FinalHPPs!A1607</f>
        <v>ME_HP_083</v>
      </c>
      <c r="B1580" s="1" t="str">
        <f>FinalHPPs!G1607</f>
        <v>Greenfield</v>
      </c>
      <c r="C1580" t="str">
        <f>FinalHPPs!M1607</f>
        <v>None</v>
      </c>
      <c r="D1580" t="str">
        <f>FinalHPPs!N1607</f>
        <v>None</v>
      </c>
      <c r="E1580">
        <f>FinalHPPs!O1607</f>
        <v>0</v>
      </c>
      <c r="F1580" t="str">
        <f>FinalHPPs!W1607</f>
        <v>potential</v>
      </c>
    </row>
    <row r="1581" spans="1:6" x14ac:dyDescent="0.25">
      <c r="A1581" t="str">
        <f>FinalHPPs!A1608</f>
        <v>ME_HP_084</v>
      </c>
      <c r="B1581" s="1" t="str">
        <f>FinalHPPs!G1608</f>
        <v>Greenfield</v>
      </c>
      <c r="C1581" t="str">
        <f>FinalHPPs!M1608</f>
        <v>None</v>
      </c>
      <c r="D1581" t="str">
        <f>FinalHPPs!N1608</f>
        <v>None</v>
      </c>
      <c r="E1581">
        <f>FinalHPPs!O1608</f>
        <v>0</v>
      </c>
      <c r="F1581" t="str">
        <f>FinalHPPs!W1608</f>
        <v>potential</v>
      </c>
    </row>
    <row r="1582" spans="1:6" x14ac:dyDescent="0.25">
      <c r="A1582" t="str">
        <f>FinalHPPs!A1609</f>
        <v>ME_HP_085</v>
      </c>
      <c r="B1582" s="1" t="str">
        <f>FinalHPPs!G1609</f>
        <v>Conversion</v>
      </c>
      <c r="C1582" t="str">
        <f>FinalHPPs!M1609</f>
        <v>None</v>
      </c>
      <c r="D1582" t="str">
        <f>FinalHPPs!N1609</f>
        <v>None</v>
      </c>
      <c r="E1582">
        <f>FinalHPPs!O1609</f>
        <v>0</v>
      </c>
      <c r="F1582" t="str">
        <f>FinalHPPs!W1609</f>
        <v>potential</v>
      </c>
    </row>
    <row r="1583" spans="1:6" x14ac:dyDescent="0.25">
      <c r="A1583" t="str">
        <f>FinalHPPs!A1610</f>
        <v>ME_HP_086</v>
      </c>
      <c r="B1583" s="1" t="str">
        <f>FinalHPPs!G1610</f>
        <v>Greenfield</v>
      </c>
      <c r="C1583" t="str">
        <f>FinalHPPs!M1610</f>
        <v>Reservoir Capital Corporation</v>
      </c>
      <c r="D1583" t="str">
        <f>FinalHPPs!N1610</f>
        <v>None</v>
      </c>
      <c r="E1583">
        <f>FinalHPPs!O1610</f>
        <v>0</v>
      </c>
      <c r="F1583" t="str">
        <f>FinalHPPs!W1610</f>
        <v>planned</v>
      </c>
    </row>
    <row r="1584" spans="1:6" x14ac:dyDescent="0.25">
      <c r="A1584" t="str">
        <f>FinalHPPs!A1611</f>
        <v>ME</v>
      </c>
      <c r="B1584" s="1" t="str">
        <f>FinalHPPs!G1611</f>
        <v>Greenfield</v>
      </c>
      <c r="C1584" t="str">
        <f>FinalHPPs!M1611</f>
        <v>Reservoir Capital Corporation</v>
      </c>
      <c r="D1584" t="str">
        <f>FinalHPPs!N1611</f>
        <v>Reservoir Capital Corporation</v>
      </c>
      <c r="E1584">
        <f>FinalHPPs!O1611</f>
        <v>0</v>
      </c>
      <c r="F1584" t="str">
        <f>FinalHPPs!W1611</f>
        <v>planned</v>
      </c>
    </row>
    <row r="1585" spans="1:6" x14ac:dyDescent="0.25">
      <c r="A1585" t="str">
        <f>FinalHPPs!A1612</f>
        <v>ME_HP_087</v>
      </c>
      <c r="B1585" s="1" t="str">
        <f>FinalHPPs!G1612</f>
        <v>Greenfield</v>
      </c>
      <c r="C1585" t="str">
        <f>FinalHPPs!M1612</f>
        <v>Reservoir Capital Corporation</v>
      </c>
      <c r="D1585" t="str">
        <f>FinalHPPs!N1612</f>
        <v>Reservoir Capital Corporation</v>
      </c>
      <c r="E1585">
        <f>FinalHPPs!O1612</f>
        <v>0</v>
      </c>
      <c r="F1585" t="str">
        <f>FinalHPPs!W1612</f>
        <v>planned</v>
      </c>
    </row>
    <row r="1586" spans="1:6" x14ac:dyDescent="0.25">
      <c r="A1586" t="str">
        <f>FinalHPPs!A1613</f>
        <v>ME</v>
      </c>
      <c r="B1586" s="1" t="str">
        <f>FinalHPPs!G1613</f>
        <v>Greenfield</v>
      </c>
      <c r="C1586" t="str">
        <f>FinalHPPs!M1613</f>
        <v>Reservoir Capital Corporation</v>
      </c>
      <c r="D1586" t="str">
        <f>FinalHPPs!N1613</f>
        <v>Reservoir Capital Corporation</v>
      </c>
      <c r="E1586">
        <f>FinalHPPs!O1613</f>
        <v>0</v>
      </c>
      <c r="F1586" t="str">
        <f>FinalHPPs!W1613</f>
        <v>planned</v>
      </c>
    </row>
    <row r="1587" spans="1:6" x14ac:dyDescent="0.25">
      <c r="A1587" t="str">
        <f>FinalHPPs!A1614</f>
        <v>ME_HP_088</v>
      </c>
      <c r="B1587" s="1" t="str">
        <f>FinalHPPs!G1614</f>
        <v>Greenfield</v>
      </c>
      <c r="C1587" t="str">
        <f>FinalHPPs!M1614</f>
        <v>None yet</v>
      </c>
      <c r="D1587" t="str">
        <f>FinalHPPs!N1614</f>
        <v>None yet</v>
      </c>
      <c r="E1587">
        <f>FinalHPPs!O1614</f>
        <v>0</v>
      </c>
      <c r="F1587" t="str">
        <f>FinalHPPs!W1614</f>
        <v>potential</v>
      </c>
    </row>
    <row r="1588" spans="1:6" x14ac:dyDescent="0.25">
      <c r="A1588" t="str">
        <f>FinalHPPs!A1615</f>
        <v>ME_HP_089</v>
      </c>
      <c r="B1588" s="1" t="str">
        <f>FinalHPPs!G1615</f>
        <v>Greenfield</v>
      </c>
      <c r="C1588" t="str">
        <f>FinalHPPs!M1615</f>
        <v>None yet</v>
      </c>
      <c r="D1588" t="str">
        <f>FinalHPPs!N1615</f>
        <v>None yet</v>
      </c>
      <c r="E1588">
        <f>FinalHPPs!O1615</f>
        <v>0</v>
      </c>
      <c r="F1588" t="str">
        <f>FinalHPPs!W1615</f>
        <v>potential</v>
      </c>
    </row>
    <row r="1589" spans="1:6" x14ac:dyDescent="0.25">
      <c r="A1589" t="str">
        <f>FinalHPPs!A1616</f>
        <v>ME_HP_090</v>
      </c>
      <c r="B1589" s="1" t="str">
        <f>FinalHPPs!G1616</f>
        <v>Greenfield</v>
      </c>
      <c r="C1589" t="str">
        <f>FinalHPPs!M1616</f>
        <v>None yet</v>
      </c>
      <c r="D1589" t="str">
        <f>FinalHPPs!N1616</f>
        <v>None yet</v>
      </c>
      <c r="E1589">
        <f>FinalHPPs!O1616</f>
        <v>0</v>
      </c>
      <c r="F1589" t="str">
        <f>FinalHPPs!W1616</f>
        <v>potential</v>
      </c>
    </row>
    <row r="1590" spans="1:6" x14ac:dyDescent="0.25">
      <c r="A1590" t="str">
        <f>FinalHPPs!A1617</f>
        <v>ME_HP_091</v>
      </c>
      <c r="B1590" s="1" t="str">
        <f>FinalHPPs!G1617</f>
        <v>Greenfield</v>
      </c>
      <c r="C1590" t="str">
        <f>FinalHPPs!M1617</f>
        <v>None yet</v>
      </c>
      <c r="D1590" t="str">
        <f>FinalHPPs!N1617</f>
        <v>None yet</v>
      </c>
      <c r="E1590">
        <f>FinalHPPs!O1617</f>
        <v>0</v>
      </c>
      <c r="F1590" t="str">
        <f>FinalHPPs!W1617</f>
        <v>potential</v>
      </c>
    </row>
    <row r="1591" spans="1:6" x14ac:dyDescent="0.25">
      <c r="A1591" t="str">
        <f>FinalHPPs!A1618</f>
        <v>ME_HP_092</v>
      </c>
      <c r="B1591" s="1" t="str">
        <f>FinalHPPs!G1618</f>
        <v>Greenfield</v>
      </c>
      <c r="C1591" t="str">
        <f>FinalHPPs!M1618</f>
        <v>None yet</v>
      </c>
      <c r="D1591" t="str">
        <f>FinalHPPs!N1618</f>
        <v>None yet</v>
      </c>
      <c r="E1591">
        <f>FinalHPPs!O1618</f>
        <v>0</v>
      </c>
      <c r="F1591" t="str">
        <f>FinalHPPs!W1618</f>
        <v>potential</v>
      </c>
    </row>
    <row r="1592" spans="1:6" x14ac:dyDescent="0.25">
      <c r="A1592" t="str">
        <f>FinalHPPs!A1619</f>
        <v>ME</v>
      </c>
      <c r="B1592" s="1" t="str">
        <f>FinalHPPs!G1619</f>
        <v>Greenfield</v>
      </c>
      <c r="C1592" t="str">
        <f>FinalHPPs!M1619</f>
        <v>None yet</v>
      </c>
      <c r="D1592" t="str">
        <f>FinalHPPs!N1619</f>
        <v>None yet</v>
      </c>
      <c r="E1592">
        <f>FinalHPPs!O1619</f>
        <v>0</v>
      </c>
      <c r="F1592" t="str">
        <f>FinalHPPs!W1619</f>
        <v>unclear</v>
      </c>
    </row>
    <row r="1593" spans="1:6" x14ac:dyDescent="0.25">
      <c r="A1593" t="str">
        <f>FinalHPPs!A1620</f>
        <v>ME</v>
      </c>
      <c r="B1593" s="1" t="str">
        <f>FinalHPPs!G1620</f>
        <v>Greenfield</v>
      </c>
      <c r="C1593" t="str">
        <f>FinalHPPs!M1620</f>
        <v>None yet</v>
      </c>
      <c r="D1593" t="str">
        <f>FinalHPPs!N1620</f>
        <v>None yet</v>
      </c>
      <c r="E1593">
        <f>FinalHPPs!O1620</f>
        <v>0</v>
      </c>
      <c r="F1593" t="str">
        <f>FinalHPPs!W1620</f>
        <v>unclear</v>
      </c>
    </row>
    <row r="1594" spans="1:6" x14ac:dyDescent="0.25">
      <c r="A1594" t="str">
        <f>FinalHPPs!A1621</f>
        <v>ME_HP_093</v>
      </c>
      <c r="B1594" s="1" t="str">
        <f>FinalHPPs!G1621</f>
        <v>Greenfield</v>
      </c>
      <c r="C1594" t="str">
        <f>FinalHPPs!M1621</f>
        <v>None yet</v>
      </c>
      <c r="D1594" t="str">
        <f>FinalHPPs!N1621</f>
        <v>None yet</v>
      </c>
      <c r="E1594">
        <f>FinalHPPs!O1621</f>
        <v>0</v>
      </c>
      <c r="F1594" t="str">
        <f>FinalHPPs!W1621</f>
        <v>potential</v>
      </c>
    </row>
    <row r="1595" spans="1:6" x14ac:dyDescent="0.25">
      <c r="A1595" t="str">
        <f>FinalHPPs!A1622</f>
        <v>ME_HP_094</v>
      </c>
      <c r="B1595" s="1" t="str">
        <f>FinalHPPs!G1622</f>
        <v>Greenfield</v>
      </c>
      <c r="C1595" t="str">
        <f>FinalHPPs!M1622</f>
        <v>None yet</v>
      </c>
      <c r="D1595" t="str">
        <f>FinalHPPs!N1622</f>
        <v>None yet</v>
      </c>
      <c r="E1595">
        <f>FinalHPPs!O1622</f>
        <v>0</v>
      </c>
      <c r="F1595" t="str">
        <f>FinalHPPs!W1622</f>
        <v>potential</v>
      </c>
    </row>
    <row r="1596" spans="1:6" x14ac:dyDescent="0.25">
      <c r="A1596" t="str">
        <f>FinalHPPs!A1623</f>
        <v>ME_HP_096</v>
      </c>
      <c r="B1596" s="1" t="str">
        <f>FinalHPPs!G1623</f>
        <v>Greenfield</v>
      </c>
      <c r="C1596" t="str">
        <f>FinalHPPs!M1623</f>
        <v>None yet</v>
      </c>
      <c r="D1596" t="str">
        <f>FinalHPPs!N1623</f>
        <v>None yet</v>
      </c>
      <c r="E1596">
        <f>FinalHPPs!O1623</f>
        <v>0</v>
      </c>
      <c r="F1596" t="str">
        <f>FinalHPPs!W1623</f>
        <v>potential</v>
      </c>
    </row>
    <row r="1597" spans="1:6" x14ac:dyDescent="0.25">
      <c r="A1597" t="str">
        <f>FinalHPPs!A1624</f>
        <v>ME</v>
      </c>
      <c r="B1597" s="1" t="str">
        <f>FinalHPPs!G1624</f>
        <v>Greenfield</v>
      </c>
      <c r="C1597" t="str">
        <f>FinalHPPs!M1624</f>
        <v>Elektrotehna-Radius</v>
      </c>
      <c r="D1597" t="str">
        <f>FinalHPPs!N1624</f>
        <v>Elektrotehna" D.O.O. Berane i „Radius" D.O.O. Herceg Novi.</v>
      </c>
      <c r="E1597" t="str">
        <f>FinalHPPs!O1624</f>
        <v>Montenegro</v>
      </c>
      <c r="F1597" t="str">
        <f>FinalHPPs!W1624</f>
        <v>concession awarded</v>
      </c>
    </row>
    <row r="1598" spans="1:6" x14ac:dyDescent="0.25">
      <c r="A1598" t="str">
        <f>FinalHPPs!A1625</f>
        <v>ME_HP_097</v>
      </c>
      <c r="B1598" s="1" t="str">
        <f>FinalHPPs!G1625</f>
        <v>Greenfield</v>
      </c>
      <c r="C1598" t="str">
        <f>FinalHPPs!M1625</f>
        <v>Reservoir Capital Corporation</v>
      </c>
      <c r="D1598" t="str">
        <f>FinalHPPs!N1625</f>
        <v>Reservoir Capital Corporation</v>
      </c>
      <c r="E1598">
        <f>FinalHPPs!O1625</f>
        <v>0</v>
      </c>
      <c r="F1598" t="str">
        <f>FinalHPPs!W1625</f>
        <v>planned</v>
      </c>
    </row>
    <row r="1599" spans="1:6" x14ac:dyDescent="0.25">
      <c r="A1599" t="str">
        <f>FinalHPPs!A1626</f>
        <v>ME_HP_098</v>
      </c>
      <c r="B1599" s="1" t="str">
        <f>FinalHPPs!G1626</f>
        <v>Greenfield</v>
      </c>
      <c r="C1599" t="str">
        <f>FinalHPPs!M1626</f>
        <v>Reservoir Capital Corporation</v>
      </c>
      <c r="D1599" t="str">
        <f>FinalHPPs!N1626</f>
        <v>Reservoir Capital Corporation</v>
      </c>
      <c r="E1599">
        <f>FinalHPPs!O1626</f>
        <v>0</v>
      </c>
      <c r="F1599" t="str">
        <f>FinalHPPs!W1626</f>
        <v>planned</v>
      </c>
    </row>
    <row r="1600" spans="1:6" x14ac:dyDescent="0.25">
      <c r="A1600" t="str">
        <f>FinalHPPs!A1627</f>
        <v>ME_HP_100</v>
      </c>
      <c r="B1600" s="1" t="str">
        <f>FinalHPPs!G1627</f>
        <v>Greenfield</v>
      </c>
      <c r="C1600" t="str">
        <f>FinalHPPs!M1627</f>
        <v>None yet</v>
      </c>
      <c r="D1600" t="str">
        <f>FinalHPPs!N1627</f>
        <v>None yet</v>
      </c>
      <c r="E1600">
        <f>FinalHPPs!O1627</f>
        <v>0</v>
      </c>
      <c r="F1600" t="str">
        <f>FinalHPPs!W1627</f>
        <v>potential</v>
      </c>
    </row>
    <row r="1601" spans="1:6" x14ac:dyDescent="0.25">
      <c r="A1601" t="str">
        <f>FinalHPPs!A1628</f>
        <v>ME_HP_101</v>
      </c>
      <c r="B1601" s="1" t="str">
        <f>FinalHPPs!G1628</f>
        <v>Greenfield</v>
      </c>
      <c r="C1601" t="str">
        <f>FinalHPPs!M1628</f>
        <v>None yet</v>
      </c>
      <c r="D1601" t="str">
        <f>FinalHPPs!N1628</f>
        <v>None yet</v>
      </c>
      <c r="E1601">
        <f>FinalHPPs!O1628</f>
        <v>0</v>
      </c>
      <c r="F1601" t="str">
        <f>FinalHPPs!W1628</f>
        <v>potential</v>
      </c>
    </row>
    <row r="1602" spans="1:6" x14ac:dyDescent="0.25">
      <c r="A1602" t="str">
        <f>FinalHPPs!A1629</f>
        <v>ME_HP_102</v>
      </c>
      <c r="B1602" s="1" t="str">
        <f>FinalHPPs!G1629</f>
        <v>Greenfield</v>
      </c>
      <c r="C1602" t="str">
        <f>FinalHPPs!M1629</f>
        <v>None yet</v>
      </c>
      <c r="D1602" t="str">
        <f>FinalHPPs!N1629</f>
        <v>None yet</v>
      </c>
      <c r="E1602">
        <f>FinalHPPs!O1629</f>
        <v>0</v>
      </c>
      <c r="F1602" t="str">
        <f>FinalHPPs!W1629</f>
        <v>potential</v>
      </c>
    </row>
    <row r="1603" spans="1:6" x14ac:dyDescent="0.25">
      <c r="A1603" t="str">
        <f>FinalHPPs!A1630</f>
        <v>ME_HP_103</v>
      </c>
      <c r="B1603" s="1" t="str">
        <f>FinalHPPs!G1630</f>
        <v>Greenfield</v>
      </c>
      <c r="C1603" t="str">
        <f>FinalHPPs!M1630</f>
        <v>None yet</v>
      </c>
      <c r="D1603" t="str">
        <f>FinalHPPs!N1630</f>
        <v>None yet</v>
      </c>
      <c r="E1603">
        <f>FinalHPPs!O1630</f>
        <v>0</v>
      </c>
      <c r="F1603" t="str">
        <f>FinalHPPs!W1630</f>
        <v>potential</v>
      </c>
    </row>
    <row r="1604" spans="1:6" x14ac:dyDescent="0.25">
      <c r="A1604" t="str">
        <f>FinalHPPs!A1631</f>
        <v>ME_HP_104</v>
      </c>
      <c r="B1604" s="1" t="str">
        <f>FinalHPPs!G1631</f>
        <v>Greenfield</v>
      </c>
      <c r="C1604" t="str">
        <f>FinalHPPs!M1631</f>
        <v>None yet</v>
      </c>
      <c r="D1604" t="str">
        <f>FinalHPPs!N1631</f>
        <v>None yet</v>
      </c>
      <c r="E1604">
        <f>FinalHPPs!O1631</f>
        <v>0</v>
      </c>
      <c r="F1604" t="str">
        <f>FinalHPPs!W1631</f>
        <v>potential</v>
      </c>
    </row>
    <row r="1605" spans="1:6" x14ac:dyDescent="0.25">
      <c r="A1605" t="str">
        <f>FinalHPPs!A1632</f>
        <v>ME_HP_1040</v>
      </c>
      <c r="B1605" s="1" t="str">
        <f>FinalHPPs!G1632</f>
        <v>Greenfield</v>
      </c>
      <c r="C1605" t="str">
        <f>FinalHPPs!M1632</f>
        <v>None yet</v>
      </c>
      <c r="D1605" t="str">
        <f>FinalHPPs!N1632</f>
        <v>None yet</v>
      </c>
      <c r="E1605">
        <f>FinalHPPs!O1632</f>
        <v>0</v>
      </c>
      <c r="F1605" t="str">
        <f>FinalHPPs!W1632</f>
        <v>potential</v>
      </c>
    </row>
    <row r="1606" spans="1:6" x14ac:dyDescent="0.25">
      <c r="A1606" t="str">
        <f>FinalHPPs!A1633</f>
        <v>ME_HP_105</v>
      </c>
      <c r="B1606" s="1" t="str">
        <f>FinalHPPs!G1633</f>
        <v>Greenfield</v>
      </c>
      <c r="C1606" t="str">
        <f>FinalHPPs!M1633</f>
        <v>NDR Energy Montenegro d.o.o.</v>
      </c>
      <c r="D1606" t="str">
        <f>FinalHPPs!N1633</f>
        <v>Naser Muric, Nusret Crnisanin, Ruzdija Sabotic, Dragan Popovic (25% each)</v>
      </c>
      <c r="E1606" t="str">
        <f>FinalHPPs!O1633</f>
        <v>unclear/Serbia (Sabotic)</v>
      </c>
      <c r="F1606" t="str">
        <f>FinalHPPs!W1633</f>
        <v>planned</v>
      </c>
    </row>
    <row r="1607" spans="1:6" x14ac:dyDescent="0.25">
      <c r="A1607" t="str">
        <f>FinalHPPs!A1634</f>
        <v>ME_HP_106</v>
      </c>
      <c r="B1607" s="1" t="str">
        <f>FinalHPPs!G1634</f>
        <v>Unclear</v>
      </c>
      <c r="C1607" t="str">
        <f>FinalHPPs!M1634</f>
        <v>None</v>
      </c>
      <c r="D1607" t="str">
        <f>FinalHPPs!N1634</f>
        <v>None</v>
      </c>
      <c r="E1607">
        <f>FinalHPPs!O1634</f>
        <v>0</v>
      </c>
      <c r="F1607" t="str">
        <f>FinalHPPs!W1634</f>
        <v>unclear</v>
      </c>
    </row>
    <row r="1608" spans="1:6" x14ac:dyDescent="0.25">
      <c r="A1608" t="str">
        <f>FinalHPPs!A1635</f>
        <v>ME_HP_107</v>
      </c>
      <c r="B1608" s="1" t="str">
        <f>FinalHPPs!G1635</f>
        <v>Duplicate</v>
      </c>
      <c r="C1608" t="str">
        <f>FinalHPPs!M1635</f>
        <v>None</v>
      </c>
      <c r="D1608" t="str">
        <f>FinalHPPs!N1635</f>
        <v>None</v>
      </c>
      <c r="E1608">
        <f>FinalHPPs!O1635</f>
        <v>0</v>
      </c>
      <c r="F1608">
        <f>FinalHPPs!W1635</f>
        <v>0</v>
      </c>
    </row>
    <row r="1609" spans="1:6" x14ac:dyDescent="0.25">
      <c r="A1609" t="str">
        <f>FinalHPPs!A1636</f>
        <v>ME_HP_108</v>
      </c>
      <c r="B1609" s="1" t="str">
        <f>FinalHPPs!G1636</f>
        <v>Greenfield</v>
      </c>
      <c r="C1609" t="str">
        <f>FinalHPPs!M1636</f>
        <v>Reservoir Capital Corporation</v>
      </c>
      <c r="D1609" t="str">
        <f>FinalHPPs!N1636</f>
        <v>Reservoir Capital Corporation</v>
      </c>
      <c r="E1609">
        <f>FinalHPPs!O1636</f>
        <v>0</v>
      </c>
      <c r="F1609" t="str">
        <f>FinalHPPs!W1636</f>
        <v>planned</v>
      </c>
    </row>
    <row r="1610" spans="1:6" x14ac:dyDescent="0.25">
      <c r="A1610" t="str">
        <f>FinalHPPs!A1637</f>
        <v>ME_HP_109</v>
      </c>
      <c r="B1610" s="1" t="str">
        <f>FinalHPPs!G1637</f>
        <v>Duplicate</v>
      </c>
      <c r="C1610" t="str">
        <f>FinalHPPs!M1637</f>
        <v>None</v>
      </c>
      <c r="D1610" t="str">
        <f>FinalHPPs!N1637</f>
        <v>None</v>
      </c>
      <c r="E1610">
        <f>FinalHPPs!O1637</f>
        <v>0</v>
      </c>
      <c r="F1610">
        <f>FinalHPPs!W1637</f>
        <v>0</v>
      </c>
    </row>
    <row r="1611" spans="1:6" x14ac:dyDescent="0.25">
      <c r="A1611" t="str">
        <f>FinalHPPs!A1638</f>
        <v>ME_HP_111</v>
      </c>
      <c r="B1611" s="1" t="str">
        <f>FinalHPPs!G1638</f>
        <v>Greenfield</v>
      </c>
      <c r="C1611" t="str">
        <f>FinalHPPs!M1638</f>
        <v>None</v>
      </c>
      <c r="D1611" t="str">
        <f>FinalHPPs!N1638</f>
        <v>None</v>
      </c>
      <c r="E1611">
        <f>FinalHPPs!O1638</f>
        <v>0</v>
      </c>
      <c r="F1611" t="str">
        <f>FinalHPPs!W1638</f>
        <v>planned</v>
      </c>
    </row>
    <row r="1612" spans="1:6" x14ac:dyDescent="0.25">
      <c r="A1612" t="str">
        <f>FinalHPPs!A1639</f>
        <v>ME_HP_112</v>
      </c>
      <c r="B1612" s="1" t="str">
        <f>FinalHPPs!G1639</f>
        <v>Greenfield</v>
      </c>
      <c r="C1612" t="str">
        <f>FinalHPPs!M1639</f>
        <v>None yet</v>
      </c>
      <c r="D1612" t="str">
        <f>FinalHPPs!N1639</f>
        <v>None yet</v>
      </c>
      <c r="E1612">
        <f>FinalHPPs!O1639</f>
        <v>0</v>
      </c>
      <c r="F1612" t="str">
        <f>FinalHPPs!W1639</f>
        <v>potential</v>
      </c>
    </row>
    <row r="1613" spans="1:6" x14ac:dyDescent="0.25">
      <c r="A1613" t="str">
        <f>FinalHPPs!A1640</f>
        <v>ME_HP_113</v>
      </c>
      <c r="B1613" s="1" t="str">
        <f>FinalHPPs!G1640</f>
        <v>Greenfield</v>
      </c>
      <c r="C1613" t="str">
        <f>FinalHPPs!M1640</f>
        <v>None yet</v>
      </c>
      <c r="D1613" t="str">
        <f>FinalHPPs!N1640</f>
        <v>None yet</v>
      </c>
      <c r="E1613">
        <f>FinalHPPs!O1640</f>
        <v>0</v>
      </c>
      <c r="F1613" t="str">
        <f>FinalHPPs!W1640</f>
        <v>planned</v>
      </c>
    </row>
    <row r="1614" spans="1:6" x14ac:dyDescent="0.25">
      <c r="A1614" t="str">
        <f>FinalHPPs!A1641</f>
        <v>ME_HP_114</v>
      </c>
      <c r="B1614" s="1" t="str">
        <f>FinalHPPs!G1641</f>
        <v>Unclear</v>
      </c>
      <c r="C1614" t="str">
        <f>FinalHPPs!M1641</f>
        <v>None yet</v>
      </c>
      <c r="D1614" t="str">
        <f>FinalHPPs!N1641</f>
        <v>None yet</v>
      </c>
      <c r="E1614">
        <f>FinalHPPs!O1641</f>
        <v>0</v>
      </c>
      <c r="F1614" t="str">
        <f>FinalHPPs!W1641</f>
        <v>potential</v>
      </c>
    </row>
    <row r="1615" spans="1:6" x14ac:dyDescent="0.25">
      <c r="A1615" t="str">
        <f>FinalHPPs!A1642</f>
        <v>ME_HP_115</v>
      </c>
      <c r="B1615" s="1" t="str">
        <f>FinalHPPs!G1642</f>
        <v>Greenfield</v>
      </c>
      <c r="C1615" t="str">
        <f>FinalHPPs!M1642</f>
        <v>None yet</v>
      </c>
      <c r="D1615" t="str">
        <f>FinalHPPs!N1642</f>
        <v>None yet</v>
      </c>
      <c r="E1615">
        <f>FinalHPPs!O1642</f>
        <v>0</v>
      </c>
      <c r="F1615" t="str">
        <f>FinalHPPs!W1642</f>
        <v>potential</v>
      </c>
    </row>
    <row r="1616" spans="1:6" x14ac:dyDescent="0.25">
      <c r="A1616" t="str">
        <f>FinalHPPs!A1643</f>
        <v>ME_HP_116</v>
      </c>
      <c r="B1616" s="1" t="str">
        <f>FinalHPPs!G1643</f>
        <v>Greenfield</v>
      </c>
      <c r="C1616" t="str">
        <f>FinalHPPs!M1643</f>
        <v>None yet</v>
      </c>
      <c r="D1616" t="str">
        <f>FinalHPPs!N1643</f>
        <v>None yet</v>
      </c>
      <c r="E1616">
        <f>FinalHPPs!O1643</f>
        <v>0</v>
      </c>
      <c r="F1616" t="str">
        <f>FinalHPPs!W1643</f>
        <v>potential</v>
      </c>
    </row>
    <row r="1617" spans="1:6" x14ac:dyDescent="0.25">
      <c r="A1617" t="str">
        <f>FinalHPPs!A1644</f>
        <v>ME_HP_117</v>
      </c>
      <c r="B1617" s="1" t="str">
        <f>FinalHPPs!G1644</f>
        <v>Greenfield</v>
      </c>
      <c r="C1617" t="str">
        <f>FinalHPPs!M1644</f>
        <v>None yet</v>
      </c>
      <c r="D1617" t="str">
        <f>FinalHPPs!N1644</f>
        <v>None yet</v>
      </c>
      <c r="E1617">
        <f>FinalHPPs!O1644</f>
        <v>0</v>
      </c>
      <c r="F1617" t="str">
        <f>FinalHPPs!W1644</f>
        <v>potential</v>
      </c>
    </row>
    <row r="1618" spans="1:6" x14ac:dyDescent="0.25">
      <c r="A1618" t="str">
        <f>FinalHPPs!A1645</f>
        <v>ME_HP_118</v>
      </c>
      <c r="B1618" s="1" t="str">
        <f>FinalHPPs!G1645</f>
        <v>Greenfield</v>
      </c>
      <c r="C1618" t="str">
        <f>FinalHPPs!M1645</f>
        <v>None yet</v>
      </c>
      <c r="D1618" t="str">
        <f>FinalHPPs!N1645</f>
        <v>None yet</v>
      </c>
      <c r="E1618">
        <f>FinalHPPs!O1645</f>
        <v>0</v>
      </c>
      <c r="F1618" t="str">
        <f>FinalHPPs!W1645</f>
        <v>potential</v>
      </c>
    </row>
    <row r="1619" spans="1:6" x14ac:dyDescent="0.25">
      <c r="A1619" t="str">
        <f>FinalHPPs!A1646</f>
        <v>ME_HP_119</v>
      </c>
      <c r="B1619" s="1" t="str">
        <f>FinalHPPs!G1646</f>
        <v>Greenfield</v>
      </c>
      <c r="C1619" t="str">
        <f>FinalHPPs!M1646</f>
        <v>None yet</v>
      </c>
      <c r="D1619" t="str">
        <f>FinalHPPs!N1646</f>
        <v>None yet</v>
      </c>
      <c r="E1619">
        <f>FinalHPPs!O1646</f>
        <v>0</v>
      </c>
      <c r="F1619" t="str">
        <f>FinalHPPs!W1646</f>
        <v>potential</v>
      </c>
    </row>
    <row r="1620" spans="1:6" x14ac:dyDescent="0.25">
      <c r="A1620" t="str">
        <f>FinalHPPs!A1647</f>
        <v>ME_HP_753</v>
      </c>
      <c r="B1620" s="1" t="str">
        <f>FinalHPPs!G1647</f>
        <v>Unclear</v>
      </c>
      <c r="C1620" t="str">
        <f>FinalHPPs!M1647</f>
        <v>not identified</v>
      </c>
      <c r="D1620" t="str">
        <f>FinalHPPs!N1647</f>
        <v>not identified</v>
      </c>
      <c r="E1620">
        <f>FinalHPPs!O1647</f>
        <v>0</v>
      </c>
      <c r="F1620" t="str">
        <f>FinalHPPs!W1647</f>
        <v>unclear</v>
      </c>
    </row>
    <row r="1621" spans="1:6" x14ac:dyDescent="0.25">
      <c r="A1621" t="str">
        <f>FinalHPPs!A1648</f>
        <v>ME</v>
      </c>
      <c r="B1621" s="1" t="str">
        <f>FinalHPPs!G1648</f>
        <v>Greenfield</v>
      </c>
      <c r="C1621" t="str">
        <f>FinalHPPs!M1648</f>
        <v>None yet</v>
      </c>
      <c r="D1621" t="str">
        <f>FinalHPPs!N1648</f>
        <v>None yet</v>
      </c>
      <c r="E1621">
        <f>FinalHPPs!O1648</f>
        <v>0</v>
      </c>
      <c r="F1621" t="str">
        <f>FinalHPPs!W1648</f>
        <v>offered for investment</v>
      </c>
    </row>
    <row r="1622" spans="1:6" x14ac:dyDescent="0.25">
      <c r="A1622" t="str">
        <f>FinalHPPs!A1649</f>
        <v>ME</v>
      </c>
      <c r="B1622" s="1" t="str">
        <f>FinalHPPs!G1649</f>
        <v>Greenfield</v>
      </c>
      <c r="C1622" t="str">
        <f>FinalHPPs!M1649</f>
        <v>Hidroenergija Montenegro d.o.o.</v>
      </c>
      <c r="D1622" t="str">
        <f>FinalHPPs!N1649</f>
        <v>Hemera Capital d.o.o. (40% owner), Aleksandar Mijajlovic (30% owner), Ranko Ubovic (30% owner)</v>
      </c>
      <c r="E1622" t="str">
        <f>FinalHPPs!O1649</f>
        <v>Montenegro</v>
      </c>
      <c r="F1622" t="str">
        <f>FinalHPPs!W1649</f>
        <v>operational&lt;5</v>
      </c>
    </row>
    <row r="1623" spans="1:6" x14ac:dyDescent="0.25">
      <c r="A1623">
        <f>FinalHPPs!A1650</f>
        <v>0</v>
      </c>
      <c r="B1623" s="1">
        <f>FinalHPPs!G1650</f>
        <v>0</v>
      </c>
      <c r="C1623">
        <f>FinalHPPs!M1650</f>
        <v>0</v>
      </c>
      <c r="D1623">
        <f>FinalHPPs!N1650</f>
        <v>0</v>
      </c>
      <c r="E1623">
        <f>FinalHPPs!O1650</f>
        <v>0</v>
      </c>
      <c r="F1623">
        <f>FinalHPPs!W1650</f>
        <v>0</v>
      </c>
    </row>
    <row r="1624" spans="1:6" x14ac:dyDescent="0.25">
      <c r="A1624" t="str">
        <f>FinalHPPs!A1651</f>
        <v>ME</v>
      </c>
      <c r="B1624" s="1" t="str">
        <f>FinalHPPs!G1651</f>
        <v>Greenfield</v>
      </c>
      <c r="C1624" t="str">
        <f>FinalHPPs!M1651</f>
        <v>Hidroenergija Montenegro d.o.o.</v>
      </c>
      <c r="D1624" t="str">
        <f>FinalHPPs!N1651</f>
        <v>Hemera Capital d.o.o. (40% owner), Aleksandar Mijajlovic (30% owner), Ranko Ubovic (30% owner)</v>
      </c>
      <c r="E1624" t="str">
        <f>FinalHPPs!O1651</f>
        <v>Montenegro</v>
      </c>
      <c r="F1624" t="str">
        <f>FinalHPPs!W1651</f>
        <v>concession awarded</v>
      </c>
    </row>
    <row r="1625" spans="1:6" x14ac:dyDescent="0.25">
      <c r="A1625" t="str">
        <f>FinalHPPs!A1652</f>
        <v>ME</v>
      </c>
      <c r="B1625" s="1" t="str">
        <f>FinalHPPs!G1652</f>
        <v>Greenfield</v>
      </c>
      <c r="C1625" t="str">
        <f>FinalHPPs!M1652</f>
        <v>Hidroenergija Montenegro d.o.o.</v>
      </c>
      <c r="D1625" t="str">
        <f>FinalHPPs!N1652</f>
        <v>Hemera Capital d.o.o. (40% owner), Aleksandar Mijajlovic (30% owner), Ranko Ubovic (30% owner)</v>
      </c>
      <c r="E1625" t="str">
        <f>FinalHPPs!O1652</f>
        <v>Montenegro</v>
      </c>
      <c r="F1625" t="str">
        <f>FinalHPPs!W1652</f>
        <v>concession awarded</v>
      </c>
    </row>
    <row r="1626" spans="1:6" x14ac:dyDescent="0.25">
      <c r="A1626" t="str">
        <f>FinalHPPs!A1653</f>
        <v>ME</v>
      </c>
      <c r="B1626" s="1" t="str">
        <f>FinalHPPs!G1653</f>
        <v>Greenfield</v>
      </c>
      <c r="C1626" t="str">
        <f>FinalHPPs!M1653</f>
        <v>Hidroenergija Montenegro d.o.o.</v>
      </c>
      <c r="D1626" t="str">
        <f>FinalHPPs!N1653</f>
        <v>Hemera Capital d.o.o. (40% owner), Aleksandar Mijajlovic (30% owner), Ranko Ubovic (30% owner)</v>
      </c>
      <c r="E1626" t="str">
        <f>FinalHPPs!O1653</f>
        <v>Montenegro</v>
      </c>
      <c r="F1626" t="str">
        <f>FinalHPPs!W1653</f>
        <v>concession awarded</v>
      </c>
    </row>
    <row r="1627" spans="1:6" x14ac:dyDescent="0.25">
      <c r="A1627" t="str">
        <f>FinalHPPs!A1654</f>
        <v>ME</v>
      </c>
      <c r="B1627" s="1" t="str">
        <f>FinalHPPs!G1654</f>
        <v>Greenfield</v>
      </c>
      <c r="C1627" t="str">
        <f>FinalHPPs!M1654</f>
        <v>Hidroenergija Montenegro d.o.o.</v>
      </c>
      <c r="D1627" t="str">
        <f>FinalHPPs!N1654</f>
        <v>Hemera Capital d.o.o. (40% owner), Aleksandar Mijajlovic (30% owner), Ranko Ubovic (30% owner)</v>
      </c>
      <c r="E1627" t="str">
        <f>FinalHPPs!O1654</f>
        <v>Montenegro</v>
      </c>
      <c r="F1627" t="str">
        <f>FinalHPPs!W1654</f>
        <v>concession awarded</v>
      </c>
    </row>
    <row r="1628" spans="1:6" x14ac:dyDescent="0.25">
      <c r="A1628" t="str">
        <f>FinalHPPs!A1655</f>
        <v>ME</v>
      </c>
      <c r="B1628" s="1" t="str">
        <f>FinalHPPs!G1655</f>
        <v>Greenfield</v>
      </c>
      <c r="C1628" t="str">
        <f>FinalHPPs!M1655</f>
        <v>Hidroenergija Montenegro d.o.o.</v>
      </c>
      <c r="D1628" t="str">
        <f>FinalHPPs!N1655</f>
        <v>Hemera Capital d.o.o. (40% owner), Aleksandar Mijajlovic (30% owner), Ranko Ubovic (30% owner)</v>
      </c>
      <c r="E1628" t="str">
        <f>FinalHPPs!O1655</f>
        <v>Montenegro</v>
      </c>
      <c r="F1628" t="str">
        <f>FinalHPPs!W1655</f>
        <v>under construction</v>
      </c>
    </row>
    <row r="1629" spans="1:6" x14ac:dyDescent="0.25">
      <c r="A1629">
        <f>FinalHPPs!A1656</f>
        <v>0</v>
      </c>
      <c r="B1629" s="1">
        <f>FinalHPPs!G1656</f>
        <v>0</v>
      </c>
      <c r="C1629">
        <f>FinalHPPs!M1656</f>
        <v>0</v>
      </c>
      <c r="D1629">
        <f>FinalHPPs!N1656</f>
        <v>0</v>
      </c>
      <c r="E1629">
        <f>FinalHPPs!O1656</f>
        <v>0</v>
      </c>
      <c r="F1629">
        <f>FinalHPPs!W1656</f>
        <v>0</v>
      </c>
    </row>
    <row r="1630" spans="1:6" x14ac:dyDescent="0.25">
      <c r="A1630" t="str">
        <f>FinalHPPs!A1657</f>
        <v>ME</v>
      </c>
      <c r="B1630" s="1" t="str">
        <f>FinalHPPs!G1657</f>
        <v>Greenfield</v>
      </c>
      <c r="C1630" t="str">
        <f>FinalHPPs!M1657</f>
        <v>Hidroenergija Montenegro d.o.o.</v>
      </c>
      <c r="D1630" t="str">
        <f>FinalHPPs!N1657</f>
        <v>Hemera Capital d.o.o. (40% owner), Aleksandar Mijajlovic (30% owner), Ranko Ubovic (30% owner)</v>
      </c>
      <c r="E1630" t="str">
        <f>FinalHPPs!O1657</f>
        <v>Montenegro</v>
      </c>
      <c r="F1630" t="str">
        <f>FinalHPPs!W1657</f>
        <v>operational&lt;5</v>
      </c>
    </row>
    <row r="1631" spans="1:6" x14ac:dyDescent="0.25">
      <c r="A1631" t="str">
        <f>FinalHPPs!A1658</f>
        <v>ME</v>
      </c>
      <c r="B1631" s="1" t="str">
        <f>FinalHPPs!G1658</f>
        <v>Greenfield</v>
      </c>
      <c r="C1631" t="str">
        <f>FinalHPPs!M1658</f>
        <v>Hidroenergija Montenegro d.o.o.</v>
      </c>
      <c r="D1631" t="str">
        <f>FinalHPPs!N1658</f>
        <v>Hemera Capital d.o.o. (40% owner), Aleksandar Mijajlovic (30% owner), Ranko Ubovic (30% owner)</v>
      </c>
      <c r="E1631" t="str">
        <f>FinalHPPs!O1658</f>
        <v>Montenegro</v>
      </c>
      <c r="F1631" t="str">
        <f>FinalHPPs!W1658</f>
        <v>operational&lt;5</v>
      </c>
    </row>
    <row r="1632" spans="1:6" x14ac:dyDescent="0.25">
      <c r="A1632">
        <f>FinalHPPs!A1659</f>
        <v>0</v>
      </c>
      <c r="B1632" s="1">
        <f>FinalHPPs!G1659</f>
        <v>0</v>
      </c>
      <c r="C1632">
        <f>FinalHPPs!M1659</f>
        <v>0</v>
      </c>
      <c r="D1632">
        <f>FinalHPPs!N1659</f>
        <v>0</v>
      </c>
      <c r="E1632">
        <f>FinalHPPs!O1659</f>
        <v>0</v>
      </c>
      <c r="F1632">
        <f>FinalHPPs!W1659</f>
        <v>0</v>
      </c>
    </row>
    <row r="1633" spans="1:6" x14ac:dyDescent="0.25">
      <c r="A1633" t="str">
        <f>FinalHPPs!A1660</f>
        <v>ME</v>
      </c>
      <c r="B1633" s="1" t="str">
        <f>FinalHPPs!G1660</f>
        <v>Greenfield</v>
      </c>
      <c r="C1633" t="str">
        <f>FinalHPPs!M1660</f>
        <v>Hidroenergija Montenegro d.o.o.</v>
      </c>
      <c r="D1633" t="str">
        <f>FinalHPPs!N1660</f>
        <v>Hemera Capital d.o.o. (40% owner), Aleksandar Mijajlovic (30% owner), Ranko Ubovic (30% owner)</v>
      </c>
      <c r="E1633" t="str">
        <f>FinalHPPs!O1660</f>
        <v>Montenegro</v>
      </c>
      <c r="F1633" t="str">
        <f>FinalHPPs!W1660</f>
        <v>operational&lt;5</v>
      </c>
    </row>
    <row r="1634" spans="1:6" x14ac:dyDescent="0.25">
      <c r="A1634">
        <f>FinalHPPs!A1661</f>
        <v>0</v>
      </c>
      <c r="B1634" s="1">
        <f>FinalHPPs!G1661</f>
        <v>0</v>
      </c>
      <c r="C1634">
        <f>FinalHPPs!M1661</f>
        <v>0</v>
      </c>
      <c r="D1634">
        <f>FinalHPPs!N1661</f>
        <v>0</v>
      </c>
      <c r="E1634">
        <f>FinalHPPs!O1661</f>
        <v>0</v>
      </c>
      <c r="F1634">
        <f>FinalHPPs!W1661</f>
        <v>0</v>
      </c>
    </row>
    <row r="1635" spans="1:6" x14ac:dyDescent="0.25">
      <c r="A1635" t="str">
        <f>FinalHPPs!A1662</f>
        <v>ME</v>
      </c>
      <c r="B1635" s="1" t="str">
        <f>FinalHPPs!G1662</f>
        <v>Greenfield</v>
      </c>
      <c r="C1635" t="str">
        <f>FinalHPPs!M1662</f>
        <v>Igma energy d.o.o.</v>
      </c>
      <c r="D1635" t="str">
        <f>FinalHPPs!N1662</f>
        <v>Igor Masovic</v>
      </c>
      <c r="E1635" t="str">
        <f>FinalHPPs!O1662</f>
        <v>Montenegro</v>
      </c>
      <c r="F1635" t="str">
        <f>FinalHPPs!W1662</f>
        <v>concession awarded</v>
      </c>
    </row>
    <row r="1636" spans="1:6" x14ac:dyDescent="0.25">
      <c r="A1636" t="str">
        <f>FinalHPPs!A1663</f>
        <v>ME</v>
      </c>
      <c r="B1636" s="1" t="str">
        <f>FinalHPPs!G1663</f>
        <v>Greenfield</v>
      </c>
      <c r="C1636" t="str">
        <f>FinalHPPs!M1663</f>
        <v>Dekar d.o.o. Podgorica</v>
      </c>
      <c r="D1636" t="str">
        <f>FinalHPPs!N1663</f>
        <v>Not identified</v>
      </c>
      <c r="E1636">
        <f>FinalHPPs!O1663</f>
        <v>0</v>
      </c>
      <c r="F1636" t="str">
        <f>FinalHPPs!W1663</f>
        <v>under construction</v>
      </c>
    </row>
    <row r="1637" spans="1:6" x14ac:dyDescent="0.25">
      <c r="A1637" t="str">
        <f>FinalHPPs!A1664</f>
        <v>ME</v>
      </c>
      <c r="B1637" s="1" t="str">
        <f>FinalHPPs!G1664</f>
        <v>Greenfield</v>
      </c>
      <c r="C1637" t="str">
        <f>FinalHPPs!M1664</f>
        <v>Dekar d.o.o. Podgorica</v>
      </c>
      <c r="D1637" t="str">
        <f>FinalHPPs!N1664</f>
        <v>Not identified</v>
      </c>
      <c r="E1637">
        <f>FinalHPPs!O1664</f>
        <v>0</v>
      </c>
      <c r="F1637" t="str">
        <f>FinalHPPs!W1664</f>
        <v>under construction</v>
      </c>
    </row>
    <row r="1638" spans="1:6" x14ac:dyDescent="0.25">
      <c r="A1638" t="str">
        <f>FinalHPPs!A1665</f>
        <v>ME</v>
      </c>
      <c r="B1638" s="1" t="str">
        <f>FinalHPPs!G1665</f>
        <v>Greenfield</v>
      </c>
      <c r="C1638" t="str">
        <f>FinalHPPs!M1665</f>
        <v>Konzorcijum Kutska i Mojanska - Green Solutions d.o.o., Popovic Elektro Sistem d.o.o. and Hidroenergija Montenegro d.o.o.</v>
      </c>
      <c r="D1638" t="str">
        <f>FinalHPPs!N1665</f>
        <v>Not identified</v>
      </c>
      <c r="E1638">
        <f>FinalHPPs!O1665</f>
        <v>0</v>
      </c>
      <c r="F1638" t="str">
        <f>FinalHPPs!W1665</f>
        <v>concession awarded</v>
      </c>
    </row>
    <row r="1639" spans="1:6" x14ac:dyDescent="0.25">
      <c r="A1639" t="str">
        <f>FinalHPPs!A1666</f>
        <v>ME</v>
      </c>
      <c r="B1639" s="1" t="str">
        <f>FinalHPPs!G1666</f>
        <v>Greenfield</v>
      </c>
      <c r="C1639" t="str">
        <f>FinalHPPs!M1666</f>
        <v>Konzorcijum Kutska i Mojanska - Green Solutions d.o.o., Popovic Elektro Sistem d.o.o. and Hidroenergija Montenegro d.o.o.</v>
      </c>
      <c r="D1639" t="str">
        <f>FinalHPPs!N1666</f>
        <v>Not identified</v>
      </c>
      <c r="E1639">
        <f>FinalHPPs!O1666</f>
        <v>0</v>
      </c>
      <c r="F1639" t="str">
        <f>FinalHPPs!W1666</f>
        <v>concession awarded</v>
      </c>
    </row>
    <row r="1640" spans="1:6" x14ac:dyDescent="0.25">
      <c r="A1640" t="str">
        <f>FinalHPPs!A1667</f>
        <v>ME</v>
      </c>
      <c r="B1640" s="1" t="str">
        <f>FinalHPPs!G1667</f>
        <v>Greenfield</v>
      </c>
      <c r="C1640" t="str">
        <f>FinalHPPs!M1667</f>
        <v>Konzorcijum Kutska i Mojanska - Green Solutions d.o.o., Popovic Elektro Sistem d.o.o. and Hidroenergija Montenegro d.o.o.</v>
      </c>
      <c r="D1640" t="str">
        <f>FinalHPPs!N1667</f>
        <v>Not identified</v>
      </c>
      <c r="E1640">
        <f>FinalHPPs!O1667</f>
        <v>0</v>
      </c>
      <c r="F1640" t="str">
        <f>FinalHPPs!W1667</f>
        <v>concession awarded</v>
      </c>
    </row>
    <row r="1641" spans="1:6" x14ac:dyDescent="0.25">
      <c r="A1641" t="str">
        <f>FinalHPPs!A1668</f>
        <v>ME</v>
      </c>
      <c r="B1641" s="1" t="str">
        <f>FinalHPPs!G1668</f>
        <v>Greenfield</v>
      </c>
      <c r="C1641" t="str">
        <f>FinalHPPs!M1668</f>
        <v>Konzorcijum Kutska i Mojanska - Green Solutions d.o.o., Popovic Elektro Sistem d.o.o. and Hidroenergija Montenegro d.o.o.</v>
      </c>
      <c r="D1641" t="str">
        <f>FinalHPPs!N1668</f>
        <v>Not identified</v>
      </c>
      <c r="E1641">
        <f>FinalHPPs!O1668</f>
        <v>0</v>
      </c>
      <c r="F1641" t="str">
        <f>FinalHPPs!W1668</f>
        <v>concession awarded</v>
      </c>
    </row>
    <row r="1642" spans="1:6" x14ac:dyDescent="0.25">
      <c r="A1642" t="str">
        <f>FinalHPPs!A1669</f>
        <v>ME</v>
      </c>
      <c r="B1642" s="1" t="str">
        <f>FinalHPPs!G1669</f>
        <v>Greenfield</v>
      </c>
      <c r="C1642" t="str">
        <f>FinalHPPs!M1669</f>
        <v>Kol Energy d.o.o.</v>
      </c>
      <c r="D1642" t="str">
        <f>FinalHPPs!N1669</f>
        <v>Salix Energy s.r.o. (85%), Kolasin District (15%)</v>
      </c>
      <c r="E1642" t="str">
        <f>FinalHPPs!O1669</f>
        <v>Slovaka</v>
      </c>
      <c r="F1642" t="str">
        <f>FinalHPPs!W1669</f>
        <v>under construction</v>
      </c>
    </row>
    <row r="1643" spans="1:6" x14ac:dyDescent="0.25">
      <c r="A1643" t="str">
        <f>FinalHPPs!A1670</f>
        <v>ME</v>
      </c>
      <c r="B1643" s="1" t="str">
        <f>FinalHPPs!G1670</f>
        <v>Greenfield</v>
      </c>
      <c r="C1643" t="str">
        <f>FinalHPPs!M1670</f>
        <v>Kol Energy d.o.o.</v>
      </c>
      <c r="D1643" t="str">
        <f>FinalHPPs!N1670</f>
        <v>Salix Energy s.r.o. (85%), Kolasin District (15%)</v>
      </c>
      <c r="E1643" t="str">
        <f>FinalHPPs!O1670</f>
        <v>Slovaka</v>
      </c>
      <c r="F1643" t="str">
        <f>FinalHPPs!W1670</f>
        <v>concession awarded</v>
      </c>
    </row>
    <row r="1644" spans="1:6" x14ac:dyDescent="0.25">
      <c r="A1644" t="str">
        <f>FinalHPPs!A1671</f>
        <v>ME</v>
      </c>
      <c r="B1644" s="1" t="str">
        <f>FinalHPPs!G1671</f>
        <v>Greenfield</v>
      </c>
      <c r="C1644" t="str">
        <f>FinalHPPs!M1671</f>
        <v>Synergy d.o.o.</v>
      </c>
      <c r="D1644" t="str">
        <f>FinalHPPs!N1671</f>
        <v>Synergy majority owned by Tomas Hajek, Director of Vodni zdroje, with minority participation of others including KIA Montenegro, run by Premier Djukanovic's 'kum' (godfather/best man) Vuk Rajkovic</v>
      </c>
      <c r="E1644" t="str">
        <f>FinalHPPs!O1671</f>
        <v>Montenegro, Czech Republic, Kosovo</v>
      </c>
      <c r="F1644" t="str">
        <f>FinalHPPs!W1671</f>
        <v>operational&lt;5</v>
      </c>
    </row>
    <row r="1645" spans="1:6" x14ac:dyDescent="0.25">
      <c r="A1645" t="str">
        <f>FinalHPPs!A1672</f>
        <v>ME</v>
      </c>
      <c r="B1645" s="1" t="str">
        <f>FinalHPPs!G1672</f>
        <v>Greenfield</v>
      </c>
      <c r="C1645" t="str">
        <f>FinalHPPs!M1672</f>
        <v>Igma energy d.o.o.</v>
      </c>
      <c r="D1645" t="str">
        <f>FinalHPPs!N1672</f>
        <v>Igor Masovic</v>
      </c>
      <c r="E1645" t="str">
        <f>FinalHPPs!O1672</f>
        <v>Montenegro</v>
      </c>
      <c r="F1645" t="str">
        <f>FinalHPPs!W1672</f>
        <v>concession awarded</v>
      </c>
    </row>
    <row r="1646" spans="1:6" x14ac:dyDescent="0.25">
      <c r="A1646" t="str">
        <f>FinalHPPs!A1673</f>
        <v>ME</v>
      </c>
      <c r="B1646" s="1" t="str">
        <f>FinalHPPs!G1673</f>
        <v>Greenfield</v>
      </c>
      <c r="C1646" t="str">
        <f>FinalHPPs!M1673</f>
        <v>MEII</v>
      </c>
      <c r="D1646" t="str">
        <f>FinalHPPs!N1673</f>
        <v>Formerly Radoslav Kovacevic</v>
      </c>
      <c r="E1646">
        <f>FinalHPPs!O1673</f>
        <v>0</v>
      </c>
      <c r="F1646" t="str">
        <f>FinalHPPs!W1673</f>
        <v>concession awarded</v>
      </c>
    </row>
    <row r="1647" spans="1:6" x14ac:dyDescent="0.25">
      <c r="A1647" t="str">
        <f>FinalHPPs!A1674</f>
        <v>ME</v>
      </c>
      <c r="B1647" s="1" t="str">
        <f>FinalHPPs!G1674</f>
        <v>Greenfield</v>
      </c>
      <c r="C1647" t="str">
        <f>FinalHPPs!M1674</f>
        <v>Viridi Progressum d.o.o., Kolasin</v>
      </c>
      <c r="D1647" t="str">
        <f>FinalHPPs!N1674</f>
        <v>Tradewinds Adriatic LLC Baltimore (65%), Aleksandar Mrdak (35%)</v>
      </c>
      <c r="E1647" t="str">
        <f>FinalHPPs!O1674</f>
        <v>US, Montenegro</v>
      </c>
      <c r="F1647" t="str">
        <f>FinalHPPs!W1674</f>
        <v>planned</v>
      </c>
    </row>
    <row r="1648" spans="1:6" x14ac:dyDescent="0.25">
      <c r="A1648" t="str">
        <f>FinalHPPs!A1675</f>
        <v>ME</v>
      </c>
      <c r="B1648" s="1" t="str">
        <f>FinalHPPs!G1675</f>
        <v>Greenfield</v>
      </c>
      <c r="C1648" t="str">
        <f>FinalHPPs!M1675</f>
        <v>Djekic d.o.o.</v>
      </c>
      <c r="D1648" t="str">
        <f>FinalHPPs!N1675</f>
        <v>Milosav Djekic</v>
      </c>
      <c r="E1648" t="str">
        <f>FinalHPPs!O1675</f>
        <v>Montenegro</v>
      </c>
      <c r="F1648" t="str">
        <f>FinalHPPs!W1675</f>
        <v>planned</v>
      </c>
    </row>
    <row r="1649" spans="1:6" x14ac:dyDescent="0.25">
      <c r="A1649" t="str">
        <f>FinalHPPs!A1676</f>
        <v>ME</v>
      </c>
      <c r="B1649" s="1" t="str">
        <f>FinalHPPs!G1676</f>
        <v>Greenfield</v>
      </c>
      <c r="C1649" t="str">
        <f>FinalHPPs!M1676</f>
        <v>Simes Inzenjering d.o.o.</v>
      </c>
      <c r="D1649" t="str">
        <f>FinalHPPs!N1676</f>
        <v>Slaven Milic</v>
      </c>
      <c r="E1649" t="str">
        <f>FinalHPPs!O1676</f>
        <v>Montenegro</v>
      </c>
      <c r="F1649" t="str">
        <f>FinalHPPs!W1676</f>
        <v>planned</v>
      </c>
    </row>
    <row r="1650" spans="1:6" x14ac:dyDescent="0.25">
      <c r="A1650" t="str">
        <f>FinalHPPs!A1677</f>
        <v>ME</v>
      </c>
      <c r="B1650" s="1" t="str">
        <f>FinalHPPs!G1677</f>
        <v>Greenfield</v>
      </c>
      <c r="C1650" t="str">
        <f>FinalHPPs!M1677</f>
        <v>MN Energy Plus d.o.o.</v>
      </c>
      <c r="D1650" t="str">
        <f>FinalHPPs!N1677</f>
        <v>GLA Holding GmbH</v>
      </c>
      <c r="E1650" t="str">
        <f>FinalHPPs!O1677</f>
        <v>Austria</v>
      </c>
      <c r="F1650" t="str">
        <f>FinalHPPs!W1677</f>
        <v>planned</v>
      </c>
    </row>
    <row r="1651" spans="1:6" x14ac:dyDescent="0.25">
      <c r="A1651" t="str">
        <f>FinalHPPs!A1678</f>
        <v>ME</v>
      </c>
      <c r="B1651" s="1" t="str">
        <f>FinalHPPs!G1678</f>
        <v>Greenfield</v>
      </c>
      <c r="C1651" t="str">
        <f>FinalHPPs!M1678</f>
        <v>MN Energy Plus d.o.o.</v>
      </c>
      <c r="D1651" t="str">
        <f>FinalHPPs!N1678</f>
        <v>GLA Holding GmbH</v>
      </c>
      <c r="E1651" t="str">
        <f>FinalHPPs!O1678</f>
        <v>Austria</v>
      </c>
      <c r="F1651" t="str">
        <f>FinalHPPs!W1678</f>
        <v>planned</v>
      </c>
    </row>
    <row r="1652" spans="1:6" x14ac:dyDescent="0.25">
      <c r="A1652" t="str">
        <f>FinalHPPs!A1679</f>
        <v>ME</v>
      </c>
      <c r="B1652" s="1" t="str">
        <f>FinalHPPs!G1679</f>
        <v>Greenfield</v>
      </c>
      <c r="C1652" t="str">
        <f>FinalHPPs!M1679</f>
        <v>BB Hidro d.o.o.</v>
      </c>
      <c r="D1652" t="str">
        <f>FinalHPPs!N1679</f>
        <v>Blazo Djukanovic, Ivan Burzanovic</v>
      </c>
      <c r="E1652" t="str">
        <f>FinalHPPs!O1679</f>
        <v>Montenegro</v>
      </c>
      <c r="F1652" t="str">
        <f>FinalHPPs!W1679</f>
        <v>planned</v>
      </c>
    </row>
    <row r="1653" spans="1:6" x14ac:dyDescent="0.25">
      <c r="A1653">
        <f>FinalHPPs!A1680</f>
        <v>0</v>
      </c>
      <c r="B1653" s="1">
        <f>FinalHPPs!G1680</f>
        <v>0</v>
      </c>
      <c r="C1653">
        <f>FinalHPPs!M1680</f>
        <v>0</v>
      </c>
      <c r="D1653">
        <f>FinalHPPs!N1680</f>
        <v>0</v>
      </c>
      <c r="E1653">
        <f>FinalHPPs!O1680</f>
        <v>0</v>
      </c>
      <c r="F1653">
        <f>FinalHPPs!W1680</f>
        <v>0</v>
      </c>
    </row>
    <row r="1654" spans="1:6" x14ac:dyDescent="0.25">
      <c r="A1654" t="str">
        <f>FinalHPPs!A1681</f>
        <v>RS_HP_1000</v>
      </c>
      <c r="B1654" t="str">
        <f>FinalHPPs!G1681</f>
        <v>Greenfield</v>
      </c>
      <c r="C1654" s="1" t="str">
        <f>FinalHPPs!M1681</f>
        <v>Ibarske hidroelektrane d.o.o.</v>
      </c>
      <c r="D1654" t="str">
        <f>FinalHPPs!N1681</f>
        <v>Elektroprivreda Srbije,
SECI Energia S.p.A.</v>
      </c>
      <c r="E1654" t="str">
        <f>FinalHPPs!O1681</f>
        <v>Serbia, Italy</v>
      </c>
      <c r="F1654" s="1" t="str">
        <f>FinalHPPs!W1681</f>
        <v>concession awarded</v>
      </c>
    </row>
    <row r="1655" spans="1:6" x14ac:dyDescent="0.25">
      <c r="A1655" t="str">
        <f>FinalHPPs!A1682</f>
        <v>RS_HP_1001</v>
      </c>
      <c r="B1655" s="1" t="str">
        <f>FinalHPPs!G1682</f>
        <v>Greenfield</v>
      </c>
      <c r="C1655" s="1" t="str">
        <f>FinalHPPs!M1682</f>
        <v>Ibarske hidroelektrane d.o.o.</v>
      </c>
      <c r="D1655" t="str">
        <f>FinalHPPs!N1682</f>
        <v>Elektroprivreda Srbije,
SECI Energia S.p.A.</v>
      </c>
      <c r="E1655" t="str">
        <f>FinalHPPs!O1682</f>
        <v>Serbia, Italy</v>
      </c>
      <c r="F1655" s="1" t="str">
        <f>FinalHPPs!W1682</f>
        <v>concession awarded</v>
      </c>
    </row>
    <row r="1656" spans="1:6" x14ac:dyDescent="0.25">
      <c r="A1656" t="str">
        <f>FinalHPPs!A1683</f>
        <v>RS_HP_1002</v>
      </c>
      <c r="B1656" s="1" t="str">
        <f>FinalHPPs!G1683</f>
        <v>Greenfield</v>
      </c>
      <c r="C1656" s="1" t="str">
        <f>FinalHPPs!M1683</f>
        <v>Ibarske hidroelektrane d.o.o.</v>
      </c>
      <c r="D1656" t="str">
        <f>FinalHPPs!N1683</f>
        <v>Elektroprivreda Srbije,
SECI Energia S.p.A.</v>
      </c>
      <c r="E1656" t="str">
        <f>FinalHPPs!O1683</f>
        <v>Serbia, Italy</v>
      </c>
      <c r="F1656" s="1" t="str">
        <f>FinalHPPs!W1683</f>
        <v>concession awarded</v>
      </c>
    </row>
    <row r="1657" spans="1:6" x14ac:dyDescent="0.25">
      <c r="A1657" t="str">
        <f>FinalHPPs!A1684</f>
        <v>RS_HP_1003</v>
      </c>
      <c r="B1657" s="1" t="str">
        <f>FinalHPPs!G1684</f>
        <v>Greenfield</v>
      </c>
      <c r="C1657" s="1" t="str">
        <f>FinalHPPs!M1684</f>
        <v>Ibarske hidroelektrane d.o.o.</v>
      </c>
      <c r="D1657" t="str">
        <f>FinalHPPs!N1684</f>
        <v>Elektroprivreda Srbije,
SECI Energia S.p.A.</v>
      </c>
      <c r="E1657" t="str">
        <f>FinalHPPs!O1684</f>
        <v>Serbia, Italy</v>
      </c>
      <c r="F1657" s="1" t="str">
        <f>FinalHPPs!W1684</f>
        <v>concession awarded</v>
      </c>
    </row>
    <row r="1658" spans="1:6" x14ac:dyDescent="0.25">
      <c r="A1658" t="str">
        <f>FinalHPPs!A1685</f>
        <v>RS_HP_1004</v>
      </c>
      <c r="B1658" s="1" t="str">
        <f>FinalHPPs!G1685</f>
        <v>Greenfield</v>
      </c>
      <c r="C1658" s="1" t="str">
        <f>FinalHPPs!M1685</f>
        <v>Ibarske hidroelektrane d.o.o.</v>
      </c>
      <c r="D1658" t="str">
        <f>FinalHPPs!N1685</f>
        <v>Elektroprivreda Srbije,
SECI Energia S.p.A.</v>
      </c>
      <c r="E1658" t="str">
        <f>FinalHPPs!O1685</f>
        <v>Serbia, Italy</v>
      </c>
      <c r="F1658" s="1" t="str">
        <f>FinalHPPs!W1685</f>
        <v>concession awarded</v>
      </c>
    </row>
    <row r="1659" spans="1:6" x14ac:dyDescent="0.25">
      <c r="A1659" t="str">
        <f>FinalHPPs!A1686</f>
        <v>RS_HP_1005</v>
      </c>
      <c r="B1659" s="1" t="str">
        <f>FinalHPPs!G1686</f>
        <v>Greenfield</v>
      </c>
      <c r="C1659" s="1" t="str">
        <f>FinalHPPs!M1686</f>
        <v>Ibarske hidroelektrane d.o.o.</v>
      </c>
      <c r="D1659" t="str">
        <f>FinalHPPs!N1686</f>
        <v>Elektroprivreda Srbije,
SECI Energia S.p.A.</v>
      </c>
      <c r="E1659" t="str">
        <f>FinalHPPs!O1686</f>
        <v>Serbia, Italy</v>
      </c>
      <c r="F1659" s="1" t="str">
        <f>FinalHPPs!W1686</f>
        <v>concession awarded</v>
      </c>
    </row>
    <row r="1660" spans="1:6" x14ac:dyDescent="0.25">
      <c r="A1660" t="str">
        <f>FinalHPPs!A1687</f>
        <v>RS_HP_1006</v>
      </c>
      <c r="B1660" s="1" t="str">
        <f>FinalHPPs!G1687</f>
        <v>Greenfield</v>
      </c>
      <c r="C1660" s="1" t="str">
        <f>FinalHPPs!M1687</f>
        <v>Ibarske hidroelektrane d.o.o.</v>
      </c>
      <c r="D1660" t="str">
        <f>FinalHPPs!N1687</f>
        <v>Elektroprivreda Srbije,
SECI Energia S.p.A.</v>
      </c>
      <c r="E1660" t="str">
        <f>FinalHPPs!O1687</f>
        <v>Serbia, Italy</v>
      </c>
      <c r="F1660" s="1" t="str">
        <f>FinalHPPs!W1687</f>
        <v>concession awarded</v>
      </c>
    </row>
    <row r="1661" spans="1:6" x14ac:dyDescent="0.25">
      <c r="A1661" t="str">
        <f>FinalHPPs!A1688</f>
        <v>RS_HP_1007</v>
      </c>
      <c r="B1661" s="1" t="str">
        <f>FinalHPPs!G1688</f>
        <v>Greenfield</v>
      </c>
      <c r="C1661" s="1" t="str">
        <f>FinalHPPs!M1688</f>
        <v>Ibarske hidroelektrane d.o.o.</v>
      </c>
      <c r="D1661" t="str">
        <f>FinalHPPs!N1688</f>
        <v>Elektroprivreda Srbije,
SECI Energia S.p.A.</v>
      </c>
      <c r="E1661" t="str">
        <f>FinalHPPs!O1688</f>
        <v>Serbia, Italy</v>
      </c>
      <c r="F1661" s="1" t="str">
        <f>FinalHPPs!W1688</f>
        <v>concession awarded</v>
      </c>
    </row>
    <row r="1662" spans="1:6" x14ac:dyDescent="0.25">
      <c r="A1662" t="str">
        <f>FinalHPPs!A1689</f>
        <v>RS_HP_1008</v>
      </c>
      <c r="B1662" s="1" t="str">
        <f>FinalHPPs!G1689</f>
        <v>Greenfield</v>
      </c>
      <c r="C1662" s="1" t="str">
        <f>FinalHPPs!M1689</f>
        <v>Ibarske hidroelektrane d.o.o.</v>
      </c>
      <c r="D1662" t="str">
        <f>FinalHPPs!N1689</f>
        <v>Elektroprivreda Srbije,
SECI Energia S.p.A.</v>
      </c>
      <c r="E1662" t="str">
        <f>FinalHPPs!O1689</f>
        <v>Serbia, Italy</v>
      </c>
      <c r="F1662" s="1" t="str">
        <f>FinalHPPs!W1689</f>
        <v>concession awarded</v>
      </c>
    </row>
    <row r="1663" spans="1:6" x14ac:dyDescent="0.25">
      <c r="A1663" t="str">
        <f>FinalHPPs!A1690</f>
        <v>RS_HP_1009</v>
      </c>
      <c r="B1663" t="str">
        <f>FinalHPPs!G1690</f>
        <v>Greenfield</v>
      </c>
      <c r="C1663" s="1" t="str">
        <f>FinalHPPs!M1690</f>
        <v>Ibarske hidroelektrane d.o.o.</v>
      </c>
      <c r="D1663" t="str">
        <f>FinalHPPs!N1690</f>
        <v>Elektroprivreda Srbije,
SECI Energia S.p.A.</v>
      </c>
      <c r="E1663" t="str">
        <f>FinalHPPs!O1690</f>
        <v>Serbia, Italy</v>
      </c>
      <c r="F1663" s="1" t="str">
        <f>FinalHPPs!W1690</f>
        <v>concession awarded</v>
      </c>
    </row>
    <row r="1664" spans="1:6" x14ac:dyDescent="0.25">
      <c r="A1664" t="str">
        <f>FinalHPPs!A1691</f>
        <v>RS_HP_366</v>
      </c>
      <c r="B1664" t="str">
        <f>FinalHPPs!G1691</f>
        <v>Existing</v>
      </c>
      <c r="C1664" t="str">
        <f>FinalHPPs!M1691</f>
        <v>Drinsko-Limske hidroelektrane d.o.o.</v>
      </c>
      <c r="D1664" t="str">
        <f>FinalHPPs!N1691</f>
        <v>Elektroprivreda Srbije</v>
      </c>
      <c r="E1664" t="str">
        <f>FinalHPPs!O1691</f>
        <v>Serbia</v>
      </c>
      <c r="F1664" t="str">
        <f>FinalHPPs!W1691</f>
        <v>operational&gt;10</v>
      </c>
    </row>
    <row r="1665" spans="1:6" x14ac:dyDescent="0.25">
      <c r="A1665" t="str">
        <f>FinalHPPs!A1692</f>
        <v>RS_HP_367</v>
      </c>
      <c r="B1665" t="str">
        <f>FinalHPPs!G1692</f>
        <v>Greenfield</v>
      </c>
      <c r="C1665" t="str">
        <f>FinalHPPs!M1692</f>
        <v>Turboinstitut Ljubljana</v>
      </c>
      <c r="D1665" t="str">
        <f>FinalHPPs!N1692</f>
        <v>Turboinstitut Ljubljana</v>
      </c>
      <c r="E1665" t="str">
        <f>FinalHPPs!O1692</f>
        <v>Slovenia</v>
      </c>
      <c r="F1665" t="str">
        <f>FinalHPPs!W1692</f>
        <v>under construction</v>
      </c>
    </row>
    <row r="1666" spans="1:6" x14ac:dyDescent="0.25">
      <c r="A1666" t="str">
        <f>FinalHPPs!A1693</f>
        <v>RS_HP_368</v>
      </c>
      <c r="B1666" t="str">
        <f>FinalHPPs!G1693</f>
        <v>Existing</v>
      </c>
      <c r="C1666" t="str">
        <f>FinalHPPs!M1693</f>
        <v>Drinsko-Limske hidroelektrane d.o.o.</v>
      </c>
      <c r="D1666" t="str">
        <f>FinalHPPs!N1693</f>
        <v>Elektroprivreda Srbije</v>
      </c>
      <c r="E1666" t="str">
        <f>FinalHPPs!O1693</f>
        <v>Serbia</v>
      </c>
      <c r="F1666" t="str">
        <f>FinalHPPs!W1693</f>
        <v>operational&gt;10</v>
      </c>
    </row>
    <row r="1667" spans="1:6" x14ac:dyDescent="0.25">
      <c r="A1667" t="str">
        <f>FinalHPPs!A1694</f>
        <v>RS_HP_369</v>
      </c>
      <c r="B1667" t="str">
        <f>FinalHPPs!G1694</f>
        <v>Existing</v>
      </c>
      <c r="C1667" t="str">
        <f>FinalHPPs!M1694</f>
        <v>Drinsko-Limske hidroelektrane d.o.o.</v>
      </c>
      <c r="D1667" t="str">
        <f>FinalHPPs!N1694</f>
        <v>Elektroprivreda Srbije</v>
      </c>
      <c r="E1667" t="str">
        <f>FinalHPPs!O1694</f>
        <v>Serbia</v>
      </c>
      <c r="F1667" t="str">
        <f>FinalHPPs!W1694</f>
        <v>operational&gt;10</v>
      </c>
    </row>
    <row r="1668" spans="1:6" x14ac:dyDescent="0.25">
      <c r="A1668" t="str">
        <f>FinalHPPs!A1695</f>
        <v>RS_HP_370</v>
      </c>
      <c r="B1668" t="str">
        <f>FinalHPPs!G1695</f>
        <v>Existing</v>
      </c>
      <c r="C1668" t="str">
        <f>FinalHPPs!M1695</f>
        <v>JP Elektrodistribucija Uzice</v>
      </c>
      <c r="D1668" t="str">
        <f>FinalHPPs!N1695</f>
        <v>JP Elektrodistribucija Uzice</v>
      </c>
      <c r="E1668" t="str">
        <f>FinalHPPs!O1695</f>
        <v>Serbia</v>
      </c>
      <c r="F1668" t="str">
        <f>FinalHPPs!W1695</f>
        <v>operational&gt;10</v>
      </c>
    </row>
    <row r="1669" spans="1:6" x14ac:dyDescent="0.25">
      <c r="A1669" t="str">
        <f>FinalHPPs!A1696</f>
        <v>RS_HP_405</v>
      </c>
      <c r="B1669" s="1" t="str">
        <f>FinalHPPs!G1696</f>
        <v>Greenfield</v>
      </c>
      <c r="C1669" t="str">
        <f>FinalHPPs!M1696</f>
        <v>NDR Energy</v>
      </c>
      <c r="D1669" t="str">
        <f>FinalHPPs!N1696</f>
        <v>not identified</v>
      </c>
      <c r="E1669" t="str">
        <f>FinalHPPs!O1696</f>
        <v>Serbia</v>
      </c>
      <c r="F1669" t="str">
        <f>FinalHPPs!W1696</f>
        <v>planned</v>
      </c>
    </row>
    <row r="1670" spans="1:6" x14ac:dyDescent="0.25">
      <c r="A1670" t="str">
        <f>FinalHPPs!A1697</f>
        <v>RS_HP_406</v>
      </c>
      <c r="B1670" t="str">
        <f>FinalHPPs!G1697</f>
        <v>Greenfield</v>
      </c>
      <c r="C1670" t="str">
        <f>FinalHPPs!M1697</f>
        <v>Elektroprivreda Srbije</v>
      </c>
      <c r="D1670" t="str">
        <f>FinalHPPs!N1697</f>
        <v>Elektroprivreda Srbije</v>
      </c>
      <c r="E1670" t="str">
        <f>FinalHPPs!O1697</f>
        <v>Serbia</v>
      </c>
      <c r="F1670" t="str">
        <f>FinalHPPs!W1697</f>
        <v>operational 5-10</v>
      </c>
    </row>
    <row r="1671" spans="1:6" x14ac:dyDescent="0.25">
      <c r="A1671" t="str">
        <f>FinalHPPs!A1698</f>
        <v>RS_HP_407</v>
      </c>
      <c r="B1671" t="str">
        <f>FinalHPPs!G1698</f>
        <v>Greenfield</v>
      </c>
      <c r="C1671" t="str">
        <f>FinalHPPs!M1698</f>
        <v>Elektroprivreda Srbije</v>
      </c>
      <c r="D1671" t="str">
        <f>FinalHPPs!N1698</f>
        <v>Elektroprivreda Srbije</v>
      </c>
      <c r="E1671" t="str">
        <f>FinalHPPs!O1698</f>
        <v>Serbia</v>
      </c>
      <c r="F1671" t="str">
        <f>FinalHPPs!W1698</f>
        <v>offered for investment</v>
      </c>
    </row>
    <row r="1672" spans="1:6" x14ac:dyDescent="0.25">
      <c r="A1672" t="str">
        <f>FinalHPPs!A1699</f>
        <v>RS_HP_408</v>
      </c>
      <c r="B1672" t="str">
        <f>FinalHPPs!G1699</f>
        <v>Existing</v>
      </c>
      <c r="C1672" t="str">
        <f>FinalHPPs!M1699</f>
        <v>DV Technologies d.o.o.</v>
      </c>
      <c r="D1672" t="str">
        <f>FinalHPPs!N1699</f>
        <v>Elektroprivreda Srbije</v>
      </c>
      <c r="E1672" t="str">
        <f>FinalHPPs!O1699</f>
        <v>Serbia</v>
      </c>
      <c r="F1672" t="str">
        <f>FinalHPPs!W1699</f>
        <v>operational 5-10</v>
      </c>
    </row>
    <row r="1673" spans="1:6" x14ac:dyDescent="0.25">
      <c r="A1673" t="str">
        <f>FinalHPPs!A1702</f>
        <v>RS_HP_411</v>
      </c>
      <c r="B1673" t="str">
        <f>FinalHPPs!G1702</f>
        <v>Greenfield</v>
      </c>
      <c r="C1673" t="str">
        <f>FinalHPPs!M1702</f>
        <v>not identified</v>
      </c>
      <c r="D1673" t="str">
        <f>FinalHPPs!N1702</f>
        <v>not identified</v>
      </c>
      <c r="E1673">
        <f>FinalHPPs!O1702</f>
        <v>0</v>
      </c>
      <c r="F1673" t="str">
        <f>FinalHPPs!W1702</f>
        <v>potential</v>
      </c>
    </row>
    <row r="1674" spans="1:6" x14ac:dyDescent="0.25">
      <c r="A1674" t="str">
        <f>FinalHPPs!A1703</f>
        <v>RS_HP_463</v>
      </c>
      <c r="B1674" t="str">
        <f>FinalHPPs!G1703</f>
        <v>Existing</v>
      </c>
      <c r="C1674" t="str">
        <f>FinalHPPs!M1703</f>
        <v>Elektroprivreda Srbije</v>
      </c>
      <c r="D1674" t="str">
        <f>FinalHPPs!N1703</f>
        <v>Elektroprivreda Srbije</v>
      </c>
      <c r="E1674" t="str">
        <f>FinalHPPs!O1703</f>
        <v>Serbia</v>
      </c>
      <c r="F1674" t="str">
        <f>FinalHPPs!W1703</f>
        <v>operational&gt;10</v>
      </c>
    </row>
    <row r="1675" spans="1:6" x14ac:dyDescent="0.25">
      <c r="A1675" t="str">
        <f>FinalHPPs!A1704</f>
        <v>RS_HP_464</v>
      </c>
      <c r="B1675" t="str">
        <f>FinalHPPs!G1704</f>
        <v>Existing</v>
      </c>
      <c r="C1675" t="str">
        <f>FinalHPPs!M1704</f>
        <v>Elektroprivreda Srbije</v>
      </c>
      <c r="D1675" t="str">
        <f>FinalHPPs!N1704</f>
        <v>Elektroprivreda Srbije</v>
      </c>
      <c r="E1675" t="str">
        <f>FinalHPPs!O1704</f>
        <v>Serbia</v>
      </c>
      <c r="F1675" t="str">
        <f>FinalHPPs!W1704</f>
        <v>operational&gt;10</v>
      </c>
    </row>
    <row r="1676" spans="1:6" x14ac:dyDescent="0.25">
      <c r="A1676" t="str">
        <f>FinalHPPs!A1705</f>
        <v>RS_HP_465</v>
      </c>
      <c r="B1676" t="str">
        <f>FinalHPPs!G1705</f>
        <v>Existing</v>
      </c>
      <c r="C1676" t="str">
        <f>FinalHPPs!M1705</f>
        <v>Elektroprivreda Srbije</v>
      </c>
      <c r="D1676" t="str">
        <f>FinalHPPs!N1705</f>
        <v>Elektroprivreda Srbije</v>
      </c>
      <c r="E1676" t="str">
        <f>FinalHPPs!O1705</f>
        <v>Serbia</v>
      </c>
      <c r="F1676" t="str">
        <f>FinalHPPs!W1705</f>
        <v>operational&gt;10</v>
      </c>
    </row>
    <row r="1677" spans="1:6" x14ac:dyDescent="0.25">
      <c r="A1677" t="str">
        <f>FinalHPPs!A1706</f>
        <v>RS_HP_466</v>
      </c>
      <c r="B1677" s="1" t="str">
        <f>FinalHPPs!G1706</f>
        <v>Rehabilitation</v>
      </c>
      <c r="C1677" t="str">
        <f>FinalHPPs!M1706</f>
        <v>Drinsko-Limske hidroelektrane d.o.o.</v>
      </c>
      <c r="D1677" t="str">
        <f>FinalHPPs!N1706</f>
        <v>Elektroprivreda Srbije</v>
      </c>
      <c r="E1677" t="str">
        <f>FinalHPPs!O1706</f>
        <v>Serbia</v>
      </c>
      <c r="F1677" t="str">
        <f>FinalHPPs!W1706</f>
        <v>operational&gt;10</v>
      </c>
    </row>
    <row r="1678" spans="1:6" x14ac:dyDescent="0.25">
      <c r="A1678" t="str">
        <f>FinalHPPs!A1707</f>
        <v>RS_HP_467</v>
      </c>
      <c r="B1678" s="1" t="str">
        <f>FinalHPPs!G1707</f>
        <v>Rehabilitation</v>
      </c>
      <c r="C1678" t="str">
        <f>FinalHPPs!M1707</f>
        <v>Drinsko-Limske hidroelektrane d.o.o.</v>
      </c>
      <c r="D1678" t="str">
        <f>FinalHPPs!N1707</f>
        <v>Elektroprivreda Srbije</v>
      </c>
      <c r="E1678" t="str">
        <f>FinalHPPs!O1707</f>
        <v>Serbia</v>
      </c>
      <c r="F1678" t="str">
        <f>FinalHPPs!W1707</f>
        <v>operational&gt;10</v>
      </c>
    </row>
    <row r="1679" spans="1:6" x14ac:dyDescent="0.25">
      <c r="A1679" t="str">
        <f>FinalHPPs!A1708</f>
        <v>RS_HP_664</v>
      </c>
      <c r="B1679" t="str">
        <f>FinalHPPs!G1708</f>
        <v>Greenfield</v>
      </c>
      <c r="C1679" t="str">
        <f>FinalHPPs!M1708</f>
        <v>Elektroprivreda Srbije</v>
      </c>
      <c r="D1679" t="str">
        <f>FinalHPPs!N1708</f>
        <v>Elektroprivreda Srbije</v>
      </c>
      <c r="E1679" t="str">
        <f>FinalHPPs!O1708</f>
        <v>Serbia</v>
      </c>
      <c r="F1679" t="str">
        <f>FinalHPPs!W1708</f>
        <v>planned</v>
      </c>
    </row>
    <row r="1680" spans="1:6" x14ac:dyDescent="0.25">
      <c r="A1680" t="str">
        <f>FinalHPPs!A1709</f>
        <v>RS_HP_665</v>
      </c>
      <c r="B1680" t="str">
        <f>FinalHPPs!G1709</f>
        <v>Greenfield</v>
      </c>
      <c r="C1680" t="str">
        <f>FinalHPPs!M1709</f>
        <v>RusHydro Russia</v>
      </c>
      <c r="D1680" t="str">
        <f>FinalHPPs!N1709</f>
        <v>Elektro razvoj d.o.o.</v>
      </c>
      <c r="E1680" t="str">
        <f>FinalHPPs!O1709</f>
        <v>Serbia</v>
      </c>
      <c r="F1680" t="str">
        <f>FinalHPPs!W1709</f>
        <v>planned</v>
      </c>
    </row>
    <row r="1681" spans="1:6" x14ac:dyDescent="0.25">
      <c r="A1681" t="str">
        <f>FinalHPPs!A1710</f>
        <v>RS_HP_666</v>
      </c>
      <c r="B1681" t="str">
        <f>FinalHPPs!G1710</f>
        <v>Existing</v>
      </c>
      <c r="C1681" t="str">
        <f>FinalHPPs!M1710</f>
        <v>Elektroprivreda Srbije</v>
      </c>
      <c r="D1681" t="str">
        <f>FinalHPPs!N1710</f>
        <v>Elektroprivreda Srbije</v>
      </c>
      <c r="E1681" t="str">
        <f>FinalHPPs!O1710</f>
        <v>Serbia</v>
      </c>
      <c r="F1681" t="str">
        <f>FinalHPPs!W1710</f>
        <v>operational&gt;10</v>
      </c>
    </row>
    <row r="1682" spans="1:6" x14ac:dyDescent="0.25">
      <c r="A1682" t="str">
        <f>FinalHPPs!A1711</f>
        <v>RS_HP_667</v>
      </c>
      <c r="B1682" s="1" t="str">
        <f>FinalHPPs!G1711</f>
        <v>Existing</v>
      </c>
      <c r="C1682" t="str">
        <f>FinalHPPs!M1711</f>
        <v>Elektroprivreda Srbije</v>
      </c>
      <c r="D1682" t="str">
        <f>FinalHPPs!N1711</f>
        <v>Elektroprivreda Srbije</v>
      </c>
      <c r="E1682" t="str">
        <f>FinalHPPs!O1711</f>
        <v>Serbia</v>
      </c>
      <c r="F1682" t="str">
        <f>FinalHPPs!W1711</f>
        <v>operational&gt;10</v>
      </c>
    </row>
    <row r="1683" spans="1:6" x14ac:dyDescent="0.25">
      <c r="A1683" t="str">
        <f>FinalHPPs!A1712</f>
        <v>RS_HP_668</v>
      </c>
      <c r="B1683" t="str">
        <f>FinalHPPs!G1712</f>
        <v>Existing</v>
      </c>
      <c r="C1683" t="str">
        <f>FinalHPPs!M1712</f>
        <v>Elektroprivreda Srbije</v>
      </c>
      <c r="D1683" t="str">
        <f>FinalHPPs!N1712</f>
        <v>Elektroprivreda Srbije</v>
      </c>
      <c r="E1683" t="str">
        <f>FinalHPPs!O1712</f>
        <v>Serbia</v>
      </c>
      <c r="F1683" t="str">
        <f>FinalHPPs!W1712</f>
        <v>operational&gt;10</v>
      </c>
    </row>
    <row r="1684" spans="1:6" x14ac:dyDescent="0.25">
      <c r="A1684" t="str">
        <f>FinalHPPs!A1713</f>
        <v>RS_HP_726</v>
      </c>
      <c r="B1684" s="1" t="str">
        <f>FinalHPPs!G1713</f>
        <v>Greenfield</v>
      </c>
      <c r="C1684" t="str">
        <f>FinalHPPs!M1713</f>
        <v>RWE</v>
      </c>
      <c r="D1684" t="str">
        <f>FinalHPPs!N1713</f>
        <v>Elektroprivreda Srbije</v>
      </c>
      <c r="E1684" t="str">
        <f>FinalHPPs!O1713</f>
        <v>Serbia</v>
      </c>
      <c r="F1684" t="str">
        <f>FinalHPPs!W1713</f>
        <v>planned</v>
      </c>
    </row>
    <row r="1685" spans="1:6" x14ac:dyDescent="0.25">
      <c r="A1685" t="str">
        <f>FinalHPPs!A1714</f>
        <v>RS_HP_729</v>
      </c>
      <c r="B1685" t="str">
        <f>FinalHPPs!G1714</f>
        <v>Unclear</v>
      </c>
      <c r="C1685" t="str">
        <f>FinalHPPs!M1714</f>
        <v>not identified</v>
      </c>
      <c r="D1685" t="str">
        <f>FinalHPPs!N1714</f>
        <v>not identified</v>
      </c>
      <c r="E1685">
        <f>FinalHPPs!O1714</f>
        <v>0</v>
      </c>
      <c r="F1685" t="str">
        <f>FinalHPPs!W1714</f>
        <v>unclear</v>
      </c>
    </row>
    <row r="1686" spans="1:6" x14ac:dyDescent="0.25">
      <c r="A1686" t="str">
        <f>FinalHPPs!A1715</f>
        <v>RS_HP_732</v>
      </c>
      <c r="B1686" t="str">
        <f>FinalHPPs!G1715</f>
        <v>Existing</v>
      </c>
      <c r="C1686" t="str">
        <f>FinalHPPs!M1715</f>
        <v>Drinsko-Limske hidroelektrane d.o.o.</v>
      </c>
      <c r="D1686" t="str">
        <f>FinalHPPs!N1715</f>
        <v>Elektroprivreda Srbije</v>
      </c>
      <c r="E1686" t="str">
        <f>FinalHPPs!O1715</f>
        <v>Serbia</v>
      </c>
      <c r="F1686" t="str">
        <f>FinalHPPs!W1715</f>
        <v>operational&gt;10</v>
      </c>
    </row>
    <row r="1687" spans="1:6" x14ac:dyDescent="0.25">
      <c r="A1687" t="str">
        <f>FinalHPPs!A1716</f>
        <v>RS_HP_735</v>
      </c>
      <c r="B1687" s="1" t="str">
        <f>FinalHPPs!G1716</f>
        <v>Rehabilitation</v>
      </c>
      <c r="C1687" t="str">
        <f>FinalHPPs!M1716</f>
        <v>Elektrosrbija d.o.o. Kraljevo</v>
      </c>
      <c r="D1687" t="str">
        <f>FinalHPPs!N1716</f>
        <v>Elektrosrbija d.o.o. Kraljevo</v>
      </c>
      <c r="E1687" t="str">
        <f>FinalHPPs!O1716</f>
        <v>Serbia</v>
      </c>
      <c r="F1687" t="str">
        <f>FinalHPPs!W1716</f>
        <v>operational&gt;10</v>
      </c>
    </row>
    <row r="1688" spans="1:6" x14ac:dyDescent="0.25">
      <c r="A1688" t="str">
        <f>FinalHPPs!A1717</f>
        <v>RS_HP_737</v>
      </c>
      <c r="B1688" t="str">
        <f>FinalHPPs!G1717</f>
        <v>Existing</v>
      </c>
      <c r="C1688" t="str">
        <f>FinalHPPs!M1717</f>
        <v>Elektroprivreda Srbije</v>
      </c>
      <c r="D1688" t="str">
        <f>FinalHPPs!N1717</f>
        <v>Elektroprivreda Srbije</v>
      </c>
      <c r="E1688" t="str">
        <f>FinalHPPs!O1717</f>
        <v>Serbia</v>
      </c>
      <c r="F1688" t="str">
        <f>FinalHPPs!W1717</f>
        <v>operational&gt;10</v>
      </c>
    </row>
    <row r="1689" spans="1:6" x14ac:dyDescent="0.25">
      <c r="A1689" t="str">
        <f>FinalHPPs!A1718</f>
        <v>RS_HP_738</v>
      </c>
      <c r="B1689" t="str">
        <f>FinalHPPs!G1718</f>
        <v>Existing</v>
      </c>
      <c r="C1689" t="str">
        <f>FinalHPPs!M1718</f>
        <v>not identified</v>
      </c>
      <c r="D1689" t="str">
        <f>FinalHPPs!N1718</f>
        <v>not identified</v>
      </c>
      <c r="E1689">
        <f>FinalHPPs!O1718</f>
        <v>0</v>
      </c>
      <c r="F1689" t="str">
        <f>FinalHPPs!W1718</f>
        <v>operational&gt;10</v>
      </c>
    </row>
    <row r="1690" spans="1:6" x14ac:dyDescent="0.25">
      <c r="A1690" t="str">
        <f>FinalHPPs!A1719</f>
        <v>RS_HP_741</v>
      </c>
      <c r="B1690" s="1" t="str">
        <f>FinalHPPs!G1719</f>
        <v>Duplicate</v>
      </c>
      <c r="C1690" t="str">
        <f>FinalHPPs!M1719</f>
        <v>Drinsko-Limske hidroelektrane d.o.o.</v>
      </c>
      <c r="D1690" t="str">
        <f>FinalHPPs!N1719</f>
        <v>Elektroprivreda Srbije</v>
      </c>
      <c r="E1690" t="str">
        <f>FinalHPPs!O1719</f>
        <v>Serbia</v>
      </c>
      <c r="F1690" t="str">
        <f>FinalHPPs!W1719</f>
        <v>operational&gt;10</v>
      </c>
    </row>
    <row r="1691" spans="1:6" x14ac:dyDescent="0.25">
      <c r="A1691" t="str">
        <f>FinalHPPs!A1720</f>
        <v>RS_HP_743</v>
      </c>
      <c r="B1691" t="str">
        <f>FinalHPPs!G1720</f>
        <v>Existing</v>
      </c>
      <c r="C1691" t="str">
        <f>FinalHPPs!M1720</f>
        <v>Elektroprivreda Srbije</v>
      </c>
      <c r="D1691" t="str">
        <f>FinalHPPs!N1720</f>
        <v>Elektroprivreda Srbije</v>
      </c>
      <c r="E1691" t="str">
        <f>FinalHPPs!O1720</f>
        <v>Serbia</v>
      </c>
      <c r="F1691" t="str">
        <f>FinalHPPs!W1720</f>
        <v>operational&gt;10</v>
      </c>
    </row>
    <row r="1692" spans="1:6" x14ac:dyDescent="0.25">
      <c r="A1692" t="str">
        <f>FinalHPPs!A1721</f>
        <v>RS_HP_745</v>
      </c>
      <c r="B1692" t="str">
        <f>FinalHPPs!G1721</f>
        <v>Unclear</v>
      </c>
      <c r="C1692" t="str">
        <f>FinalHPPs!M1721</f>
        <v>not identified</v>
      </c>
      <c r="D1692" t="str">
        <f>FinalHPPs!N1721</f>
        <v>not identified</v>
      </c>
      <c r="E1692">
        <f>FinalHPPs!O1721</f>
        <v>0</v>
      </c>
      <c r="F1692" t="str">
        <f>FinalHPPs!W1721</f>
        <v>unclear</v>
      </c>
    </row>
    <row r="1693" spans="1:6" x14ac:dyDescent="0.25">
      <c r="A1693" t="str">
        <f>FinalHPPs!A1722</f>
        <v>RS_HP_754</v>
      </c>
      <c r="B1693" t="str">
        <f>FinalHPPs!G1722</f>
        <v>Greenfield</v>
      </c>
      <c r="C1693" t="str">
        <f>FinalHPPs!M1722</f>
        <v>Elektroprivreda Srbije</v>
      </c>
      <c r="D1693" t="str">
        <f>FinalHPPs!N1722</f>
        <v>Elektroprivreda Srbije</v>
      </c>
      <c r="E1693" t="str">
        <f>FinalHPPs!O1722</f>
        <v>Serbia</v>
      </c>
      <c r="F1693" t="str">
        <f>FinalHPPs!W1722</f>
        <v>planned</v>
      </c>
    </row>
    <row r="1694" spans="1:6" x14ac:dyDescent="0.25">
      <c r="A1694" t="str">
        <f>FinalHPPs!A1723</f>
        <v>RS_HP_755</v>
      </c>
      <c r="B1694" t="str">
        <f>FinalHPPs!G1723</f>
        <v>Greenfield</v>
      </c>
      <c r="C1694" t="str">
        <f>FinalHPPs!M1723</f>
        <v>Elektroprivreda Srbije</v>
      </c>
      <c r="D1694" t="str">
        <f>FinalHPPs!N1723</f>
        <v>Elektroprivreda Srbije</v>
      </c>
      <c r="E1694" t="str">
        <f>FinalHPPs!O1723</f>
        <v>Serbia</v>
      </c>
      <c r="F1694" t="str">
        <f>FinalHPPs!W1723</f>
        <v>planned</v>
      </c>
    </row>
    <row r="1695" spans="1:6" x14ac:dyDescent="0.25">
      <c r="A1695" t="str">
        <f>FinalHPPs!A1724</f>
        <v>RS_HP_759</v>
      </c>
      <c r="B1695" t="str">
        <f>FinalHPPs!G1724</f>
        <v>Greenfield</v>
      </c>
      <c r="C1695" t="str">
        <f>FinalHPPs!M1724</f>
        <v>Renewable Energy Ventures Serbia (REV d.o.o.)</v>
      </c>
      <c r="D1695" s="1" t="str">
        <f>FinalHPPs!N1724</f>
        <v>Reservoir Capital Corporation</v>
      </c>
      <c r="E1695" t="str">
        <f>FinalHPPs!O1724</f>
        <v>Canada</v>
      </c>
      <c r="F1695" t="str">
        <f>FinalHPPs!W1724</f>
        <v>planned</v>
      </c>
    </row>
    <row r="1696" spans="1:6" x14ac:dyDescent="0.25">
      <c r="A1696" t="str">
        <f>FinalHPPs!A1725</f>
        <v>RS_HP_763</v>
      </c>
      <c r="B1696" t="str">
        <f>FinalHPPs!G1725</f>
        <v>Existing</v>
      </c>
      <c r="C1696" t="str">
        <f>FinalHPPs!M1725</f>
        <v>Elektroprivreda Srbije</v>
      </c>
      <c r="D1696" t="str">
        <f>FinalHPPs!N1725</f>
        <v>Elektroprivreda Srbije</v>
      </c>
      <c r="E1696" t="str">
        <f>FinalHPPs!O1725</f>
        <v>Serbia</v>
      </c>
      <c r="F1696" t="str">
        <f>FinalHPPs!W1725</f>
        <v>operational&gt;10</v>
      </c>
    </row>
    <row r="1697" spans="1:6" x14ac:dyDescent="0.25">
      <c r="A1697" t="str">
        <f>FinalHPPs!A1726</f>
        <v>RS_HP_919</v>
      </c>
      <c r="B1697" t="str">
        <f>FinalHPPs!G1726</f>
        <v>Existing</v>
      </c>
      <c r="C1697" t="str">
        <f>FinalHPPs!M1726</f>
        <v>Elektroprivreda Srbije</v>
      </c>
      <c r="D1697" t="str">
        <f>FinalHPPs!N1726</f>
        <v>Elektroprivreda Srbije</v>
      </c>
      <c r="E1697" t="str">
        <f>FinalHPPs!O1726</f>
        <v>Serbia</v>
      </c>
      <c r="F1697" t="str">
        <f>FinalHPPs!W1726</f>
        <v>operational&gt;10</v>
      </c>
    </row>
    <row r="1698" spans="1:6" x14ac:dyDescent="0.25">
      <c r="A1698" t="str">
        <f>FinalHPPs!A1727</f>
        <v>RS_HP_925</v>
      </c>
      <c r="B1698" s="1" t="str">
        <f>FinalHPPs!G1727</f>
        <v>Duplicate</v>
      </c>
      <c r="C1698" t="str">
        <f>FinalHPPs!M1727</f>
        <v>None</v>
      </c>
      <c r="D1698" t="str">
        <f>FinalHPPs!N1727</f>
        <v>None</v>
      </c>
      <c r="E1698">
        <f>FinalHPPs!O1727</f>
        <v>0</v>
      </c>
      <c r="F1698">
        <f>FinalHPPs!W1727</f>
        <v>0</v>
      </c>
    </row>
    <row r="1699" spans="1:6" x14ac:dyDescent="0.25">
      <c r="A1699" t="str">
        <f>FinalHPPs!A1728</f>
        <v>RS_HP_926</v>
      </c>
      <c r="B1699" t="str">
        <f>FinalHPPs!G1728</f>
        <v>Greenfield</v>
      </c>
      <c r="C1699" t="str">
        <f>FinalHPPs!M1728</f>
        <v>Moravske hidroelektrane d.o.o.</v>
      </c>
      <c r="D1699" t="str">
        <f>FinalHPPs!N1728</f>
        <v>Elektroprivreda Srbije, RWE Innogy</v>
      </c>
      <c r="E1699" t="str">
        <f>FinalHPPs!O1728</f>
        <v>Serbia</v>
      </c>
      <c r="F1699" t="str">
        <f>FinalHPPs!W1728</f>
        <v>planned</v>
      </c>
    </row>
    <row r="1700" spans="1:6" x14ac:dyDescent="0.25">
      <c r="A1700" t="str">
        <f>FinalHPPs!A1729</f>
        <v>RS_HP_928</v>
      </c>
      <c r="B1700" t="str">
        <f>FinalHPPs!G1729</f>
        <v>Unclear</v>
      </c>
      <c r="C1700" t="str">
        <f>FinalHPPs!M1729</f>
        <v>not identified</v>
      </c>
      <c r="D1700" t="str">
        <f>FinalHPPs!N1729</f>
        <v>not identified</v>
      </c>
      <c r="E1700">
        <f>FinalHPPs!O1729</f>
        <v>0</v>
      </c>
      <c r="F1700" t="str">
        <f>FinalHPPs!W1729</f>
        <v>unclear</v>
      </c>
    </row>
    <row r="1701" spans="1:6" x14ac:dyDescent="0.25">
      <c r="A1701" t="str">
        <f>FinalHPPs!A1730</f>
        <v>RS_HP_929</v>
      </c>
      <c r="B1701" t="str">
        <f>FinalHPPs!G1730</f>
        <v>Unclear</v>
      </c>
      <c r="C1701" t="str">
        <f>FinalHPPs!M1730</f>
        <v>not identified</v>
      </c>
      <c r="D1701" t="str">
        <f>FinalHPPs!N1730</f>
        <v>not identified</v>
      </c>
      <c r="E1701">
        <f>FinalHPPs!O1730</f>
        <v>0</v>
      </c>
      <c r="F1701" t="str">
        <f>FinalHPPs!W1730</f>
        <v>unclear</v>
      </c>
    </row>
    <row r="1702" spans="1:6" x14ac:dyDescent="0.25">
      <c r="A1702" t="str">
        <f>FinalHPPs!A1731</f>
        <v>RS_HP_930</v>
      </c>
      <c r="B1702" t="str">
        <f>FinalHPPs!G1731</f>
        <v>Unclear</v>
      </c>
      <c r="C1702" t="str">
        <f>FinalHPPs!M1731</f>
        <v>not identified</v>
      </c>
      <c r="D1702" t="str">
        <f>FinalHPPs!N1731</f>
        <v>not identified</v>
      </c>
      <c r="E1702">
        <f>FinalHPPs!O1731</f>
        <v>0</v>
      </c>
      <c r="F1702" t="str">
        <f>FinalHPPs!W1731</f>
        <v>unclear</v>
      </c>
    </row>
    <row r="1703" spans="1:6" x14ac:dyDescent="0.25">
      <c r="A1703" t="str">
        <f>FinalHPPs!A1732</f>
        <v>RS_HP_931</v>
      </c>
      <c r="B1703" t="str">
        <f>FinalHPPs!G1732</f>
        <v>Existing</v>
      </c>
      <c r="C1703" t="str">
        <f>FinalHPPs!M1732</f>
        <v>Drinsko-Limske hidroelektrane d.o.o.</v>
      </c>
      <c r="D1703" t="str">
        <f>FinalHPPs!N1732</f>
        <v>Elektroprivreda Srbije</v>
      </c>
      <c r="E1703" t="str">
        <f>FinalHPPs!O1732</f>
        <v>Serbia</v>
      </c>
      <c r="F1703" t="str">
        <f>FinalHPPs!W1732</f>
        <v>operational&gt;10</v>
      </c>
    </row>
    <row r="1704" spans="1:6" x14ac:dyDescent="0.25">
      <c r="A1704" t="str">
        <f>FinalHPPs!A1733</f>
        <v>RS_HP_932</v>
      </c>
      <c r="B1704" s="1" t="str">
        <f>FinalHPPs!G1733</f>
        <v>Duplicate</v>
      </c>
      <c r="C1704" t="str">
        <f>FinalHPPs!M1733</f>
        <v>None</v>
      </c>
      <c r="D1704" t="str">
        <f>FinalHPPs!N1733</f>
        <v>None</v>
      </c>
      <c r="E1704">
        <f>FinalHPPs!O1733</f>
        <v>0</v>
      </c>
      <c r="F1704">
        <f>FinalHPPs!W1733</f>
        <v>0</v>
      </c>
    </row>
    <row r="1705" spans="1:6" x14ac:dyDescent="0.25">
      <c r="A1705" t="str">
        <f>FinalHPPs!A1734</f>
        <v>RS_HP_933</v>
      </c>
      <c r="B1705" s="1" t="str">
        <f>FinalHPPs!G1734</f>
        <v>Rehabilitation</v>
      </c>
      <c r="C1705" t="str">
        <f>FinalHPPs!M1734</f>
        <v>Drinsko-Limske hidroelektrane d.o.o.</v>
      </c>
      <c r="D1705" t="str">
        <f>FinalHPPs!N1734</f>
        <v>Elektroprivreda Srbije</v>
      </c>
      <c r="E1705" t="str">
        <f>FinalHPPs!O1734</f>
        <v>Serbia</v>
      </c>
      <c r="F1705" t="str">
        <f>FinalHPPs!W1734</f>
        <v>operational&gt;10</v>
      </c>
    </row>
    <row r="1706" spans="1:6" x14ac:dyDescent="0.25">
      <c r="A1706" t="str">
        <f>FinalHPPs!A1735</f>
        <v>RS_HP_934</v>
      </c>
      <c r="B1706" t="str">
        <f>FinalHPPs!G1735</f>
        <v>Greenfield</v>
      </c>
      <c r="C1706" t="str">
        <f>FinalHPPs!M1735</f>
        <v>None</v>
      </c>
      <c r="D1706" t="str">
        <f>FinalHPPs!N1735</f>
        <v>None</v>
      </c>
      <c r="E1706">
        <f>FinalHPPs!O1735</f>
        <v>0</v>
      </c>
      <c r="F1706" t="str">
        <f>FinalHPPs!W1735</f>
        <v>potential</v>
      </c>
    </row>
    <row r="1707" spans="1:6" x14ac:dyDescent="0.25">
      <c r="A1707" t="str">
        <f>FinalHPPs!A1736</f>
        <v>RS_HP_932</v>
      </c>
      <c r="B1707" t="str">
        <f>FinalHPPs!G1736</f>
        <v>Existing</v>
      </c>
      <c r="C1707" t="str">
        <f>FinalHPPs!M1736</f>
        <v>Elektroprivreda Srbije</v>
      </c>
      <c r="D1707" t="str">
        <f>FinalHPPs!N1736</f>
        <v>Elektroprivreda Srbije</v>
      </c>
      <c r="E1707" t="str">
        <f>FinalHPPs!O1736</f>
        <v>Serbia</v>
      </c>
      <c r="F1707" t="str">
        <f>FinalHPPs!W1736</f>
        <v>operational&gt;10</v>
      </c>
    </row>
    <row r="1708" spans="1:6" x14ac:dyDescent="0.25">
      <c r="A1708" t="str">
        <f>FinalHPPs!A1737</f>
        <v>RS_HP_938</v>
      </c>
      <c r="B1708" s="1" t="str">
        <f>FinalHPPs!G1737</f>
        <v>Greenfield</v>
      </c>
      <c r="C1708" t="str">
        <f>FinalHPPs!M1737</f>
        <v>Wolfplus</v>
      </c>
      <c r="D1708" t="str">
        <f>FinalHPPs!N1737</f>
        <v>not identified</v>
      </c>
      <c r="E1708" t="str">
        <f>FinalHPPs!O1737</f>
        <v>Germany</v>
      </c>
      <c r="F1708" t="str">
        <f>FinalHPPs!W1737</f>
        <v>planned</v>
      </c>
    </row>
    <row r="1709" spans="1:6" x14ac:dyDescent="0.25">
      <c r="A1709" t="str">
        <f>FinalHPPs!A1738</f>
        <v>RS_HP_939</v>
      </c>
      <c r="B1709" s="1" t="str">
        <f>FinalHPPs!G1738</f>
        <v>Greenfield</v>
      </c>
      <c r="C1709" t="str">
        <f>FinalHPPs!M1738</f>
        <v>Lusis and partners</v>
      </c>
      <c r="D1709" t="str">
        <f>FinalHPPs!N1738</f>
        <v>not identified</v>
      </c>
      <c r="E1709" t="str">
        <f>FinalHPPs!O1738</f>
        <v>Italy</v>
      </c>
      <c r="F1709" t="str">
        <f>FinalHPPs!W1738</f>
        <v>under construction</v>
      </c>
    </row>
    <row r="1710" spans="1:6" x14ac:dyDescent="0.25">
      <c r="A1710" t="str">
        <f>FinalHPPs!A1739</f>
        <v>RS_HP_999</v>
      </c>
      <c r="B1710" t="str">
        <f>FinalHPPs!G1739</f>
        <v>Greenfield</v>
      </c>
      <c r="C1710" t="str">
        <f>FinalHPPs!M1739</f>
        <v>Interenergo</v>
      </c>
      <c r="D1710" t="str">
        <f>FinalHPPs!N1739</f>
        <v>Kelag Group Austria</v>
      </c>
      <c r="E1710" t="str">
        <f>FinalHPPs!O1739</f>
        <v>Slovenia</v>
      </c>
      <c r="F1710" t="str">
        <f>FinalHPPs!W1739</f>
        <v>operational&lt;5</v>
      </c>
    </row>
    <row r="1711" spans="1:6" x14ac:dyDescent="0.25">
      <c r="A1711" t="str">
        <f>FinalHPPs!A1740</f>
        <v>RS</v>
      </c>
      <c r="B1711" s="1" t="str">
        <f>FinalHPPs!G1740</f>
        <v>Greenfield</v>
      </c>
      <c r="C1711" t="str">
        <f>FinalHPPs!M1740</f>
        <v>None yet</v>
      </c>
      <c r="D1711" t="str">
        <f>FinalHPPs!N1740</f>
        <v>None yet</v>
      </c>
      <c r="E1711">
        <f>FinalHPPs!O1740</f>
        <v>0</v>
      </c>
      <c r="F1711" t="str">
        <f>FinalHPPs!W1740</f>
        <v>potential</v>
      </c>
    </row>
    <row r="1712" spans="1:6" x14ac:dyDescent="0.25">
      <c r="A1712" t="str">
        <f>FinalHPPs!A1741</f>
        <v>RS</v>
      </c>
      <c r="B1712" s="1" t="str">
        <f>FinalHPPs!G1741</f>
        <v>Greenfield</v>
      </c>
      <c r="C1712" t="str">
        <f>FinalHPPs!M1741</f>
        <v>None yet</v>
      </c>
      <c r="D1712" t="str">
        <f>FinalHPPs!N1741</f>
        <v>None yet</v>
      </c>
      <c r="E1712">
        <f>FinalHPPs!O1741</f>
        <v>0</v>
      </c>
      <c r="F1712" t="str">
        <f>FinalHPPs!W1741</f>
        <v>potential</v>
      </c>
    </row>
    <row r="1713" spans="1:6" x14ac:dyDescent="0.25">
      <c r="A1713" t="str">
        <f>FinalHPPs!A1742</f>
        <v>RS</v>
      </c>
      <c r="B1713" s="1" t="str">
        <f>FinalHPPs!G1742</f>
        <v>Greenfield</v>
      </c>
      <c r="C1713" t="str">
        <f>FinalHPPs!M1742</f>
        <v>None yet</v>
      </c>
      <c r="D1713" t="str">
        <f>FinalHPPs!N1742</f>
        <v>None yet</v>
      </c>
      <c r="E1713">
        <f>FinalHPPs!O1742</f>
        <v>0</v>
      </c>
      <c r="F1713" t="str">
        <f>FinalHPPs!W1742</f>
        <v>potential</v>
      </c>
    </row>
    <row r="1714" spans="1:6" x14ac:dyDescent="0.25">
      <c r="A1714" t="str">
        <f>FinalHPPs!A1743</f>
        <v>RS</v>
      </c>
      <c r="B1714" s="1" t="str">
        <f>FinalHPPs!G1743</f>
        <v>Greenfield</v>
      </c>
      <c r="C1714" t="str">
        <f>FinalHPPs!M1743</f>
        <v>None yet</v>
      </c>
      <c r="D1714" t="str">
        <f>FinalHPPs!N1743</f>
        <v>None yet</v>
      </c>
      <c r="E1714">
        <f>FinalHPPs!O1743</f>
        <v>0</v>
      </c>
      <c r="F1714" t="str">
        <f>FinalHPPs!W1743</f>
        <v>potential</v>
      </c>
    </row>
    <row r="1715" spans="1:6" x14ac:dyDescent="0.25">
      <c r="A1715" t="str">
        <f>FinalHPPs!A1744</f>
        <v>RS</v>
      </c>
      <c r="B1715" s="1" t="str">
        <f>FinalHPPs!G1744</f>
        <v>Greenfield</v>
      </c>
      <c r="C1715" t="str">
        <f>FinalHPPs!M1744</f>
        <v>None yet</v>
      </c>
      <c r="D1715" t="str">
        <f>FinalHPPs!N1744</f>
        <v>None yet</v>
      </c>
      <c r="E1715">
        <f>FinalHPPs!O1744</f>
        <v>0</v>
      </c>
      <c r="F1715" t="str">
        <f>FinalHPPs!W1744</f>
        <v>planned</v>
      </c>
    </row>
    <row r="1716" spans="1:6" x14ac:dyDescent="0.25">
      <c r="A1716" t="str">
        <f>FinalHPPs!A1745</f>
        <v>RS</v>
      </c>
      <c r="B1716" s="1" t="str">
        <f>FinalHPPs!G1745</f>
        <v>Greenfield</v>
      </c>
      <c r="C1716" t="str">
        <f>FinalHPPs!M1745</f>
        <v>None yet</v>
      </c>
      <c r="D1716" t="str">
        <f>FinalHPPs!N1745</f>
        <v>None yet</v>
      </c>
      <c r="E1716">
        <f>FinalHPPs!O1745</f>
        <v>0</v>
      </c>
      <c r="F1716" t="str">
        <f>FinalHPPs!W1745</f>
        <v>planned</v>
      </c>
    </row>
    <row r="1717" spans="1:6" x14ac:dyDescent="0.25">
      <c r="A1717" t="str">
        <f>FinalHPPs!A1746</f>
        <v>RS</v>
      </c>
      <c r="B1717" s="1" t="str">
        <f>FinalHPPs!G1746</f>
        <v>Greenfield</v>
      </c>
      <c r="C1717" t="str">
        <f>FinalHPPs!M1746</f>
        <v>None yet</v>
      </c>
      <c r="D1717" t="str">
        <f>FinalHPPs!N1746</f>
        <v>None yet</v>
      </c>
      <c r="E1717">
        <f>FinalHPPs!O1746</f>
        <v>0</v>
      </c>
      <c r="F1717" t="str">
        <f>FinalHPPs!W1746</f>
        <v>planned</v>
      </c>
    </row>
    <row r="1718" spans="1:6" x14ac:dyDescent="0.25">
      <c r="A1718" t="str">
        <f>FinalHPPs!A1747</f>
        <v>RS</v>
      </c>
      <c r="B1718" s="1" t="str">
        <f>FinalHPPs!G1747</f>
        <v>Greenfield</v>
      </c>
      <c r="C1718" t="str">
        <f>FinalHPPs!M1747</f>
        <v>None yet</v>
      </c>
      <c r="D1718" t="str">
        <f>FinalHPPs!N1747</f>
        <v>None yet</v>
      </c>
      <c r="E1718">
        <f>FinalHPPs!O1747</f>
        <v>0</v>
      </c>
      <c r="F1718" t="str">
        <f>FinalHPPs!W1747</f>
        <v>planned</v>
      </c>
    </row>
    <row r="1719" spans="1:6" x14ac:dyDescent="0.25">
      <c r="A1719" t="str">
        <f>FinalHPPs!A1748</f>
        <v>RS</v>
      </c>
      <c r="B1719" s="1" t="str">
        <f>FinalHPPs!G1748</f>
        <v>Greenfield</v>
      </c>
      <c r="C1719" t="str">
        <f>FinalHPPs!M1748</f>
        <v>None yet</v>
      </c>
      <c r="D1719" t="str">
        <f>FinalHPPs!N1748</f>
        <v>None yet</v>
      </c>
      <c r="E1719">
        <f>FinalHPPs!O1748</f>
        <v>0</v>
      </c>
      <c r="F1719" t="str">
        <f>FinalHPPs!W1748</f>
        <v>planned</v>
      </c>
    </row>
    <row r="1720" spans="1:6" x14ac:dyDescent="0.25">
      <c r="A1720" t="str">
        <f>FinalHPPs!A1749</f>
        <v>RS</v>
      </c>
      <c r="B1720" s="1" t="str">
        <f>FinalHPPs!G1749</f>
        <v>Greenfield</v>
      </c>
      <c r="C1720" t="str">
        <f>FinalHPPs!M1749</f>
        <v>None yet</v>
      </c>
      <c r="D1720" t="str">
        <f>FinalHPPs!N1749</f>
        <v>None yet</v>
      </c>
      <c r="E1720">
        <f>FinalHPPs!O1749</f>
        <v>0</v>
      </c>
      <c r="F1720" t="str">
        <f>FinalHPPs!W1749</f>
        <v>planned</v>
      </c>
    </row>
    <row r="1721" spans="1:6" x14ac:dyDescent="0.25">
      <c r="A1721" t="str">
        <f>FinalHPPs!A1750</f>
        <v>RS</v>
      </c>
      <c r="B1721" s="1" t="str">
        <f>FinalHPPs!G1750</f>
        <v>Greenfield</v>
      </c>
      <c r="C1721" t="str">
        <f>FinalHPPs!M1750</f>
        <v>None yet</v>
      </c>
      <c r="D1721" t="str">
        <f>FinalHPPs!N1750</f>
        <v>None yet</v>
      </c>
      <c r="E1721">
        <f>FinalHPPs!O1750</f>
        <v>0</v>
      </c>
      <c r="F1721" t="str">
        <f>FinalHPPs!W1750</f>
        <v>planned</v>
      </c>
    </row>
    <row r="1722" spans="1:6" x14ac:dyDescent="0.25">
      <c r="A1722" t="str">
        <f>FinalHPPs!A1751</f>
        <v>RS</v>
      </c>
      <c r="B1722" s="1" t="str">
        <f>FinalHPPs!G1751</f>
        <v>Greenfield</v>
      </c>
      <c r="C1722" t="str">
        <f>FinalHPPs!M1751</f>
        <v>None yet</v>
      </c>
      <c r="D1722" t="str">
        <f>FinalHPPs!N1751</f>
        <v>None yet</v>
      </c>
      <c r="E1722">
        <f>FinalHPPs!O1751</f>
        <v>0</v>
      </c>
      <c r="F1722" t="str">
        <f>FinalHPPs!W1751</f>
        <v>planned</v>
      </c>
    </row>
    <row r="1723" spans="1:6" x14ac:dyDescent="0.25">
      <c r="A1723" t="str">
        <f>FinalHPPs!A1752</f>
        <v>RS</v>
      </c>
      <c r="B1723" s="1" t="str">
        <f>FinalHPPs!G1752</f>
        <v>Greenfield</v>
      </c>
      <c r="C1723" t="str">
        <f>FinalHPPs!M1752</f>
        <v>not identified</v>
      </c>
      <c r="D1723" t="str">
        <f>FinalHPPs!N1752</f>
        <v>not identified</v>
      </c>
      <c r="E1723">
        <f>FinalHPPs!O1752</f>
        <v>0</v>
      </c>
      <c r="F1723" t="str">
        <f>FinalHPPs!W1752</f>
        <v>planned</v>
      </c>
    </row>
    <row r="1724" spans="1:6" x14ac:dyDescent="0.25">
      <c r="A1724" t="str">
        <f>FinalHPPs!A1753</f>
        <v>RS</v>
      </c>
      <c r="B1724" s="1" t="str">
        <f>FinalHPPs!G1753</f>
        <v>Greenfield</v>
      </c>
      <c r="C1724" t="str">
        <f>FinalHPPs!M1753</f>
        <v>not identified</v>
      </c>
      <c r="D1724" t="str">
        <f>FinalHPPs!N1753</f>
        <v>not identified</v>
      </c>
      <c r="E1724">
        <f>FinalHPPs!O1753</f>
        <v>0</v>
      </c>
      <c r="F1724" t="str">
        <f>FinalHPPs!W1753</f>
        <v>planned</v>
      </c>
    </row>
    <row r="1725" spans="1:6" x14ac:dyDescent="0.25">
      <c r="A1725" t="str">
        <f>FinalHPPs!A1754</f>
        <v>RS</v>
      </c>
      <c r="B1725" s="1" t="str">
        <f>FinalHPPs!G1754</f>
        <v>Greenfield</v>
      </c>
      <c r="C1725" t="str">
        <f>FinalHPPs!M1754</f>
        <v>not identified</v>
      </c>
      <c r="D1725" t="str">
        <f>FinalHPPs!N1754</f>
        <v>not identified</v>
      </c>
      <c r="E1725">
        <f>FinalHPPs!O1754</f>
        <v>0</v>
      </c>
      <c r="F1725" t="str">
        <f>FinalHPPs!W1754</f>
        <v>planned</v>
      </c>
    </row>
    <row r="1726" spans="1:6" x14ac:dyDescent="0.25">
      <c r="A1726" t="str">
        <f>FinalHPPs!A1755</f>
        <v>RS</v>
      </c>
      <c r="B1726" s="1" t="str">
        <f>FinalHPPs!G1755</f>
        <v>Greenfield</v>
      </c>
      <c r="C1726" t="str">
        <f>FinalHPPs!M1755</f>
        <v>not identified</v>
      </c>
      <c r="D1726" t="str">
        <f>FinalHPPs!N1755</f>
        <v>not identified</v>
      </c>
      <c r="E1726">
        <f>FinalHPPs!O1755</f>
        <v>0</v>
      </c>
      <c r="F1726" t="str">
        <f>FinalHPPs!W1755</f>
        <v>planned</v>
      </c>
    </row>
    <row r="1727" spans="1:6" x14ac:dyDescent="0.25">
      <c r="A1727" t="str">
        <f>FinalHPPs!A1756</f>
        <v>RS</v>
      </c>
      <c r="B1727" s="1" t="str">
        <f>FinalHPPs!G1756</f>
        <v>Greenfield</v>
      </c>
      <c r="C1727" t="str">
        <f>FinalHPPs!M1756</f>
        <v>not identified</v>
      </c>
      <c r="D1727" t="str">
        <f>FinalHPPs!N1756</f>
        <v>not identified</v>
      </c>
      <c r="E1727">
        <f>FinalHPPs!O1756</f>
        <v>0</v>
      </c>
      <c r="F1727" t="str">
        <f>FinalHPPs!W1756</f>
        <v>planned</v>
      </c>
    </row>
    <row r="1728" spans="1:6" x14ac:dyDescent="0.25">
      <c r="A1728" t="str">
        <f>FinalHPPs!A1757</f>
        <v>RS</v>
      </c>
      <c r="B1728" s="1" t="str">
        <f>FinalHPPs!G1757</f>
        <v>Greenfield</v>
      </c>
      <c r="C1728" t="str">
        <f>FinalHPPs!M1757</f>
        <v>not identified</v>
      </c>
      <c r="D1728" t="str">
        <f>FinalHPPs!N1757</f>
        <v>not identified</v>
      </c>
      <c r="E1728">
        <f>FinalHPPs!O1757</f>
        <v>0</v>
      </c>
      <c r="F1728" t="str">
        <f>FinalHPPs!W1757</f>
        <v>unclear</v>
      </c>
    </row>
    <row r="1729" spans="1:6" x14ac:dyDescent="0.25">
      <c r="A1729" t="str">
        <f>FinalHPPs!A1758</f>
        <v>RS</v>
      </c>
      <c r="B1729" s="1" t="str">
        <f>FinalHPPs!G1758</f>
        <v>Greenfield</v>
      </c>
      <c r="C1729" t="str">
        <f>FinalHPPs!M1758</f>
        <v>not identified</v>
      </c>
      <c r="D1729" t="str">
        <f>FinalHPPs!N1758</f>
        <v>not identified</v>
      </c>
      <c r="E1729">
        <f>FinalHPPs!O1758</f>
        <v>0</v>
      </c>
      <c r="F1729" t="str">
        <f>FinalHPPs!W1758</f>
        <v>unclear</v>
      </c>
    </row>
    <row r="1730" spans="1:6" x14ac:dyDescent="0.25">
      <c r="A1730" t="str">
        <f>FinalHPPs!A1759</f>
        <v>RS</v>
      </c>
      <c r="B1730" s="1" t="str">
        <f>FinalHPPs!G1759</f>
        <v>Greenfield</v>
      </c>
      <c r="C1730" t="str">
        <f>FinalHPPs!M1759</f>
        <v>not identified</v>
      </c>
      <c r="D1730" t="str">
        <f>FinalHPPs!N1759</f>
        <v>not identified</v>
      </c>
      <c r="E1730">
        <f>FinalHPPs!O1759</f>
        <v>0</v>
      </c>
      <c r="F1730" t="str">
        <f>FinalHPPs!W1759</f>
        <v>unclear</v>
      </c>
    </row>
    <row r="1731" spans="1:6" x14ac:dyDescent="0.25">
      <c r="A1731" t="str">
        <f>FinalHPPs!A1760</f>
        <v>RS</v>
      </c>
      <c r="B1731" s="1" t="str">
        <f>FinalHPPs!G1760</f>
        <v>Greenfield</v>
      </c>
      <c r="C1731" t="str">
        <f>FinalHPPs!M1760</f>
        <v>W&amp;W Energy, Kragujevac</v>
      </c>
      <c r="D1731" t="str">
        <f>FinalHPPs!N1760</f>
        <v>not identified</v>
      </c>
      <c r="E1731">
        <f>FinalHPPs!O1760</f>
        <v>0</v>
      </c>
      <c r="F1731" t="str">
        <f>FinalHPPs!W1760</f>
        <v>operational&lt;5</v>
      </c>
    </row>
    <row r="1732" spans="1:6" x14ac:dyDescent="0.25">
      <c r="A1732" t="str">
        <f>FinalHPPs!A1761</f>
        <v>RS</v>
      </c>
      <c r="B1732" s="1" t="str">
        <f>FinalHPPs!G1761</f>
        <v>Greenfield</v>
      </c>
      <c r="C1732" t="str">
        <f>FinalHPPs!M1761</f>
        <v>W&amp;W Energy, Kragujevac</v>
      </c>
      <c r="D1732">
        <f>FinalHPPs!N1761</f>
        <v>0</v>
      </c>
      <c r="E1732">
        <f>FinalHPPs!O1761</f>
        <v>0</v>
      </c>
      <c r="F1732" t="str">
        <f>FinalHPPs!W1761</f>
        <v>operational&lt;5</v>
      </c>
    </row>
    <row r="1733" spans="1:6" x14ac:dyDescent="0.25">
      <c r="A1733" t="str">
        <f>FinalHPPs!A1762</f>
        <v>RS</v>
      </c>
      <c r="B1733" s="1" t="str">
        <f>FinalHPPs!G1762</f>
        <v>Greenfield</v>
      </c>
      <c r="C1733" t="str">
        <f>FinalHPPs!M1762</f>
        <v>Eco Energo Group</v>
      </c>
      <c r="D1733" t="str">
        <f>FinalHPPs!N1762</f>
        <v>not identified</v>
      </c>
      <c r="E1733" t="str">
        <f>FinalHPPs!O1762</f>
        <v>Serbia</v>
      </c>
      <c r="F1733" t="str">
        <f>FinalHPPs!W1762</f>
        <v>operational&lt;5</v>
      </c>
    </row>
    <row r="1734" spans="1:6" x14ac:dyDescent="0.25">
      <c r="A1734" t="str">
        <f>FinalHPPs!A1763</f>
        <v>RS</v>
      </c>
      <c r="B1734" s="1" t="str">
        <f>FinalHPPs!G1763</f>
        <v>Greenfield</v>
      </c>
      <c r="C1734" t="str">
        <f>FinalHPPs!M1763</f>
        <v>Interkomerc Energy</v>
      </c>
      <c r="D1734" t="str">
        <f>FinalHPPs!N1763</f>
        <v>not identified</v>
      </c>
      <c r="E1734">
        <f>FinalHPPs!O1763</f>
        <v>0</v>
      </c>
      <c r="F1734" t="str">
        <f>FinalHPPs!W1763</f>
        <v>planned</v>
      </c>
    </row>
    <row r="1735" spans="1:6" x14ac:dyDescent="0.25">
      <c r="A1735" t="str">
        <f>FinalHPPs!A1764</f>
        <v>RS</v>
      </c>
      <c r="B1735" s="1" t="str">
        <f>FinalHPPs!G1764</f>
        <v>Greenfield</v>
      </c>
      <c r="C1735" t="str">
        <f>FinalHPPs!M1764</f>
        <v>Interkomerc Energy</v>
      </c>
      <c r="D1735" t="str">
        <f>FinalHPPs!N1764</f>
        <v>not identified</v>
      </c>
      <c r="E1735">
        <f>FinalHPPs!O1764</f>
        <v>0</v>
      </c>
      <c r="F1735" t="str">
        <f>FinalHPPs!W1764</f>
        <v>planned</v>
      </c>
    </row>
    <row r="1736" spans="1:6" x14ac:dyDescent="0.25">
      <c r="A1736" t="str">
        <f>FinalHPPs!A1765</f>
        <v>RS</v>
      </c>
      <c r="B1736" s="1" t="str">
        <f>FinalHPPs!G1765</f>
        <v>Greenfield</v>
      </c>
      <c r="C1736" t="str">
        <f>FinalHPPs!M1765</f>
        <v>Interkomerc Energy</v>
      </c>
      <c r="D1736" t="str">
        <f>FinalHPPs!N1765</f>
        <v>not identified</v>
      </c>
      <c r="E1736">
        <f>FinalHPPs!O1765</f>
        <v>0</v>
      </c>
      <c r="F1736" t="str">
        <f>FinalHPPs!W1765</f>
        <v>planned</v>
      </c>
    </row>
    <row r="1737" spans="1:6" x14ac:dyDescent="0.25">
      <c r="A1737" t="str">
        <f>FinalHPPs!A1766</f>
        <v>RS</v>
      </c>
      <c r="B1737" s="1" t="str">
        <f>FinalHPPs!G1766</f>
        <v>Greenfield</v>
      </c>
      <c r="C1737" t="str">
        <f>FinalHPPs!M1766</f>
        <v>Interkomerc Energy</v>
      </c>
      <c r="D1737" t="str">
        <f>FinalHPPs!N1766</f>
        <v>not identified</v>
      </c>
      <c r="E1737">
        <f>FinalHPPs!O1766</f>
        <v>0</v>
      </c>
      <c r="F1737" t="str">
        <f>FinalHPPs!W1766</f>
        <v>planned</v>
      </c>
    </row>
    <row r="1738" spans="1:6" x14ac:dyDescent="0.25">
      <c r="A1738" t="str">
        <f>FinalHPPs!A1769</f>
        <v>SI_HP_654</v>
      </c>
      <c r="B1738" s="1" t="str">
        <f>FinalHPPs!G1769</f>
        <v>Rehabilitation</v>
      </c>
      <c r="C1738" t="str">
        <f>FinalHPPs!M1769</f>
        <v>Soske elektrarne Nova Gorica (SENG) d.o.o</v>
      </c>
      <c r="D1738" t="str">
        <f>FinalHPPs!N1769</f>
        <v xml:space="preserve">Holding Slovenske elektrarne (HSE) d.o.o. </v>
      </c>
      <c r="E1738" t="str">
        <f>FinalHPPs!O1769</f>
        <v>Slovenia</v>
      </c>
      <c r="F1738" t="str">
        <f>FinalHPPs!W1769</f>
        <v>operational&gt;10</v>
      </c>
    </row>
    <row r="1739" spans="1:6" x14ac:dyDescent="0.25">
      <c r="A1739" t="str">
        <f>FinalHPPs!A1770</f>
        <v>SI_HP_655</v>
      </c>
      <c r="B1739" s="1" t="str">
        <f>FinalHPPs!G1770</f>
        <v>Existing</v>
      </c>
      <c r="C1739" t="str">
        <f>FinalHPPs!M1770</f>
        <v>Soske elektrarne Nova Gorica (SENG) d.o.o</v>
      </c>
      <c r="D1739" t="str">
        <f>FinalHPPs!N1770</f>
        <v xml:space="preserve">Holding Slovenske elektrarne (HSE) d.o.o. </v>
      </c>
      <c r="E1739" t="str">
        <f>FinalHPPs!O1770</f>
        <v>Slovenia</v>
      </c>
      <c r="F1739" t="str">
        <f>FinalHPPs!W1770</f>
        <v>operational&gt;10</v>
      </c>
    </row>
    <row r="1740" spans="1:6" x14ac:dyDescent="0.25">
      <c r="A1740" t="str">
        <f>FinalHPPs!A1771</f>
        <v>SI_HP_656</v>
      </c>
      <c r="B1740" s="1" t="str">
        <f>FinalHPPs!G1771</f>
        <v>Existing</v>
      </c>
      <c r="C1740" t="str">
        <f>FinalHPPs!M1771</f>
        <v>Soske elektrarne Nova Gorica (SENG) d.o.o</v>
      </c>
      <c r="D1740" t="str">
        <f>FinalHPPs!N1771</f>
        <v xml:space="preserve">Holding Slovenske elektrarne (HSE) d.o.o. </v>
      </c>
      <c r="E1740" t="str">
        <f>FinalHPPs!O1771</f>
        <v>Slovenia</v>
      </c>
      <c r="F1740" t="str">
        <f>FinalHPPs!W1771</f>
        <v>operational&gt;10</v>
      </c>
    </row>
    <row r="1741" spans="1:6" x14ac:dyDescent="0.25">
      <c r="A1741" t="str">
        <f>FinalHPPs!A1772</f>
        <v>SI_HP_657</v>
      </c>
      <c r="B1741" s="1" t="str">
        <f>FinalHPPs!G1772</f>
        <v>Unclear</v>
      </c>
      <c r="C1741" t="str">
        <f>FinalHPPs!M1772</f>
        <v>not identified</v>
      </c>
      <c r="D1741" t="str">
        <f>FinalHPPs!N1772</f>
        <v>not identified</v>
      </c>
      <c r="E1741">
        <f>FinalHPPs!O1772</f>
        <v>0</v>
      </c>
      <c r="F1741" t="str">
        <f>FinalHPPs!W1772</f>
        <v>unclear</v>
      </c>
    </row>
    <row r="1742" spans="1:6" x14ac:dyDescent="0.25">
      <c r="A1742" t="str">
        <f>FinalHPPs!A1773</f>
        <v>SI_HP_758</v>
      </c>
      <c r="B1742" s="1" t="str">
        <f>FinalHPPs!G1773</f>
        <v>Existing</v>
      </c>
      <c r="C1742" t="str">
        <f>FinalHPPs!M1773</f>
        <v>Soske elektrarne Nova Gorica (SENG) d.o.o</v>
      </c>
      <c r="D1742" t="str">
        <f>FinalHPPs!N1773</f>
        <v xml:space="preserve">Holding Slovenske elektrarne (HSE) d.o.o. </v>
      </c>
      <c r="E1742" t="str">
        <f>FinalHPPs!O1773</f>
        <v>Slovenia</v>
      </c>
      <c r="F1742" t="str">
        <f>FinalHPPs!W1773</f>
        <v>operational&gt;10</v>
      </c>
    </row>
    <row r="1743" spans="1:6" x14ac:dyDescent="0.25">
      <c r="A1743" t="str">
        <f>FinalHPPs!A1774</f>
        <v>SI_HP_945</v>
      </c>
      <c r="B1743" s="1" t="str">
        <f>FinalHPPs!G1774</f>
        <v>Conversion</v>
      </c>
      <c r="C1743" t="str">
        <f>FinalHPPs!M1774</f>
        <v>Dravske elektrarne Maribor (DEM)</v>
      </c>
      <c r="D1743" t="str">
        <f>FinalHPPs!N1774</f>
        <v xml:space="preserve">Holding Slovenske elektrarne (HSE) d.o.o. </v>
      </c>
      <c r="E1743" t="str">
        <f>FinalHPPs!O1774</f>
        <v>Slovenia</v>
      </c>
      <c r="F1743" t="str">
        <f>FinalHPPs!W1774</f>
        <v>operational 5-10</v>
      </c>
    </row>
    <row r="1744" spans="1:6" x14ac:dyDescent="0.25">
      <c r="A1744" t="str">
        <f>FinalHPPs!A1775</f>
        <v>SI_HP_946</v>
      </c>
      <c r="B1744" s="1" t="str">
        <f>FinalHPPs!G1775</f>
        <v>Existing</v>
      </c>
      <c r="C1744" t="str">
        <f>FinalHPPs!M1775</f>
        <v>Savske Elektrarne Ljubljana (SEL)</v>
      </c>
      <c r="D1744" t="str">
        <f>FinalHPPs!N1775</f>
        <v>not identified</v>
      </c>
      <c r="E1744">
        <f>FinalHPPs!O1775</f>
        <v>0</v>
      </c>
      <c r="F1744" t="str">
        <f>FinalHPPs!W1775</f>
        <v>operational&gt;10</v>
      </c>
    </row>
    <row r="1745" spans="1:6" x14ac:dyDescent="0.25">
      <c r="A1745" t="str">
        <f>FinalHPPs!A1776</f>
        <v>SI_HP_947</v>
      </c>
      <c r="B1745" s="1" t="str">
        <f>FinalHPPs!G1776</f>
        <v>Existing</v>
      </c>
      <c r="C1745" t="str">
        <f>FinalHPPs!M1776</f>
        <v>Savske Elektrarne Ljubljana (SEL)</v>
      </c>
      <c r="D1745" t="str">
        <f>FinalHPPs!N1776</f>
        <v xml:space="preserve">GEN energija </v>
      </c>
      <c r="E1745" t="str">
        <f>FinalHPPs!O1776</f>
        <v>Slovenia</v>
      </c>
      <c r="F1745" t="str">
        <f>FinalHPPs!W1776</f>
        <v>operational&gt;10</v>
      </c>
    </row>
    <row r="1746" spans="1:6" x14ac:dyDescent="0.25">
      <c r="A1746" t="str">
        <f>FinalHPPs!A1777</f>
        <v>SI_HP_948</v>
      </c>
      <c r="B1746" s="1" t="str">
        <f>FinalHPPs!G1777</f>
        <v>Existing</v>
      </c>
      <c r="C1746" t="str">
        <f>FinalHPPs!M1777</f>
        <v>not identified</v>
      </c>
      <c r="D1746" t="str">
        <f>FinalHPPs!N1777</f>
        <v>not identified</v>
      </c>
      <c r="E1746">
        <f>FinalHPPs!O1777</f>
        <v>0</v>
      </c>
      <c r="F1746" t="str">
        <f>FinalHPPs!W1777</f>
        <v>operational&gt;10</v>
      </c>
    </row>
    <row r="1747" spans="1:6" x14ac:dyDescent="0.25">
      <c r="A1747" t="str">
        <f>FinalHPPs!A1778</f>
        <v>SI_HP_949</v>
      </c>
      <c r="B1747" s="1" t="str">
        <f>FinalHPPs!G1778</f>
        <v>Existing</v>
      </c>
      <c r="C1747" t="str">
        <f>FinalHPPs!M1778</f>
        <v>Gorenjske elektrarne</v>
      </c>
      <c r="D1747" t="str">
        <f>FinalHPPs!N1778</f>
        <v>Gorenjske elektrarne</v>
      </c>
      <c r="E1747">
        <f>FinalHPPs!O1778</f>
        <v>0</v>
      </c>
      <c r="F1747" t="str">
        <f>FinalHPPs!W1778</f>
        <v>operational&gt;10</v>
      </c>
    </row>
    <row r="1748" spans="1:6" x14ac:dyDescent="0.25">
      <c r="A1748" t="str">
        <f>FinalHPPs!A1779</f>
        <v>SI_HP_950</v>
      </c>
      <c r="B1748" s="1" t="str">
        <f>FinalHPPs!G1779</f>
        <v>Existing</v>
      </c>
      <c r="C1748" t="str">
        <f>FinalHPPs!M1779</f>
        <v>Gorenjske elektrarne</v>
      </c>
      <c r="D1748" t="str">
        <f>FinalHPPs!N1779</f>
        <v>Gorenjske elektrarne</v>
      </c>
      <c r="E1748">
        <f>FinalHPPs!O1779</f>
        <v>0</v>
      </c>
      <c r="F1748" t="str">
        <f>FinalHPPs!W1779</f>
        <v>operational&gt;10</v>
      </c>
    </row>
    <row r="1749" spans="1:6" x14ac:dyDescent="0.25">
      <c r="A1749" t="str">
        <f>FinalHPPs!A1780</f>
        <v>SI_HP_951</v>
      </c>
      <c r="B1749" s="1" t="str">
        <f>FinalHPPs!G1780</f>
        <v>Existing</v>
      </c>
      <c r="C1749" t="str">
        <f>FinalHPPs!M1780</f>
        <v>not identified</v>
      </c>
      <c r="D1749" t="str">
        <f>FinalHPPs!N1780</f>
        <v>not identified</v>
      </c>
      <c r="E1749">
        <f>FinalHPPs!O1780</f>
        <v>0</v>
      </c>
      <c r="F1749" t="str">
        <f>FinalHPPs!W1780</f>
        <v>operational&gt;10</v>
      </c>
    </row>
    <row r="1750" spans="1:6" x14ac:dyDescent="0.25">
      <c r="A1750" t="str">
        <f>FinalHPPs!A1781</f>
        <v>SI_HP_985</v>
      </c>
      <c r="B1750" s="1" t="str">
        <f>FinalHPPs!G1781</f>
        <v>Existing</v>
      </c>
      <c r="C1750" t="str">
        <f>FinalHPPs!M1781</f>
        <v>Gorenjske elektrarne</v>
      </c>
      <c r="D1750" t="str">
        <f>FinalHPPs!N1781</f>
        <v>Gorenjske elektrarne</v>
      </c>
      <c r="E1750">
        <f>FinalHPPs!O1781</f>
        <v>0</v>
      </c>
      <c r="F1750" t="str">
        <f>FinalHPPs!W1781</f>
        <v>operational&gt;10</v>
      </c>
    </row>
    <row r="1751" spans="1:6" x14ac:dyDescent="0.25">
      <c r="A1751" t="str">
        <f>FinalHPPs!A1782</f>
        <v>SI_HP_986</v>
      </c>
      <c r="B1751" s="1" t="str">
        <f>FinalHPPs!G1782</f>
        <v>Existing</v>
      </c>
      <c r="C1751" t="str">
        <f>FinalHPPs!M1782</f>
        <v>not identified</v>
      </c>
      <c r="D1751" t="str">
        <f>FinalHPPs!N1782</f>
        <v>not identified</v>
      </c>
      <c r="E1751">
        <f>FinalHPPs!O1782</f>
        <v>0</v>
      </c>
      <c r="F1751" t="str">
        <f>FinalHPPs!W1782</f>
        <v>operational&gt;10</v>
      </c>
    </row>
    <row r="1752" spans="1:6" x14ac:dyDescent="0.25">
      <c r="A1752" t="str">
        <f>FinalHPPs!A1783</f>
        <v>SI_HP_987</v>
      </c>
      <c r="B1752" t="str">
        <f>FinalHPPs!G1783</f>
        <v>Greenfield</v>
      </c>
      <c r="C1752" t="str">
        <f>FinalHPPs!M1783</f>
        <v>Holding slovenske elektrarne (HSE) doo</v>
      </c>
      <c r="D1752" t="str">
        <f>FinalHPPs!N1783</f>
        <v xml:space="preserve">Holding Slovenske elektrarne (HSE) d.o.o. </v>
      </c>
      <c r="E1752">
        <f>FinalHPPs!O1783</f>
        <v>0</v>
      </c>
      <c r="F1752" s="1" t="str">
        <f>FinalHPPs!W1783</f>
        <v>planned</v>
      </c>
    </row>
    <row r="1753" spans="1:6" x14ac:dyDescent="0.25">
      <c r="A1753" t="str">
        <f>FinalHPPs!A1784</f>
        <v>SI_HP_988</v>
      </c>
      <c r="B1753" t="str">
        <f>FinalHPPs!G1784</f>
        <v>Greenfield</v>
      </c>
      <c r="C1753" t="str">
        <f>FinalHPPs!M1784</f>
        <v>Holding slovenske elektrarne (HSE) doo</v>
      </c>
      <c r="D1753" t="str">
        <f>FinalHPPs!N1784</f>
        <v xml:space="preserve">Holding Slovenske elektrarne (HSE) d.o.o. </v>
      </c>
      <c r="E1753">
        <f>FinalHPPs!O1784</f>
        <v>0</v>
      </c>
      <c r="F1753" s="1" t="str">
        <f>FinalHPPs!W1784</f>
        <v>planned</v>
      </c>
    </row>
    <row r="1754" spans="1:6" x14ac:dyDescent="0.25">
      <c r="A1754" t="str">
        <f>FinalHPPs!A1785</f>
        <v>SI_HP_989</v>
      </c>
      <c r="B1754" s="1" t="str">
        <f>FinalHPPs!G1785</f>
        <v>Greenfield</v>
      </c>
      <c r="C1754" t="str">
        <f>FinalHPPs!M1785</f>
        <v>Holding slovenske elektrarne (HSE) doo</v>
      </c>
      <c r="D1754" t="str">
        <f>FinalHPPs!N1785</f>
        <v xml:space="preserve">Holding Slovenske elektrarne (HSE) d.o.o. </v>
      </c>
      <c r="E1754">
        <f>FinalHPPs!O1785</f>
        <v>0</v>
      </c>
      <c r="F1754" s="1" t="str">
        <f>FinalHPPs!W1785</f>
        <v>planned</v>
      </c>
    </row>
    <row r="1755" spans="1:6" x14ac:dyDescent="0.25">
      <c r="A1755" t="str">
        <f>FinalHPPs!A1786</f>
        <v>SI_HP_990</v>
      </c>
      <c r="B1755" s="1" t="str">
        <f>FinalHPPs!G1786</f>
        <v>Greenfield</v>
      </c>
      <c r="C1755" t="str">
        <f>FinalHPPs!M1786</f>
        <v>Holding slovenske elektrarne (HSE) doo</v>
      </c>
      <c r="D1755" t="str">
        <f>FinalHPPs!N1786</f>
        <v xml:space="preserve">Holding Slovenske elektrarne (HSE) d.o.o. </v>
      </c>
      <c r="E1755">
        <f>FinalHPPs!O1786</f>
        <v>0</v>
      </c>
      <c r="F1755" s="1" t="str">
        <f>FinalHPPs!W1786</f>
        <v>planned</v>
      </c>
    </row>
    <row r="1756" spans="1:6" x14ac:dyDescent="0.25">
      <c r="A1756" t="str">
        <f>FinalHPPs!A1787</f>
        <v>SI_HP_991</v>
      </c>
      <c r="B1756" s="1" t="str">
        <f>FinalHPPs!G1787</f>
        <v>Greenfield</v>
      </c>
      <c r="C1756" t="str">
        <f>FinalHPPs!M1787</f>
        <v>Holding slovenske elektrarne (HSE) doo</v>
      </c>
      <c r="D1756" t="str">
        <f>FinalHPPs!N1787</f>
        <v xml:space="preserve">Holding Slovenske elektrarne (HSE) d.o.o. </v>
      </c>
      <c r="E1756">
        <f>FinalHPPs!O1787</f>
        <v>0</v>
      </c>
      <c r="F1756" s="1" t="str">
        <f>FinalHPPs!W1787</f>
        <v>planned</v>
      </c>
    </row>
    <row r="1757" spans="1:6" x14ac:dyDescent="0.25">
      <c r="A1757" t="str">
        <f>FinalHPPs!A1788</f>
        <v>SI_HP_992</v>
      </c>
      <c r="B1757" s="1" t="str">
        <f>FinalHPPs!G1788</f>
        <v>Greenfield</v>
      </c>
      <c r="C1757" t="str">
        <f>FinalHPPs!M1788</f>
        <v>Holding slovenske elektrarne (HSE) doo</v>
      </c>
      <c r="D1757" t="str">
        <f>FinalHPPs!N1788</f>
        <v xml:space="preserve">Holding Slovenske elektrarne (HSE) d.o.o. </v>
      </c>
      <c r="E1757">
        <f>FinalHPPs!O1788</f>
        <v>0</v>
      </c>
      <c r="F1757" s="1" t="str">
        <f>FinalHPPs!W1788</f>
        <v>planned</v>
      </c>
    </row>
    <row r="1758" spans="1:6" x14ac:dyDescent="0.25">
      <c r="A1758" t="str">
        <f>FinalHPPs!A1789</f>
        <v>SI_HP_993</v>
      </c>
      <c r="B1758" s="1" t="str">
        <f>FinalHPPs!G1789</f>
        <v>Greenfield</v>
      </c>
      <c r="C1758" t="str">
        <f>FinalHPPs!M1789</f>
        <v>Holding slovenske elektrarne (HSE) doo</v>
      </c>
      <c r="D1758" t="str">
        <f>FinalHPPs!N1789</f>
        <v xml:space="preserve">Holding Slovenske elektrarne (HSE) d.o.o. </v>
      </c>
      <c r="E1758">
        <f>FinalHPPs!O1789</f>
        <v>0</v>
      </c>
      <c r="F1758" s="1" t="str">
        <f>FinalHPPs!W1789</f>
        <v>planned</v>
      </c>
    </row>
    <row r="1759" spans="1:6" x14ac:dyDescent="0.25">
      <c r="A1759" t="str">
        <f>FinalHPPs!A1790</f>
        <v>SI_HP_994</v>
      </c>
      <c r="B1759" s="1" t="str">
        <f>FinalHPPs!G1790</f>
        <v>Greenfield</v>
      </c>
      <c r="C1759" t="str">
        <f>FinalHPPs!M1790</f>
        <v>Holding slovenske elektrarne (HSE) doo</v>
      </c>
      <c r="D1759" t="str">
        <f>FinalHPPs!N1790</f>
        <v xml:space="preserve">Holding Slovenske elektrarne (HSE) d.o.o. </v>
      </c>
      <c r="E1759">
        <f>FinalHPPs!O1790</f>
        <v>0</v>
      </c>
      <c r="F1759" s="1" t="str">
        <f>FinalHPPs!W1790</f>
        <v>planned</v>
      </c>
    </row>
    <row r="1760" spans="1:6" x14ac:dyDescent="0.25">
      <c r="A1760" t="str">
        <f>FinalHPPs!A1791</f>
        <v>SI_HP_995</v>
      </c>
      <c r="B1760" s="1" t="str">
        <f>FinalHPPs!G1791</f>
        <v>Greenfield</v>
      </c>
      <c r="C1760" t="str">
        <f>FinalHPPs!M1791</f>
        <v>Holding slovenske elektrarne (HSE) doo</v>
      </c>
      <c r="D1760" t="str">
        <f>FinalHPPs!N1791</f>
        <v xml:space="preserve">Holding Slovenske elektrarne (HSE) d.o.o. </v>
      </c>
      <c r="E1760">
        <f>FinalHPPs!O1791</f>
        <v>0</v>
      </c>
      <c r="F1760" s="1" t="str">
        <f>FinalHPPs!W1791</f>
        <v>planned</v>
      </c>
    </row>
    <row r="1761" spans="1:6" x14ac:dyDescent="0.25">
      <c r="A1761" t="str">
        <f>FinalHPPs!A1792</f>
        <v>SI_HP_996</v>
      </c>
      <c r="B1761" s="1" t="str">
        <f>FinalHPPs!G1792</f>
        <v>Greenfield</v>
      </c>
      <c r="C1761" t="str">
        <f>FinalHPPs!M1792</f>
        <v>Holding slovenske elektrarne (HSE) doo</v>
      </c>
      <c r="D1761" t="str">
        <f>FinalHPPs!N1792</f>
        <v xml:space="preserve">Holding Slovenske elektrarne (HSE) d.o.o. </v>
      </c>
      <c r="E1761">
        <f>FinalHPPs!O1792</f>
        <v>0</v>
      </c>
      <c r="F1761" s="1" t="str">
        <f>FinalHPPs!W1792</f>
        <v>planned</v>
      </c>
    </row>
    <row r="1762" spans="1:6" x14ac:dyDescent="0.25">
      <c r="A1762" t="str">
        <f>FinalHPPs!A1793</f>
        <v>SI_HP_997</v>
      </c>
      <c r="B1762" s="1" t="str">
        <f>FinalHPPs!G1793</f>
        <v>Existing</v>
      </c>
      <c r="C1762" t="str">
        <f>FinalHPPs!M1793</f>
        <v>not identified</v>
      </c>
      <c r="D1762" t="str">
        <f>FinalHPPs!N1793</f>
        <v>not identified</v>
      </c>
      <c r="E1762">
        <f>FinalHPPs!O1793</f>
        <v>0</v>
      </c>
      <c r="F1762" t="str">
        <f>FinalHPPs!W1793</f>
        <v>operational&gt;10</v>
      </c>
    </row>
    <row r="1763" spans="1:6" x14ac:dyDescent="0.25">
      <c r="A1763" t="str">
        <f>FinalHPPs!A1794</f>
        <v>SI_HP_998</v>
      </c>
      <c r="B1763" s="1" t="str">
        <f>FinalHPPs!G1794</f>
        <v>Existing</v>
      </c>
      <c r="C1763" t="str">
        <f>FinalHPPs!M1794</f>
        <v>Rakun Franc sp</v>
      </c>
      <c r="D1763" t="str">
        <f>FinalHPPs!N1794</f>
        <v>Rakun Franc sp</v>
      </c>
      <c r="E1763">
        <f>FinalHPPs!O1794</f>
        <v>0</v>
      </c>
      <c r="F1763" t="str">
        <f>FinalHPPs!W1794</f>
        <v>operational&gt;10</v>
      </c>
    </row>
    <row r="1764" spans="1:6" x14ac:dyDescent="0.25">
      <c r="A1764" t="str">
        <f>FinalHPPs!A1795</f>
        <v>SI_HP_999</v>
      </c>
      <c r="B1764" s="1" t="str">
        <f>FinalHPPs!G1795</f>
        <v>Unclear</v>
      </c>
      <c r="C1764" t="str">
        <f>FinalHPPs!M1795</f>
        <v>not identified</v>
      </c>
      <c r="D1764" t="str">
        <f>FinalHPPs!N1795</f>
        <v>not identified</v>
      </c>
      <c r="E1764">
        <f>FinalHPPs!O1795</f>
        <v>0</v>
      </c>
      <c r="F1764" t="str">
        <f>FinalHPPs!W1795</f>
        <v>unclear</v>
      </c>
    </row>
    <row r="1765" spans="1:6" x14ac:dyDescent="0.25">
      <c r="A1765" t="str">
        <f>FinalHPPs!A1796</f>
        <v>SI</v>
      </c>
      <c r="B1765" s="1" t="str">
        <f>FinalHPPs!G1796</f>
        <v>Greenfield</v>
      </c>
      <c r="C1765" s="1" t="str">
        <f>FinalHPPs!M1796</f>
        <v>Hidroelektrarne na spodnji Savi</v>
      </c>
      <c r="D1765" t="str">
        <f>FinalHPPs!N1796</f>
        <v>Holding slovenske elektrarne (HSE) doo (51%); GEN Energija (12,6%); Dravske elentrarne (30,8%); other shareholders (5,6%)</v>
      </c>
      <c r="E1765">
        <f>FinalHPPs!O1796</f>
        <v>0</v>
      </c>
      <c r="F1765" t="str">
        <f>FinalHPPs!W1796</f>
        <v>operational&lt;5</v>
      </c>
    </row>
    <row r="1766" spans="1:6" x14ac:dyDescent="0.25">
      <c r="A1766" t="str">
        <f>FinalHPPs!A1797</f>
        <v>SI</v>
      </c>
      <c r="B1766" s="1" t="str">
        <f>FinalHPPs!G1797</f>
        <v>Greenfield</v>
      </c>
      <c r="C1766" s="1" t="str">
        <f>FinalHPPs!M1797</f>
        <v>Hidroelektrarne na spodnji Savi</v>
      </c>
      <c r="D1766" t="str">
        <f>FinalHPPs!N1797</f>
        <v>Holding slovenske elektrarne (HSE) doo (51%); GEN Energija (12,6%); Dravske elentrarne (30,8%); other shareholders (5,6%)</v>
      </c>
      <c r="E1766">
        <f>FinalHPPs!O1797</f>
        <v>0</v>
      </c>
      <c r="F1766" t="str">
        <f>FinalHPPs!W1797</f>
        <v>operational 5-10</v>
      </c>
    </row>
    <row r="1767" spans="1:6" x14ac:dyDescent="0.25">
      <c r="A1767" t="str">
        <f>FinalHPPs!A1798</f>
        <v>SI</v>
      </c>
      <c r="B1767" s="1" t="str">
        <f>FinalHPPs!G1798</f>
        <v>Greenfield</v>
      </c>
      <c r="C1767" s="1" t="str">
        <f>FinalHPPs!M1798</f>
        <v>Hidroelektrarne na spodnji Savi</v>
      </c>
      <c r="D1767" t="str">
        <f>FinalHPPs!N1798</f>
        <v>Holding slovenske elektrarne (HSE) doo (51%); GEN Energija (12,6%); Dravske elentrarne (30,8%); other shareholders (5,6%)</v>
      </c>
      <c r="E1767">
        <f>FinalHPPs!O1798</f>
        <v>0</v>
      </c>
      <c r="F1767" t="str">
        <f>FinalHPPs!W1798</f>
        <v>planned</v>
      </c>
    </row>
    <row r="1768" spans="1:6" x14ac:dyDescent="0.25">
      <c r="A1768" t="str">
        <f>FinalHPPs!A1799</f>
        <v>SI</v>
      </c>
      <c r="B1768" s="1" t="str">
        <f>FinalHPPs!G1799</f>
        <v>Greenfield</v>
      </c>
      <c r="C1768" s="1" t="str">
        <f>FinalHPPs!M1799</f>
        <v>Hidroelektrarne na spodnji Savi</v>
      </c>
      <c r="D1768" t="str">
        <f>FinalHPPs!N1799</f>
        <v>Holding slovenske elektrarne (HSE) doo (51%); GEN Energija (12,6%); Dravske elentrarne (30,8%); other shareholders (5,6%)</v>
      </c>
      <c r="E1768">
        <f>FinalHPPs!O1799</f>
        <v>0</v>
      </c>
      <c r="F1768" t="str">
        <f>FinalHPPs!W1799</f>
        <v>under construction</v>
      </c>
    </row>
    <row r="1769" spans="1:6" x14ac:dyDescent="0.25">
      <c r="A1769" t="str">
        <f>FinalHPPs!A1800</f>
        <v>SI</v>
      </c>
      <c r="B1769" s="1" t="str">
        <f>FinalHPPs!G1800</f>
        <v>Greenfield</v>
      </c>
      <c r="C1769" s="1" t="str">
        <f>FinalHPPs!M1800</f>
        <v>Hidroelektrarne na spodnji Savi</v>
      </c>
      <c r="D1769" t="str">
        <f>FinalHPPs!N1800</f>
        <v>Holding slovenske elektrarne (HSE) doo (51%); GEN Energija (12,6%); Dravske elentrarne (30,8%); other shareholders (5,6%)</v>
      </c>
      <c r="E1769">
        <f>FinalHPPs!O1800</f>
        <v>0</v>
      </c>
      <c r="F1769" t="str">
        <f>FinalHPPs!W1800</f>
        <v>operational 5-10</v>
      </c>
    </row>
    <row r="1770" spans="1:6" x14ac:dyDescent="0.25">
      <c r="A1770" t="str">
        <f>FinalHPPs!A1801</f>
        <v>SI</v>
      </c>
      <c r="B1770" s="1" t="str">
        <f>FinalHPPs!G1801</f>
        <v>Greenfield</v>
      </c>
      <c r="C1770" t="str">
        <f>FinalHPPs!M1801</f>
        <v>Soske elektrarne Nova Gorica (SENG) d.o.o</v>
      </c>
      <c r="D1770" t="str">
        <f>FinalHPPs!N1801</f>
        <v xml:space="preserve">Holding Slovenske elektrarne (HSE) d.o.o. </v>
      </c>
      <c r="E1770" t="str">
        <f>FinalHPPs!O1801</f>
        <v>Slovenia</v>
      </c>
      <c r="F1770" t="str">
        <f>FinalHPPs!W1801</f>
        <v>operational 5-10</v>
      </c>
    </row>
    <row r="1771" spans="1:6" x14ac:dyDescent="0.25">
      <c r="A1771" t="str">
        <f>FinalHPPs!A1802</f>
        <v>SI</v>
      </c>
      <c r="B1771" s="1" t="str">
        <f>FinalHPPs!G1802</f>
        <v>Rehabilitation</v>
      </c>
      <c r="C1771" t="str">
        <f>FinalHPPs!M1802</f>
        <v>Soske elektrarne Nova Gorica (SENG) d.o.o</v>
      </c>
      <c r="D1771" t="str">
        <f>FinalHPPs!N1802</f>
        <v xml:space="preserve">Holding Slovenske elektrarne (HSE) d.o.o. </v>
      </c>
      <c r="E1771" t="str">
        <f>FinalHPPs!O1802</f>
        <v>Slovenia</v>
      </c>
      <c r="F1771" t="str">
        <f>FinalHPPs!W1802</f>
        <v>operational&gt;10</v>
      </c>
    </row>
    <row r="1772" spans="1:6" x14ac:dyDescent="0.25">
      <c r="A1772" t="str">
        <f>FinalHPPs!A1803</f>
        <v>SI</v>
      </c>
      <c r="B1772" s="1" t="str">
        <f>FinalHPPs!G1803</f>
        <v>Rehabilitation</v>
      </c>
      <c r="C1772" t="str">
        <f>FinalHPPs!M1803</f>
        <v>Soske elektrarne Nova Gorica (SENG) d.o.o</v>
      </c>
      <c r="D1772" t="str">
        <f>FinalHPPs!N1803</f>
        <v xml:space="preserve">Holding Slovenske elektrarne (HSE) d.o.o. </v>
      </c>
      <c r="E1772" t="str">
        <f>FinalHPPs!O1803</f>
        <v>Slovenia</v>
      </c>
      <c r="F1772" t="str">
        <f>FinalHPPs!W1803</f>
        <v>operational&gt;10</v>
      </c>
    </row>
    <row r="1773" spans="1:6" x14ac:dyDescent="0.25">
      <c r="A1773" t="str">
        <f>FinalHPPs!A1804</f>
        <v>SI</v>
      </c>
      <c r="B1773" s="1" t="str">
        <f>FinalHPPs!G1804</f>
        <v>Existing</v>
      </c>
      <c r="C1773" t="str">
        <f>FinalHPPs!M1804</f>
        <v>not identified</v>
      </c>
      <c r="D1773" t="str">
        <f>FinalHPPs!N1804</f>
        <v>not identified</v>
      </c>
      <c r="E1773">
        <f>FinalHPPs!O1804</f>
        <v>0</v>
      </c>
      <c r="F1773" t="str">
        <f>FinalHPPs!W1804</f>
        <v>operational&gt;10</v>
      </c>
    </row>
    <row r="1774" spans="1:6" x14ac:dyDescent="0.25">
      <c r="A1774" t="str">
        <f>FinalHPPs!A1805</f>
        <v>SI</v>
      </c>
      <c r="B1774" s="1" t="str">
        <f>FinalHPPs!G1805</f>
        <v>Existing</v>
      </c>
      <c r="C1774" t="str">
        <f>FinalHPPs!M1805</f>
        <v>Soske elektrarne Nova Gorica (SENG) d.o.o</v>
      </c>
      <c r="D1774" t="str">
        <f>FinalHPPs!N1805</f>
        <v xml:space="preserve">Holding Slovenske elektrarne (HSE) d.o.o. </v>
      </c>
      <c r="E1774" t="str">
        <f>FinalHPPs!O1805</f>
        <v>Slovenia</v>
      </c>
      <c r="F1774" t="str">
        <f>FinalHPPs!W1805</f>
        <v>operational&gt;10</v>
      </c>
    </row>
    <row r="1775" spans="1:6" x14ac:dyDescent="0.25">
      <c r="A1775" t="str">
        <f>FinalHPPs!A1806</f>
        <v>SI</v>
      </c>
      <c r="B1775" s="1" t="str">
        <f>FinalHPPs!G1806</f>
        <v>Existing</v>
      </c>
      <c r="C1775" t="str">
        <f>FinalHPPs!M1806</f>
        <v>Soske elektrarne Nova Gorica (SENG) d.o.o</v>
      </c>
      <c r="D1775" t="str">
        <f>FinalHPPs!N1806</f>
        <v xml:space="preserve">Holding Slovenske elektrarne (HSE) d.o.o. </v>
      </c>
      <c r="E1775" t="str">
        <f>FinalHPPs!O1806</f>
        <v>Slovenia</v>
      </c>
      <c r="F1775" t="str">
        <f>FinalHPPs!W1806</f>
        <v>operational&gt;10</v>
      </c>
    </row>
    <row r="1776" spans="1:6" x14ac:dyDescent="0.25">
      <c r="A1776" t="str">
        <f>FinalHPPs!A1807</f>
        <v>SI</v>
      </c>
      <c r="B1776" s="1" t="str">
        <f>FinalHPPs!G1807</f>
        <v>Existing</v>
      </c>
      <c r="C1776" t="str">
        <f>FinalHPPs!M1807</f>
        <v>Soske elektrarne Nova Gorica (SENG) d.o.o</v>
      </c>
      <c r="D1776" t="str">
        <f>FinalHPPs!N1807</f>
        <v xml:space="preserve">Holding Slovenske elektrarne (HSE) d.o.o. </v>
      </c>
      <c r="E1776" t="str">
        <f>FinalHPPs!O1807</f>
        <v>Slovenia</v>
      </c>
      <c r="F1776" t="str">
        <f>FinalHPPs!W1807</f>
        <v>operational&gt;10</v>
      </c>
    </row>
    <row r="1777" spans="1:6" x14ac:dyDescent="0.25">
      <c r="A1777" t="str">
        <f>FinalHPPs!A1808</f>
        <v>SI</v>
      </c>
      <c r="B1777" s="1" t="str">
        <f>FinalHPPs!G1808</f>
        <v>Existing</v>
      </c>
      <c r="C1777" t="str">
        <f>FinalHPPs!M1808</f>
        <v>Soske elektrarne Nova Gorica (SENG) d.o.o</v>
      </c>
      <c r="D1777" t="str">
        <f>FinalHPPs!N1808</f>
        <v xml:space="preserve">Holding Slovenske elektrarne (HSE) d.o.o. </v>
      </c>
      <c r="E1777" t="str">
        <f>FinalHPPs!O1808</f>
        <v>Slovenia</v>
      </c>
      <c r="F1777" t="str">
        <f>FinalHPPs!W1808</f>
        <v>operational&gt;10</v>
      </c>
    </row>
    <row r="1778" spans="1:6" x14ac:dyDescent="0.25">
      <c r="A1778" t="str">
        <f>FinalHPPs!A1809</f>
        <v>SI</v>
      </c>
      <c r="B1778" s="1" t="str">
        <f>FinalHPPs!G1809</f>
        <v>Existing</v>
      </c>
      <c r="C1778" t="str">
        <f>FinalHPPs!M1809</f>
        <v>Soske elektrarne Nova Gorica (SENG) d.o.o</v>
      </c>
      <c r="D1778" t="str">
        <f>FinalHPPs!N1809</f>
        <v xml:space="preserve">Holding Slovenske elektrarne (HSE) d.o.o. </v>
      </c>
      <c r="E1778" t="str">
        <f>FinalHPPs!O1809</f>
        <v>Slovenia</v>
      </c>
      <c r="F1778" t="str">
        <f>FinalHPPs!W1809</f>
        <v>operational&gt;10</v>
      </c>
    </row>
    <row r="1779" spans="1:6" x14ac:dyDescent="0.25">
      <c r="A1779" t="str">
        <f>FinalHPPs!A1810</f>
        <v>SI</v>
      </c>
      <c r="B1779" s="1" t="str">
        <f>FinalHPPs!G1810</f>
        <v>Existing</v>
      </c>
      <c r="C1779" t="str">
        <f>FinalHPPs!M1810</f>
        <v>Soske elektrarne Nova Gorica (SENG) d.o.o</v>
      </c>
      <c r="D1779" t="str">
        <f>FinalHPPs!N1810</f>
        <v xml:space="preserve">Holding Slovenske elektrarne (HSE) d.o.o. </v>
      </c>
      <c r="E1779" t="str">
        <f>FinalHPPs!O1810</f>
        <v>Slovenia</v>
      </c>
      <c r="F1779" t="str">
        <f>FinalHPPs!W1810</f>
        <v>operational&gt;10</v>
      </c>
    </row>
    <row r="1780" spans="1:6" x14ac:dyDescent="0.25">
      <c r="A1780" t="str">
        <f>FinalHPPs!A1811</f>
        <v>SI</v>
      </c>
      <c r="B1780" s="1" t="str">
        <f>FinalHPPs!G1811</f>
        <v>Existing</v>
      </c>
      <c r="C1780" t="str">
        <f>FinalHPPs!M1811</f>
        <v>Soske elektrarne Nova Gorica (SENG) d.o.o</v>
      </c>
      <c r="D1780" t="str">
        <f>FinalHPPs!N1811</f>
        <v xml:space="preserve">Holding Slovenske elektrarne (HSE) d.o.o. </v>
      </c>
      <c r="E1780" t="str">
        <f>FinalHPPs!O1811</f>
        <v>Slovenia</v>
      </c>
      <c r="F1780" t="str">
        <f>FinalHPPs!W1811</f>
        <v>operational&gt;10</v>
      </c>
    </row>
    <row r="1781" spans="1:6" x14ac:dyDescent="0.25">
      <c r="A1781" t="str">
        <f>FinalHPPs!A1812</f>
        <v>SI</v>
      </c>
      <c r="B1781" s="1" t="str">
        <f>FinalHPPs!G1812</f>
        <v>Existing</v>
      </c>
      <c r="C1781" t="str">
        <f>FinalHPPs!M1812</f>
        <v>Soske elektrarne Nova Gorica (SENG) d.o.o</v>
      </c>
      <c r="D1781" t="str">
        <f>FinalHPPs!N1812</f>
        <v xml:space="preserve">Holding Slovenske elektrarne (HSE) d.o.o. </v>
      </c>
      <c r="E1781" t="str">
        <f>FinalHPPs!O1812</f>
        <v>Slovenia</v>
      </c>
      <c r="F1781" t="str">
        <f>FinalHPPs!W1812</f>
        <v>operational&gt;10</v>
      </c>
    </row>
    <row r="1782" spans="1:6" x14ac:dyDescent="0.25">
      <c r="A1782" t="str">
        <f>FinalHPPs!A1813</f>
        <v>SI</v>
      </c>
      <c r="B1782" s="1" t="str">
        <f>FinalHPPs!G1813</f>
        <v>Existing</v>
      </c>
      <c r="C1782" t="str">
        <f>FinalHPPs!M1813</f>
        <v>Soske elektrarne Nova Gorica (SENG) d.o.o</v>
      </c>
      <c r="D1782" t="str">
        <f>FinalHPPs!N1813</f>
        <v xml:space="preserve">Holding Slovenske elektrarne (HSE) d.o.o. </v>
      </c>
      <c r="E1782" t="str">
        <f>FinalHPPs!O1813</f>
        <v>Slovenia</v>
      </c>
      <c r="F1782" t="str">
        <f>FinalHPPs!W1813</f>
        <v>operational&gt;10</v>
      </c>
    </row>
    <row r="1783" spans="1:6" x14ac:dyDescent="0.25">
      <c r="A1783" t="str">
        <f>FinalHPPs!A1814</f>
        <v>SI</v>
      </c>
      <c r="B1783" s="1" t="str">
        <f>FinalHPPs!G1814</f>
        <v>Existing</v>
      </c>
      <c r="C1783" t="str">
        <f>FinalHPPs!M1814</f>
        <v>Soske elektrarne Nova Gorica (SENG) d.o.o</v>
      </c>
      <c r="D1783" t="str">
        <f>FinalHPPs!N1814</f>
        <v xml:space="preserve">Holding Slovenske elektrarne (HSE) d.o.o. </v>
      </c>
      <c r="E1783" t="str">
        <f>FinalHPPs!O1814</f>
        <v>Slovenia</v>
      </c>
      <c r="F1783" t="str">
        <f>FinalHPPs!W1814</f>
        <v>operational&gt;10</v>
      </c>
    </row>
    <row r="1784" spans="1:6" x14ac:dyDescent="0.25">
      <c r="A1784" t="str">
        <f>FinalHPPs!A1815</f>
        <v>SI</v>
      </c>
      <c r="B1784" s="1" t="str">
        <f>FinalHPPs!G1815</f>
        <v>Existing</v>
      </c>
      <c r="C1784" t="str">
        <f>FinalHPPs!M1815</f>
        <v>Soske elektrarne Nova Gorica (SENG) d.o.o</v>
      </c>
      <c r="D1784" t="str">
        <f>FinalHPPs!N1815</f>
        <v xml:space="preserve">Holding Slovenske elektrarne (HSE) d.o.o. </v>
      </c>
      <c r="E1784" t="str">
        <f>FinalHPPs!O1815</f>
        <v>Slovenia</v>
      </c>
      <c r="F1784" t="str">
        <f>FinalHPPs!W1815</f>
        <v>operational&gt;10</v>
      </c>
    </row>
    <row r="1785" spans="1:6" x14ac:dyDescent="0.25">
      <c r="A1785" t="str">
        <f>FinalHPPs!A1816</f>
        <v>SI</v>
      </c>
      <c r="B1785" s="1" t="str">
        <f>FinalHPPs!G1816</f>
        <v>Existing</v>
      </c>
      <c r="C1785" t="str">
        <f>FinalHPPs!M1816</f>
        <v>Soske elektrarne Nova Gorica (SENG) d.o.o</v>
      </c>
      <c r="D1785" t="str">
        <f>FinalHPPs!N1816</f>
        <v xml:space="preserve">Holding Slovenske elektrarne (HSE) d.o.o. </v>
      </c>
      <c r="E1785" t="str">
        <f>FinalHPPs!O1816</f>
        <v>Slovenia</v>
      </c>
      <c r="F1785" t="str">
        <f>FinalHPPs!W1816</f>
        <v>operational&gt;10</v>
      </c>
    </row>
    <row r="1786" spans="1:6" x14ac:dyDescent="0.25">
      <c r="A1786" t="str">
        <f>FinalHPPs!A1817</f>
        <v>SI</v>
      </c>
      <c r="B1786" s="1" t="str">
        <f>FinalHPPs!G1817</f>
        <v>Existing</v>
      </c>
      <c r="C1786" t="str">
        <f>FinalHPPs!M1817</f>
        <v>Soske elektrarne Nova Gorica (SENG) d.o.o</v>
      </c>
      <c r="D1786" t="str">
        <f>FinalHPPs!N1817</f>
        <v xml:space="preserve">Holding Slovenske elektrarne (HSE) d.o.o. </v>
      </c>
      <c r="E1786" t="str">
        <f>FinalHPPs!O1817</f>
        <v>Slovenia</v>
      </c>
      <c r="F1786" t="str">
        <f>FinalHPPs!W1817</f>
        <v>operational&gt;10</v>
      </c>
    </row>
    <row r="1787" spans="1:6" x14ac:dyDescent="0.25">
      <c r="A1787" t="str">
        <f>FinalHPPs!A1818</f>
        <v>SI</v>
      </c>
      <c r="B1787" s="1" t="str">
        <f>FinalHPPs!G1818</f>
        <v>Existing</v>
      </c>
      <c r="C1787" t="str">
        <f>FinalHPPs!M1818</f>
        <v>Soske elektrarne Nova Gorica (SENG) d.o.o</v>
      </c>
      <c r="D1787" t="str">
        <f>FinalHPPs!N1818</f>
        <v xml:space="preserve">Holding Slovenske elektrarne (HSE) d.o.o. </v>
      </c>
      <c r="E1787" t="str">
        <f>FinalHPPs!O1818</f>
        <v>Slovenia</v>
      </c>
      <c r="F1787" t="str">
        <f>FinalHPPs!W1818</f>
        <v>operational&gt;10</v>
      </c>
    </row>
    <row r="1788" spans="1:6" x14ac:dyDescent="0.25">
      <c r="A1788" t="str">
        <f>FinalHPPs!A1819</f>
        <v>SI</v>
      </c>
      <c r="B1788" s="1" t="str">
        <f>FinalHPPs!G1819</f>
        <v>Rehabilitation</v>
      </c>
      <c r="C1788" t="str">
        <f>FinalHPPs!M1819</f>
        <v>Soske elektrarne Nova Gorica (SENG) d.o.o</v>
      </c>
      <c r="D1788" t="str">
        <f>FinalHPPs!N1819</f>
        <v xml:space="preserve">Holding Slovenske elektrarne (HSE) d.o.o. </v>
      </c>
      <c r="E1788" t="str">
        <f>FinalHPPs!O1819</f>
        <v>Slovenia</v>
      </c>
      <c r="F1788" t="str">
        <f>FinalHPPs!W1819</f>
        <v>operational&gt;10</v>
      </c>
    </row>
    <row r="1789" spans="1:6" x14ac:dyDescent="0.25">
      <c r="A1789" t="str">
        <f>FinalHPPs!A1820</f>
        <v>SI</v>
      </c>
      <c r="B1789" s="1" t="str">
        <f>FinalHPPs!G1820</f>
        <v>Existing</v>
      </c>
      <c r="C1789" t="str">
        <f>FinalHPPs!M1820</f>
        <v>Soske elektrarne Nova Gorica (SENG) d.o.o</v>
      </c>
      <c r="D1789" t="str">
        <f>FinalHPPs!N1820</f>
        <v xml:space="preserve">Holding Slovenske elektrarne (HSE) d.o.o. </v>
      </c>
      <c r="E1789" t="str">
        <f>FinalHPPs!O1820</f>
        <v>Slovenia</v>
      </c>
      <c r="F1789" t="str">
        <f>FinalHPPs!W1820</f>
        <v>operational&gt;10</v>
      </c>
    </row>
    <row r="1790" spans="1:6" x14ac:dyDescent="0.25">
      <c r="A1790" t="str">
        <f>FinalHPPs!A1821</f>
        <v>SI</v>
      </c>
      <c r="B1790" s="1" t="str">
        <f>FinalHPPs!G1821</f>
        <v>Existing</v>
      </c>
      <c r="C1790" t="str">
        <f>FinalHPPs!M1821</f>
        <v>Soske elektrarne Nova Gorica (SENG) d.o.o</v>
      </c>
      <c r="D1790" t="str">
        <f>FinalHPPs!N1821</f>
        <v xml:space="preserve">Holding Slovenske elektrarne (HSE) d.o.o. </v>
      </c>
      <c r="E1790" t="str">
        <f>FinalHPPs!O1821</f>
        <v>Slovenia</v>
      </c>
      <c r="F1790" t="str">
        <f>FinalHPPs!W1821</f>
        <v>operational&gt;10</v>
      </c>
    </row>
    <row r="1791" spans="1:6" x14ac:dyDescent="0.25">
      <c r="A1791" t="str">
        <f>FinalHPPs!A1822</f>
        <v>SI</v>
      </c>
      <c r="B1791" s="1" t="str">
        <f>FinalHPPs!G1822</f>
        <v>Existing</v>
      </c>
      <c r="C1791" t="str">
        <f>FinalHPPs!M1822</f>
        <v>Soske elektrarne Nova Gorica (SENG) d.o.o</v>
      </c>
      <c r="D1791" t="str">
        <f>FinalHPPs!N1822</f>
        <v xml:space="preserve">Holding Slovenske elektrarne (HSE) d.o.o. </v>
      </c>
      <c r="E1791" t="str">
        <f>FinalHPPs!O1822</f>
        <v>Slovenia</v>
      </c>
      <c r="F1791" t="str">
        <f>FinalHPPs!W1822</f>
        <v>operational&gt;10</v>
      </c>
    </row>
    <row r="1792" spans="1:6" x14ac:dyDescent="0.25">
      <c r="A1792" t="str">
        <f>FinalHPPs!A1823</f>
        <v>SI</v>
      </c>
      <c r="B1792" s="1" t="str">
        <f>FinalHPPs!G1823</f>
        <v>Greenfield</v>
      </c>
      <c r="C1792" t="str">
        <f>FinalHPPs!M1823</f>
        <v>Soske elektrarne Nova Gorica (SENG) d.o.o</v>
      </c>
      <c r="D1792" t="str">
        <f>FinalHPPs!N1823</f>
        <v xml:space="preserve">Holding Slovenske elektrarne (HSE) d.o.o. </v>
      </c>
      <c r="E1792" t="str">
        <f>FinalHPPs!O1823</f>
        <v>Slovenia</v>
      </c>
      <c r="F1792" t="str">
        <f>FinalHPPs!W1823</f>
        <v>operational 5-10</v>
      </c>
    </row>
    <row r="1793" spans="1:6" x14ac:dyDescent="0.25">
      <c r="A1793" t="str">
        <f>FinalHPPs!A1824</f>
        <v>SI</v>
      </c>
      <c r="B1793" s="1" t="str">
        <f>FinalHPPs!G1824</f>
        <v>Greenfield</v>
      </c>
      <c r="C1793" t="str">
        <f>FinalHPPs!M1824</f>
        <v>Soske elektrarne Nova Gorica (SENG) d.o.o</v>
      </c>
      <c r="D1793" t="str">
        <f>FinalHPPs!N1824</f>
        <v xml:space="preserve">Holding Slovenske elektrarne (HSE) d.o.o. </v>
      </c>
      <c r="E1793" t="str">
        <f>FinalHPPs!O1824</f>
        <v>Slovenia</v>
      </c>
      <c r="F1793" t="str">
        <f>FinalHPPs!W1824</f>
        <v>operational 5-10</v>
      </c>
    </row>
    <row r="1794" spans="1:6" x14ac:dyDescent="0.25">
      <c r="A1794" t="str">
        <f>FinalHPPs!A1825</f>
        <v>SI</v>
      </c>
      <c r="B1794" s="1" t="str">
        <f>FinalHPPs!G1825</f>
        <v>Greenfield</v>
      </c>
      <c r="C1794" t="str">
        <f>FinalHPPs!M1825</f>
        <v>not identified</v>
      </c>
      <c r="D1794" t="str">
        <f>FinalHPPs!N1825</f>
        <v>not identified</v>
      </c>
      <c r="E1794">
        <f>FinalHPPs!O1825</f>
        <v>0</v>
      </c>
      <c r="F1794" t="str">
        <f>FinalHPPs!W1825</f>
        <v>operational&lt;5</v>
      </c>
    </row>
    <row r="1795" spans="1:6" x14ac:dyDescent="0.25">
      <c r="A1795" t="str">
        <f>FinalHPPs!A1826</f>
        <v>SI</v>
      </c>
      <c r="B1795" s="1" t="str">
        <f>FinalHPPs!G1826</f>
        <v>Existing</v>
      </c>
      <c r="C1795" t="str">
        <f>FinalHPPs!M1826</f>
        <v>Elektro Ljubljana OVE d.o.o</v>
      </c>
      <c r="D1795" t="str">
        <f>FinalHPPs!N1826</f>
        <v>Elektro Ljubljana d.d.</v>
      </c>
      <c r="E1795" t="str">
        <f>FinalHPPs!O1826</f>
        <v>Slovenia</v>
      </c>
      <c r="F1795" t="str">
        <f>FinalHPPs!W1826</f>
        <v>operational&gt;10</v>
      </c>
    </row>
    <row r="1796" spans="1:6" x14ac:dyDescent="0.25">
      <c r="A1796" t="str">
        <f>FinalHPPs!A1827</f>
        <v>SI</v>
      </c>
      <c r="B1796" s="1" t="str">
        <f>FinalHPPs!G1827</f>
        <v>Rehabilitation</v>
      </c>
      <c r="C1796" t="str">
        <f>FinalHPPs!M1827</f>
        <v>not identified</v>
      </c>
      <c r="D1796" t="str">
        <f>FinalHPPs!N1827</f>
        <v>not identified</v>
      </c>
      <c r="E1796">
        <f>FinalHPPs!O1827</f>
        <v>0</v>
      </c>
      <c r="F1796" t="str">
        <f>FinalHPPs!W1827</f>
        <v>operational&gt;10</v>
      </c>
    </row>
    <row r="1797" spans="1:6" x14ac:dyDescent="0.25">
      <c r="A1797" t="str">
        <f>FinalHPPs!A1828</f>
        <v>SI</v>
      </c>
      <c r="B1797" s="1" t="str">
        <f>FinalHPPs!G1828</f>
        <v>Greenfield</v>
      </c>
      <c r="C1797" t="str">
        <f>FinalHPPs!M1828</f>
        <v>Soske elektrarne Nova Gorica (SENG) d.o.o</v>
      </c>
      <c r="D1797" t="str">
        <f>FinalHPPs!N1828</f>
        <v xml:space="preserve">Holding Slovenske elektrarne (HSE) d.o.o. </v>
      </c>
      <c r="E1797" t="str">
        <f>FinalHPPs!O1828</f>
        <v>Slovenia</v>
      </c>
      <c r="F1797" s="1" t="str">
        <f>FinalHPPs!W1828</f>
        <v>Planned</v>
      </c>
    </row>
    <row r="1798" spans="1:6" x14ac:dyDescent="0.25">
      <c r="A1798" t="str">
        <f>FinalHPPs!A1829</f>
        <v>SI</v>
      </c>
      <c r="B1798" s="1" t="str">
        <f>FinalHPPs!G1829</f>
        <v>Greenfield</v>
      </c>
      <c r="C1798" t="str">
        <f>FinalHPPs!M1829</f>
        <v>Soske elektrarne Nova Gorica (SENG) d.o.o</v>
      </c>
      <c r="D1798" t="str">
        <f>FinalHPPs!N1829</f>
        <v xml:space="preserve">Holding Slovenske elektrarne (HSE) d.o.o. </v>
      </c>
      <c r="E1798" t="str">
        <f>FinalHPPs!O1829</f>
        <v>Slovenia</v>
      </c>
      <c r="F1798" s="1" t="str">
        <f>FinalHPPs!W1829</f>
        <v>planned</v>
      </c>
    </row>
    <row r="1799" spans="1:6" x14ac:dyDescent="0.25">
      <c r="A1799" t="str">
        <f>FinalHPPs!A1830</f>
        <v>SI</v>
      </c>
      <c r="B1799" s="1" t="str">
        <f>FinalHPPs!G1830</f>
        <v>Greenfield</v>
      </c>
      <c r="C1799" t="str">
        <f>FinalHPPs!M1830</f>
        <v>Soske elektrarne Nova Gorica (SENG) d.o.o</v>
      </c>
      <c r="D1799" t="str">
        <f>FinalHPPs!N1830</f>
        <v xml:space="preserve">Holding Slovenske elektrarne (HSE) d.o.o. </v>
      </c>
      <c r="E1799" t="str">
        <f>FinalHPPs!O1830</f>
        <v>Slovenia</v>
      </c>
      <c r="F1799" s="1" t="str">
        <f>FinalHPPs!W1830</f>
        <v>planned</v>
      </c>
    </row>
    <row r="1800" spans="1:6" x14ac:dyDescent="0.25">
      <c r="A1800" t="str">
        <f>FinalHPPs!A1831</f>
        <v>SI</v>
      </c>
      <c r="B1800" s="1" t="str">
        <f>FinalHPPs!G1831</f>
        <v>Greenfield</v>
      </c>
      <c r="C1800" t="str">
        <f>FinalHPPs!M1831</f>
        <v>Soske elektrarne Nova Gorica (SENG) d.o.o</v>
      </c>
      <c r="D1800" t="str">
        <f>FinalHPPs!N1831</f>
        <v xml:space="preserve">Holding Slovenske elektrarne (HSE) d.o.o. </v>
      </c>
      <c r="E1800" t="str">
        <f>FinalHPPs!O1831</f>
        <v>Slovenia</v>
      </c>
      <c r="F1800" s="1" t="str">
        <f>FinalHPPs!W1831</f>
        <v>planned</v>
      </c>
    </row>
    <row r="1801" spans="1:6" x14ac:dyDescent="0.25">
      <c r="A1801" t="str">
        <f>FinalHPPs!A1832</f>
        <v>SI</v>
      </c>
      <c r="B1801" s="1" t="str">
        <f>FinalHPPs!G1832</f>
        <v>Greenfield</v>
      </c>
      <c r="C1801" t="str">
        <f>FinalHPPs!M1832</f>
        <v>Savske Elektrarne Ljubljana (SEL)</v>
      </c>
      <c r="D1801" t="str">
        <f>FinalHPPs!N1832</f>
        <v xml:space="preserve">GEN energija </v>
      </c>
      <c r="E1801" t="str">
        <f>FinalHPPs!O1832</f>
        <v>Slovenia</v>
      </c>
      <c r="F1801" s="1" t="str">
        <f>FinalHPPs!W1832</f>
        <v>concession awarded</v>
      </c>
    </row>
    <row r="1802" spans="1:6" x14ac:dyDescent="0.25">
      <c r="A1802" t="str">
        <f>FinalHPPs!A1833</f>
        <v>SI</v>
      </c>
      <c r="B1802" s="1" t="str">
        <f>FinalHPPs!G1833</f>
        <v>Greenfield</v>
      </c>
      <c r="C1802" t="str">
        <f>FinalHPPs!M1833</f>
        <v>Dravske elektrarne Maribor (DEM)</v>
      </c>
      <c r="D1802" t="str">
        <f>FinalHPPs!N1833</f>
        <v xml:space="preserve">Holding Slovenske elektrarne (HSE) d.o.o. </v>
      </c>
      <c r="E1802" t="str">
        <f>FinalHPPs!O1833</f>
        <v>Slovenia</v>
      </c>
      <c r="F1802" s="1" t="str">
        <f>FinalHPPs!W1833</f>
        <v>planned</v>
      </c>
    </row>
    <row r="1803" spans="1:6" x14ac:dyDescent="0.25">
      <c r="A1803" t="str">
        <f>FinalHPPs!A1834</f>
        <v>SI</v>
      </c>
      <c r="B1803" s="1" t="str">
        <f>FinalHPPs!G1834</f>
        <v>Greenfield</v>
      </c>
      <c r="C1803" t="str">
        <f>FinalHPPs!M1834</f>
        <v>Dravske elektrarne Maribor (DEM)</v>
      </c>
      <c r="D1803" t="str">
        <f>FinalHPPs!N1834</f>
        <v xml:space="preserve">Holding Slovenske elektrarne (HSE) d.o.o. </v>
      </c>
      <c r="E1803" t="str">
        <f>FinalHPPs!O1834</f>
        <v>Slovenia</v>
      </c>
      <c r="F1803" s="1" t="str">
        <f>FinalHPPs!W1834</f>
        <v>planned</v>
      </c>
    </row>
    <row r="1804" spans="1:6" x14ac:dyDescent="0.25">
      <c r="A1804" t="str">
        <f>FinalHPPs!A1835</f>
        <v>SI</v>
      </c>
      <c r="B1804" s="1" t="str">
        <f>FinalHPPs!G1835</f>
        <v>Greenfield</v>
      </c>
      <c r="C1804" t="str">
        <f>FinalHPPs!M1835</f>
        <v>Dravske elektrarne Maribor (DEM)</v>
      </c>
      <c r="D1804" t="str">
        <f>FinalHPPs!N1835</f>
        <v xml:space="preserve">Holding Slovenske elektrarne (HSE) d.o.o. </v>
      </c>
      <c r="E1804" t="str">
        <f>FinalHPPs!O1835</f>
        <v>Slovenia</v>
      </c>
      <c r="F1804" s="1" t="str">
        <f>FinalHPPs!W1835</f>
        <v>planned</v>
      </c>
    </row>
    <row r="1805" spans="1:6" x14ac:dyDescent="0.25">
      <c r="A1805" t="str">
        <f>FinalHPPs!A1836</f>
        <v>SI</v>
      </c>
      <c r="B1805" s="1" t="str">
        <f>FinalHPPs!G1836</f>
        <v>Greenfield</v>
      </c>
      <c r="C1805" t="str">
        <f>FinalHPPs!M1836</f>
        <v>Dravske elektrarne Maribor (DEM)</v>
      </c>
      <c r="D1805" t="str">
        <f>FinalHPPs!N1836</f>
        <v xml:space="preserve">Holding Slovenske elektrarne (HSE) d.o.o. </v>
      </c>
      <c r="E1805" t="str">
        <f>FinalHPPs!O1836</f>
        <v>Slovenia</v>
      </c>
      <c r="F1805" s="1" t="str">
        <f>FinalHPPs!W1836</f>
        <v>planned</v>
      </c>
    </row>
    <row r="1806" spans="1:6" x14ac:dyDescent="0.25">
      <c r="A1806" t="str">
        <f>FinalHPPs!A1837</f>
        <v>SI</v>
      </c>
      <c r="B1806" s="1" t="str">
        <f>FinalHPPs!G1837</f>
        <v>Greenfield</v>
      </c>
      <c r="C1806" t="str">
        <f>FinalHPPs!M1837</f>
        <v>Dravske elektrarne Maribor (DEM)</v>
      </c>
      <c r="D1806" t="str">
        <f>FinalHPPs!N1837</f>
        <v xml:space="preserve">Holding Slovenske elektrarne (HSE) d.o.o. </v>
      </c>
      <c r="E1806" t="str">
        <f>FinalHPPs!O1837</f>
        <v>Slovenia</v>
      </c>
      <c r="F1806" s="1" t="str">
        <f>FinalHPPs!W1837</f>
        <v>planned</v>
      </c>
    </row>
    <row r="1807" spans="1:6" x14ac:dyDescent="0.25">
      <c r="A1807" t="str">
        <f>FinalHPPs!A1838</f>
        <v>SI</v>
      </c>
      <c r="B1807" s="1" t="str">
        <f>FinalHPPs!G1838</f>
        <v>Greenfield</v>
      </c>
      <c r="C1807" t="str">
        <f>FinalHPPs!M1838</f>
        <v>Dravske elektrarne Maribor (DEM)</v>
      </c>
      <c r="D1807" t="str">
        <f>FinalHPPs!N1838</f>
        <v xml:space="preserve">Holding Slovenske elektrarne (HSE) d.o.o. </v>
      </c>
      <c r="E1807" t="str">
        <f>FinalHPPs!O1838</f>
        <v>Slovenia</v>
      </c>
      <c r="F1807" s="1" t="str">
        <f>FinalHPPs!W1838</f>
        <v>planned</v>
      </c>
    </row>
    <row r="1808" spans="1:6" x14ac:dyDescent="0.25">
      <c r="A1808" t="str">
        <f>FinalHPPs!A1839</f>
        <v>SI</v>
      </c>
      <c r="B1808" s="1" t="str">
        <f>FinalHPPs!G1839</f>
        <v xml:space="preserve">Existing </v>
      </c>
      <c r="C1808" t="str">
        <f>FinalHPPs!M1839</f>
        <v>Dravske elektrarne Maribor (DEM)</v>
      </c>
      <c r="D1808" t="str">
        <f>FinalHPPs!N1839</f>
        <v xml:space="preserve">Holding Slovenske elektrarne (HSE) d.o.o. </v>
      </c>
      <c r="E1808" t="str">
        <f>FinalHPPs!O1839</f>
        <v>Slovenia</v>
      </c>
      <c r="F1808" t="str">
        <f>FinalHPPs!W1839</f>
        <v>operational&gt;10</v>
      </c>
    </row>
    <row r="1809" spans="1:6" x14ac:dyDescent="0.25">
      <c r="A1809" t="str">
        <f>FinalHPPs!A1840</f>
        <v>SI</v>
      </c>
      <c r="B1809" s="1" t="str">
        <f>FinalHPPs!G1840</f>
        <v>Greenfield</v>
      </c>
      <c r="C1809" t="str">
        <f>FinalHPPs!M1840</f>
        <v>Dravske elektrarne Maribor (DEM)</v>
      </c>
      <c r="D1809" t="str">
        <f>FinalHPPs!N1840</f>
        <v xml:space="preserve">Holding Slovenske elektrarne (HSE) d.o.o. </v>
      </c>
      <c r="E1809" t="str">
        <f>FinalHPPs!O1840</f>
        <v>Slovenia</v>
      </c>
      <c r="F1809" s="1" t="str">
        <f>FinalHPPs!W1840</f>
        <v>planned</v>
      </c>
    </row>
    <row r="1810" spans="1:6" x14ac:dyDescent="0.25">
      <c r="A1810" t="str">
        <f>FinalHPPs!A1841</f>
        <v>SI</v>
      </c>
      <c r="B1810" s="1" t="str">
        <f>FinalHPPs!G1841</f>
        <v xml:space="preserve">Existing </v>
      </c>
      <c r="C1810" t="str">
        <f>FinalHPPs!M1841</f>
        <v>Dravske elektrarne Maribor (DEM)</v>
      </c>
      <c r="D1810" t="str">
        <f>FinalHPPs!N1841</f>
        <v xml:space="preserve">Holding Slovenske elektrarne (HSE) d.o.o. </v>
      </c>
      <c r="E1810" t="str">
        <f>FinalHPPs!O1841</f>
        <v>Slovenia</v>
      </c>
      <c r="F1810" t="str">
        <f>FinalHPPs!W1841</f>
        <v>operational&gt;10</v>
      </c>
    </row>
    <row r="1811" spans="1:6" x14ac:dyDescent="0.25">
      <c r="A1811" t="str">
        <f>FinalHPPs!A1842</f>
        <v>SI</v>
      </c>
      <c r="B1811" s="1" t="str">
        <f>FinalHPPs!G1842</f>
        <v xml:space="preserve">Existing </v>
      </c>
      <c r="C1811" t="str">
        <f>FinalHPPs!M1842</f>
        <v>Dravske elektrarne Maribor (DEM)</v>
      </c>
      <c r="D1811" t="str">
        <f>FinalHPPs!N1842</f>
        <v xml:space="preserve">Holding Slovenske elektrarne (HSE) d.o.o. </v>
      </c>
      <c r="E1811" t="str">
        <f>FinalHPPs!O1842</f>
        <v>Slovenia</v>
      </c>
      <c r="F1811" t="str">
        <f>FinalHPPs!W1842</f>
        <v>operational&gt;10</v>
      </c>
    </row>
    <row r="1812" spans="1:6" x14ac:dyDescent="0.25">
      <c r="A1812" t="str">
        <f>FinalHPPs!A1843</f>
        <v>SI</v>
      </c>
      <c r="B1812" s="1" t="str">
        <f>FinalHPPs!G1843</f>
        <v xml:space="preserve">Existing </v>
      </c>
      <c r="C1812" t="str">
        <f>FinalHPPs!M1843</f>
        <v>Dravske elektrarne Maribor (DEM)</v>
      </c>
      <c r="D1812" t="str">
        <f>FinalHPPs!N1843</f>
        <v xml:space="preserve">Holding Slovenske elektrarne (HSE) d.o.o. </v>
      </c>
      <c r="E1812" t="str">
        <f>FinalHPPs!O1843</f>
        <v>Slovenia</v>
      </c>
      <c r="F1812" t="str">
        <f>FinalHPPs!W1843</f>
        <v>operational&gt;10</v>
      </c>
    </row>
    <row r="1813" spans="1:6" x14ac:dyDescent="0.25">
      <c r="A1813" t="str">
        <f>FinalHPPs!A1844</f>
        <v>SI</v>
      </c>
      <c r="B1813" s="1" t="str">
        <f>FinalHPPs!G1844</f>
        <v xml:space="preserve">Existing </v>
      </c>
      <c r="C1813" t="str">
        <f>FinalHPPs!M1844</f>
        <v>Dravske elektrarne Maribor (DEM)</v>
      </c>
      <c r="D1813" t="str">
        <f>FinalHPPs!N1844</f>
        <v xml:space="preserve">Holding Slovenske elektrarne (HSE) d.o.o. </v>
      </c>
      <c r="E1813" t="str">
        <f>FinalHPPs!O1844</f>
        <v>Slovenia</v>
      </c>
      <c r="F1813" t="str">
        <f>FinalHPPs!W1844</f>
        <v>operational&gt;10</v>
      </c>
    </row>
    <row r="1814" spans="1:6" x14ac:dyDescent="0.25">
      <c r="A1814" t="str">
        <f>FinalHPPs!A1845</f>
        <v>SI</v>
      </c>
      <c r="B1814" s="1" t="str">
        <f>FinalHPPs!G1845</f>
        <v xml:space="preserve">Existing </v>
      </c>
      <c r="C1814" t="str">
        <f>FinalHPPs!M1845</f>
        <v>Dravske elektrarne Maribor (DEM)</v>
      </c>
      <c r="D1814" t="str">
        <f>FinalHPPs!N1845</f>
        <v xml:space="preserve">Holding Slovenske elektrarne (HSE) d.o.o. </v>
      </c>
      <c r="E1814" t="str">
        <f>FinalHPPs!O1845</f>
        <v>Slovenia</v>
      </c>
      <c r="F1814" t="str">
        <f>FinalHPPs!W1845</f>
        <v>operational&gt;10</v>
      </c>
    </row>
    <row r="1815" spans="1:6" x14ac:dyDescent="0.25">
      <c r="A1815" t="str">
        <f>FinalHPPs!A1846</f>
        <v>SI</v>
      </c>
      <c r="B1815" s="1" t="str">
        <f>FinalHPPs!G1846</f>
        <v xml:space="preserve">Existing </v>
      </c>
      <c r="C1815" t="str">
        <f>FinalHPPs!M1846</f>
        <v>Dravske elektrarne Maribor (DEM)</v>
      </c>
      <c r="D1815" t="str">
        <f>FinalHPPs!N1846</f>
        <v xml:space="preserve">Holding Slovenske elektrarne (HSE) d.o.o. </v>
      </c>
      <c r="E1815" t="str">
        <f>FinalHPPs!O1846</f>
        <v>Slovenia</v>
      </c>
      <c r="F1815" t="str">
        <f>FinalHPPs!W1846</f>
        <v>operational&gt;10</v>
      </c>
    </row>
    <row r="1816" spans="1:6" x14ac:dyDescent="0.25">
      <c r="A1816" t="str">
        <f>FinalHPPs!A1847</f>
        <v>SI</v>
      </c>
      <c r="B1816" s="1" t="str">
        <f>FinalHPPs!G1847</f>
        <v xml:space="preserve">Existing </v>
      </c>
      <c r="C1816" t="str">
        <f>FinalHPPs!M1847</f>
        <v>Savske Elektrarne Ljubljana (SEL)</v>
      </c>
      <c r="D1816" t="str">
        <f>FinalHPPs!N1847</f>
        <v xml:space="preserve">GEN energija </v>
      </c>
      <c r="E1816" t="str">
        <f>FinalHPPs!O1847</f>
        <v>Slovenia</v>
      </c>
      <c r="F1816" t="str">
        <f>FinalHPPs!W1847</f>
        <v>operational&gt;10</v>
      </c>
    </row>
    <row r="1817" spans="1:6" x14ac:dyDescent="0.25">
      <c r="A1817" t="str">
        <f>FinalHPPs!A1848</f>
        <v>SI</v>
      </c>
      <c r="B1817" s="1" t="str">
        <f>FinalHPPs!G1848</f>
        <v xml:space="preserve">Existing </v>
      </c>
      <c r="C1817" t="str">
        <f>FinalHPPs!M1848</f>
        <v>Dravske elektrarne Maribor (DEM)</v>
      </c>
      <c r="D1817" t="str">
        <f>FinalHPPs!N1848</f>
        <v xml:space="preserve">Holding Slovenske elektrarne (HSE) d.o.o. </v>
      </c>
      <c r="E1817" t="str">
        <f>FinalHPPs!O1848</f>
        <v>Slovenia</v>
      </c>
      <c r="F1817" t="str">
        <f>FinalHPPs!W1848</f>
        <v>operational&gt;10</v>
      </c>
    </row>
    <row r="1818" spans="1:6" x14ac:dyDescent="0.25">
      <c r="A1818" t="str">
        <f>FinalHPPs!A1849</f>
        <v>SI</v>
      </c>
      <c r="B1818" s="1" t="str">
        <f>FinalHPPs!G1849</f>
        <v>Conversion</v>
      </c>
      <c r="C1818" t="str">
        <f>FinalHPPs!M1849</f>
        <v>MHE Lobnice d.o.o.</v>
      </c>
      <c r="D1818" t="str">
        <f>FinalHPPs!N1849</f>
        <v>Dravske Elektrarne Maribor (DEM d.o.o.) and Hmezad Jeklo d.o.o.</v>
      </c>
      <c r="E1818" t="str">
        <f>FinalHPPs!O1849</f>
        <v>Slovenia</v>
      </c>
      <c r="F1818" t="str">
        <f>FinalHPPs!W1849</f>
        <v>operational&lt;5</v>
      </c>
    </row>
    <row r="1819" spans="1:6" x14ac:dyDescent="0.25">
      <c r="A1819" t="str">
        <f>FinalHPPs!A1850</f>
        <v>SI</v>
      </c>
      <c r="B1819" s="1" t="str">
        <f>FinalHPPs!G1850</f>
        <v xml:space="preserve">Existing </v>
      </c>
      <c r="C1819" t="str">
        <f>FinalHPPs!M1850</f>
        <v>Elektro Ljubljana OVE d.o.o</v>
      </c>
      <c r="D1819" t="str">
        <f>FinalHPPs!N1850</f>
        <v>Elektro Ljubljana d.d.</v>
      </c>
      <c r="E1819" t="str">
        <f>FinalHPPs!O1850</f>
        <v>Slovenia</v>
      </c>
      <c r="F1819" t="str">
        <f>FinalHPPs!W1850</f>
        <v>operational&gt;10</v>
      </c>
    </row>
    <row r="1820" spans="1:6" x14ac:dyDescent="0.25">
      <c r="A1820" t="str">
        <f>FinalHPPs!A1851</f>
        <v>SI</v>
      </c>
      <c r="B1820" s="1" t="str">
        <f>FinalHPPs!G1851</f>
        <v xml:space="preserve">Existing </v>
      </c>
      <c r="C1820" t="str">
        <f>FinalHPPs!M1851</f>
        <v>Elektro Ljubljana OVE d.o.o</v>
      </c>
      <c r="D1820" t="str">
        <f>FinalHPPs!N1851</f>
        <v>Elektro Ljubljana d.d.</v>
      </c>
      <c r="E1820" t="str">
        <f>FinalHPPs!O1851</f>
        <v>Slovenia</v>
      </c>
      <c r="F1820" t="str">
        <f>FinalHPPs!W1851</f>
        <v>operational&gt;10</v>
      </c>
    </row>
    <row r="1821" spans="1:6" x14ac:dyDescent="0.25">
      <c r="A1821" t="str">
        <f>FinalHPPs!A1852</f>
        <v>SI</v>
      </c>
      <c r="B1821" s="1" t="str">
        <f>FinalHPPs!G1852</f>
        <v xml:space="preserve">Existing </v>
      </c>
      <c r="C1821" t="str">
        <f>FinalHPPs!M1852</f>
        <v>Elektro Ljubljana OVE d.o.o</v>
      </c>
      <c r="D1821" t="str">
        <f>FinalHPPs!N1852</f>
        <v>Elektro Ljubljana d.d.</v>
      </c>
      <c r="E1821" t="str">
        <f>FinalHPPs!O1852</f>
        <v>Slovenia</v>
      </c>
      <c r="F1821" t="str">
        <f>FinalHPPs!W1852</f>
        <v>operational&gt;10</v>
      </c>
    </row>
    <row r="1822" spans="1:6" x14ac:dyDescent="0.25">
      <c r="A1822" t="str">
        <f>FinalHPPs!A1853</f>
        <v>SI</v>
      </c>
      <c r="B1822" s="1" t="str">
        <f>FinalHPPs!G1853</f>
        <v xml:space="preserve">Existing </v>
      </c>
      <c r="C1822" t="str">
        <f>FinalHPPs!M1853</f>
        <v>Elektro Ljubljana OVE d.o.o</v>
      </c>
      <c r="D1822" t="str">
        <f>FinalHPPs!N1853</f>
        <v>Elektro Ljubljana d.d.</v>
      </c>
      <c r="E1822" t="str">
        <f>FinalHPPs!O1853</f>
        <v>Slovenia</v>
      </c>
      <c r="F1822" t="str">
        <f>FinalHPPs!W1853</f>
        <v>operational&gt;10</v>
      </c>
    </row>
    <row r="1823" spans="1:6" x14ac:dyDescent="0.25">
      <c r="A1823" t="str">
        <f>FinalHPPs!A1854</f>
        <v>SI</v>
      </c>
      <c r="B1823" s="1" t="str">
        <f>FinalHPPs!G1854</f>
        <v xml:space="preserve">Existing </v>
      </c>
      <c r="C1823" t="str">
        <f>FinalHPPs!M1854</f>
        <v>Elektro Ljubljana OVE d.o.o</v>
      </c>
      <c r="D1823" t="str">
        <f>FinalHPPs!N1854</f>
        <v>Elektro Ljubljana d.d.</v>
      </c>
      <c r="E1823" t="str">
        <f>FinalHPPs!O1854</f>
        <v>Slovenia</v>
      </c>
      <c r="F1823" t="str">
        <f>FinalHPPs!W1854</f>
        <v>operational&gt;10</v>
      </c>
    </row>
    <row r="1824" spans="1:6" x14ac:dyDescent="0.25">
      <c r="A1824" t="str">
        <f>FinalHPPs!A1855</f>
        <v>SI</v>
      </c>
      <c r="B1824" s="1" t="str">
        <f>FinalHPPs!G1855</f>
        <v xml:space="preserve">Existing </v>
      </c>
      <c r="C1824" t="str">
        <f>FinalHPPs!M1855</f>
        <v>Elektro Ljubljana OVE d.o.o</v>
      </c>
      <c r="D1824" t="str">
        <f>FinalHPPs!N1855</f>
        <v>Elektro Ljubljana d.d.</v>
      </c>
      <c r="E1824" t="str">
        <f>FinalHPPs!O1855</f>
        <v>Slovenia</v>
      </c>
      <c r="F1824" t="str">
        <f>FinalHPPs!W1855</f>
        <v>operational&gt;10</v>
      </c>
    </row>
    <row r="1825" spans="1:6" x14ac:dyDescent="0.25">
      <c r="A1825" t="str">
        <f>FinalHPPs!A1856</f>
        <v>SI</v>
      </c>
      <c r="B1825" s="1" t="str">
        <f>FinalHPPs!G1856</f>
        <v xml:space="preserve">Existing </v>
      </c>
      <c r="C1825" t="str">
        <f>FinalHPPs!M1856</f>
        <v>Elektro Ljubljana OVE d.o.o</v>
      </c>
      <c r="D1825" t="str">
        <f>FinalHPPs!N1856</f>
        <v>Elektro Ljubljana d.d.</v>
      </c>
      <c r="E1825" t="str">
        <f>FinalHPPs!O1856</f>
        <v>Slovenia</v>
      </c>
      <c r="F1825" t="str">
        <f>FinalHPPs!W1856</f>
        <v>operational&gt;10</v>
      </c>
    </row>
    <row r="1826" spans="1:6" x14ac:dyDescent="0.25">
      <c r="A1826" t="str">
        <f>FinalHPPs!A1857</f>
        <v>SI</v>
      </c>
      <c r="B1826" s="1" t="str">
        <f>FinalHPPs!G1857</f>
        <v xml:space="preserve">Existing </v>
      </c>
      <c r="C1826" t="str">
        <f>FinalHPPs!M1857</f>
        <v>Elektro Ljubljana OVE d.o.o</v>
      </c>
      <c r="D1826" t="str">
        <f>FinalHPPs!N1857</f>
        <v>Elektro Ljubljana d.d.</v>
      </c>
      <c r="E1826" t="str">
        <f>FinalHPPs!O1857</f>
        <v>Slovenia</v>
      </c>
      <c r="F1826" t="str">
        <f>FinalHPPs!W1857</f>
        <v>operational&gt;10</v>
      </c>
    </row>
    <row r="1827" spans="1:6" x14ac:dyDescent="0.25">
      <c r="A1827" t="str">
        <f>FinalHPPs!A1858</f>
        <v>SI</v>
      </c>
      <c r="B1827" s="1" t="str">
        <f>FinalHPPs!G1858</f>
        <v xml:space="preserve">Existing </v>
      </c>
      <c r="C1827" t="str">
        <f>FinalHPPs!M1858</f>
        <v>Elektro Ljubljana OVE d.o.o</v>
      </c>
      <c r="D1827" t="str">
        <f>FinalHPPs!N1858</f>
        <v>Elektro Ljubljana d.d.</v>
      </c>
      <c r="E1827" t="str">
        <f>FinalHPPs!O1858</f>
        <v>Slovenia</v>
      </c>
      <c r="F1827" t="str">
        <f>FinalHPPs!W1858</f>
        <v>operational&gt;10</v>
      </c>
    </row>
    <row r="1828" spans="1:6" x14ac:dyDescent="0.25">
      <c r="A1828" t="str">
        <f>FinalHPPs!A1859</f>
        <v>SI</v>
      </c>
      <c r="B1828" s="1" t="str">
        <f>FinalHPPs!G1859</f>
        <v xml:space="preserve">Existing </v>
      </c>
      <c r="C1828" t="str">
        <f>FinalHPPs!M1859</f>
        <v>Savske Elektrarne Ljubljana (SEL)</v>
      </c>
      <c r="D1828" t="str">
        <f>FinalHPPs!N1859</f>
        <v xml:space="preserve">GEN energija </v>
      </c>
      <c r="E1828" t="str">
        <f>FinalHPPs!O1859</f>
        <v>Slovenia</v>
      </c>
      <c r="F1828" t="str">
        <f>FinalHPPs!W1859</f>
        <v>operational&gt;10</v>
      </c>
    </row>
    <row r="1829" spans="1:6" x14ac:dyDescent="0.25">
      <c r="A1829" t="str">
        <f>FinalHPPs!A1860</f>
        <v>SI</v>
      </c>
      <c r="B1829" s="1" t="str">
        <f>FinalHPPs!G1860</f>
        <v xml:space="preserve">Existing </v>
      </c>
      <c r="C1829" t="str">
        <f>FinalHPPs!M1860</f>
        <v>Savske Elektrarne Ljubljana (SEL)</v>
      </c>
      <c r="D1829" t="str">
        <f>FinalHPPs!N1860</f>
        <v xml:space="preserve">GEN energija </v>
      </c>
      <c r="E1829" t="str">
        <f>FinalHPPs!O1860</f>
        <v>Slovenia</v>
      </c>
      <c r="F1829" t="str">
        <f>FinalHPPs!W1860</f>
        <v>operational&gt;10</v>
      </c>
    </row>
    <row r="1830" spans="1:6" x14ac:dyDescent="0.25">
      <c r="A1830" t="str">
        <f>FinalHPPs!A1861</f>
        <v>SI</v>
      </c>
      <c r="B1830" s="1" t="str">
        <f>FinalHPPs!G1861</f>
        <v>Unclear</v>
      </c>
      <c r="C1830" t="str">
        <f>FinalHPPs!M1861</f>
        <v>not identified</v>
      </c>
      <c r="D1830" t="str">
        <f>FinalHPPs!N1861</f>
        <v>not identified</v>
      </c>
      <c r="E1830">
        <f>FinalHPPs!O1861</f>
        <v>0</v>
      </c>
      <c r="F1830" t="str">
        <f>FinalHPPs!W1861</f>
        <v>unclear</v>
      </c>
    </row>
    <row r="1831" spans="1:6" x14ac:dyDescent="0.25">
      <c r="A1831" t="str">
        <f>FinalHPPs!A1862</f>
        <v>SI</v>
      </c>
      <c r="B1831" s="1" t="str">
        <f>FinalHPPs!G1862</f>
        <v>Unclear</v>
      </c>
      <c r="C1831" t="str">
        <f>FinalHPPs!M1862</f>
        <v>not identified</v>
      </c>
      <c r="D1831" t="str">
        <f>FinalHPPs!N1862</f>
        <v>not identified</v>
      </c>
      <c r="E1831">
        <f>FinalHPPs!O1862</f>
        <v>0</v>
      </c>
      <c r="F1831" t="str">
        <f>FinalHPPs!W1862</f>
        <v>unclear</v>
      </c>
    </row>
    <row r="1832" spans="1:6" x14ac:dyDescent="0.25">
      <c r="A1832" t="str">
        <f>FinalHPPs!A1863</f>
        <v>SI</v>
      </c>
      <c r="B1832" s="1" t="str">
        <f>FinalHPPs!G1863</f>
        <v>Greenfield</v>
      </c>
      <c r="C1832" t="str">
        <f>FinalHPPs!M1863</f>
        <v>not identified</v>
      </c>
      <c r="D1832" t="str">
        <f>FinalHPPs!N1863</f>
        <v>not identified</v>
      </c>
      <c r="E1832">
        <f>FinalHPPs!O1863</f>
        <v>0</v>
      </c>
      <c r="F1832" t="str">
        <f>FinalHPPs!W1863</f>
        <v>unclear</v>
      </c>
    </row>
    <row r="1833" spans="1:6" x14ac:dyDescent="0.25">
      <c r="A1833" t="str">
        <f>FinalHPPs!A1864</f>
        <v>SI</v>
      </c>
      <c r="B1833" s="1" t="str">
        <f>FinalHPPs!G1864</f>
        <v>Greenfield</v>
      </c>
      <c r="C1833" t="str">
        <f>FinalHPPs!M1864</f>
        <v>Soske elektrarne Nova Gorica - SENG d.o.o.</v>
      </c>
      <c r="D1833">
        <f>FinalHPPs!N1864</f>
        <v>0</v>
      </c>
      <c r="E1833">
        <f>FinalHPPs!O1864</f>
        <v>0</v>
      </c>
      <c r="F1833" t="str">
        <f>FinalHPPs!W1864</f>
        <v>potential</v>
      </c>
    </row>
    <row r="1834" spans="1:6" x14ac:dyDescent="0.25">
      <c r="A1834" t="str">
        <f>FinalHPPs!A1865</f>
        <v>SI</v>
      </c>
      <c r="B1834" s="1" t="str">
        <f>FinalHPPs!G1865</f>
        <v>Greenfield</v>
      </c>
      <c r="C1834" t="str">
        <f>FinalHPPs!M1865</f>
        <v>Soske elektrarne Nova Gorica - SENG d.o.o.</v>
      </c>
      <c r="D1834" t="str">
        <f>FinalHPPs!N1865</f>
        <v>Soske elektrarne Nova Gorica - SENG d.o.o.</v>
      </c>
      <c r="E1834">
        <f>FinalHPPs!O1865</f>
        <v>0</v>
      </c>
      <c r="F1834" t="str">
        <f>FinalHPPs!W1865</f>
        <v>potential</v>
      </c>
    </row>
    <row r="1835" spans="1:6" x14ac:dyDescent="0.25">
      <c r="A1835" t="str">
        <f>FinalHPPs!A1866</f>
        <v>SI</v>
      </c>
      <c r="B1835" s="1" t="str">
        <f>FinalHPPs!G1866</f>
        <v>Unclear</v>
      </c>
      <c r="C1835" t="str">
        <f>FinalHPPs!M1866</f>
        <v>not identified</v>
      </c>
      <c r="D1835" t="str">
        <f>FinalHPPs!N1866</f>
        <v>not identified</v>
      </c>
      <c r="E1835">
        <f>FinalHPPs!O1866</f>
        <v>0</v>
      </c>
      <c r="F1835" t="str">
        <f>FinalHPPs!W1866</f>
        <v>unclear</v>
      </c>
    </row>
    <row r="1836" spans="1:6" x14ac:dyDescent="0.25">
      <c r="A1836" t="str">
        <f>FinalHPPs!A1867</f>
        <v>SI</v>
      </c>
      <c r="B1836" s="1" t="str">
        <f>FinalHPPs!G1867</f>
        <v>Greenfield</v>
      </c>
      <c r="C1836" t="str">
        <f>FinalHPPs!M1867</f>
        <v>None yet</v>
      </c>
      <c r="D1836" t="str">
        <f>FinalHPPs!N1867</f>
        <v>None yet</v>
      </c>
      <c r="E1836">
        <f>FinalHPPs!O1867</f>
        <v>0</v>
      </c>
      <c r="F1836" t="str">
        <f>FinalHPPs!W1867</f>
        <v>potential</v>
      </c>
    </row>
    <row r="1837" spans="1:6" x14ac:dyDescent="0.25">
      <c r="A1837" t="str">
        <f>FinalHPPs!A1868</f>
        <v>SI</v>
      </c>
      <c r="B1837" s="1" t="str">
        <f>FinalHPPs!G1868</f>
        <v>Existing</v>
      </c>
      <c r="C1837" t="str">
        <f>FinalHPPs!M1868</f>
        <v>Soske elektrarne Nova Gorica - SENG d.o.o.</v>
      </c>
      <c r="D1837" t="str">
        <f>FinalHPPs!N1868</f>
        <v>Soske elektrarne Nova Gorica - SENG d.o.o.</v>
      </c>
      <c r="E1837">
        <f>FinalHPPs!O1868</f>
        <v>0</v>
      </c>
      <c r="F1837" t="str">
        <f>FinalHPPs!W1868</f>
        <v>operational&gt;10</v>
      </c>
    </row>
    <row r="1838" spans="1:6" x14ac:dyDescent="0.25">
      <c r="A1838" t="str">
        <f>FinalHPPs!A1869</f>
        <v>SI</v>
      </c>
      <c r="B1838" s="1" t="str">
        <f>FinalHPPs!G1869</f>
        <v>Unclear</v>
      </c>
      <c r="C1838" t="str">
        <f>FinalHPPs!M1869</f>
        <v>not identified</v>
      </c>
      <c r="D1838" t="str">
        <f>FinalHPPs!N1869</f>
        <v>not identified</v>
      </c>
      <c r="E1838">
        <f>FinalHPPs!O1869</f>
        <v>0</v>
      </c>
      <c r="F1838" t="str">
        <f>FinalHPPs!W1869</f>
        <v>unclear</v>
      </c>
    </row>
    <row r="1839" spans="1:6" x14ac:dyDescent="0.25">
      <c r="A1839" t="e">
        <f t="shared" ref="A1839:F1839" si="2">#REF!</f>
        <v>#REF!</v>
      </c>
      <c r="B1839" t="e">
        <f t="shared" si="2"/>
        <v>#REF!</v>
      </c>
      <c r="C1839" t="e">
        <f t="shared" si="2"/>
        <v>#REF!</v>
      </c>
      <c r="D1839" t="e">
        <f t="shared" si="2"/>
        <v>#REF!</v>
      </c>
      <c r="E1839" t="e">
        <f t="shared" si="2"/>
        <v>#REF!</v>
      </c>
      <c r="F1839" t="e">
        <f t="shared" si="2"/>
        <v>#REF!</v>
      </c>
    </row>
    <row r="1840" spans="1:6" x14ac:dyDescent="0.25">
      <c r="A1840" t="e">
        <f t="shared" ref="A1840:F1840" si="3">#REF!</f>
        <v>#REF!</v>
      </c>
      <c r="B1840" t="e">
        <f t="shared" si="3"/>
        <v>#REF!</v>
      </c>
      <c r="C1840" t="e">
        <f t="shared" si="3"/>
        <v>#REF!</v>
      </c>
      <c r="D1840" t="e">
        <f t="shared" si="3"/>
        <v>#REF!</v>
      </c>
      <c r="E1840" t="e">
        <f t="shared" si="3"/>
        <v>#REF!</v>
      </c>
      <c r="F1840" t="e">
        <f t="shared" si="3"/>
        <v>#REF!</v>
      </c>
    </row>
    <row r="1841" spans="1:6" x14ac:dyDescent="0.25">
      <c r="A1841" t="e">
        <f t="shared" ref="A1841:F1841" si="4">#REF!</f>
        <v>#REF!</v>
      </c>
      <c r="B1841" t="e">
        <f t="shared" si="4"/>
        <v>#REF!</v>
      </c>
      <c r="C1841" t="e">
        <f t="shared" si="4"/>
        <v>#REF!</v>
      </c>
      <c r="D1841" t="e">
        <f t="shared" si="4"/>
        <v>#REF!</v>
      </c>
      <c r="E1841" t="e">
        <f t="shared" si="4"/>
        <v>#REF!</v>
      </c>
      <c r="F1841" t="e">
        <f t="shared" si="4"/>
        <v>#REF!</v>
      </c>
    </row>
    <row r="1842" spans="1:6" x14ac:dyDescent="0.25">
      <c r="A1842" t="e">
        <f t="shared" ref="A1842:F1842" si="5">#REF!</f>
        <v>#REF!</v>
      </c>
      <c r="B1842" t="e">
        <f t="shared" si="5"/>
        <v>#REF!</v>
      </c>
      <c r="C1842" t="e">
        <f t="shared" si="5"/>
        <v>#REF!</v>
      </c>
      <c r="D1842" t="e">
        <f t="shared" si="5"/>
        <v>#REF!</v>
      </c>
      <c r="E1842" t="e">
        <f t="shared" si="5"/>
        <v>#REF!</v>
      </c>
      <c r="F1842" t="e">
        <f t="shared" si="5"/>
        <v>#REF!</v>
      </c>
    </row>
    <row r="1843" spans="1:6" x14ac:dyDescent="0.25">
      <c r="A1843" t="e">
        <f t="shared" ref="A1843:F1843" si="6">#REF!</f>
        <v>#REF!</v>
      </c>
      <c r="B1843" t="e">
        <f t="shared" si="6"/>
        <v>#REF!</v>
      </c>
      <c r="C1843" t="e">
        <f t="shared" si="6"/>
        <v>#REF!</v>
      </c>
      <c r="D1843" t="e">
        <f t="shared" si="6"/>
        <v>#REF!</v>
      </c>
      <c r="E1843" t="e">
        <f t="shared" si="6"/>
        <v>#REF!</v>
      </c>
      <c r="F1843" t="e">
        <f t="shared" si="6"/>
        <v>#REF!</v>
      </c>
    </row>
    <row r="1844" spans="1:6" x14ac:dyDescent="0.25">
      <c r="A1844" t="e">
        <f t="shared" ref="A1844:F1844" si="7">#REF!</f>
        <v>#REF!</v>
      </c>
      <c r="B1844" t="e">
        <f t="shared" si="7"/>
        <v>#REF!</v>
      </c>
      <c r="C1844" t="e">
        <f t="shared" si="7"/>
        <v>#REF!</v>
      </c>
      <c r="D1844" t="e">
        <f t="shared" si="7"/>
        <v>#REF!</v>
      </c>
      <c r="E1844" t="e">
        <f t="shared" si="7"/>
        <v>#REF!</v>
      </c>
      <c r="F1844" t="e">
        <f t="shared" si="7"/>
        <v>#REF!</v>
      </c>
    </row>
    <row r="1845" spans="1:6" x14ac:dyDescent="0.25">
      <c r="A1845" t="e">
        <f t="shared" ref="A1845:F1845" si="8">#REF!</f>
        <v>#REF!</v>
      </c>
      <c r="B1845" t="e">
        <f t="shared" si="8"/>
        <v>#REF!</v>
      </c>
      <c r="C1845" t="e">
        <f t="shared" si="8"/>
        <v>#REF!</v>
      </c>
      <c r="D1845" t="e">
        <f t="shared" si="8"/>
        <v>#REF!</v>
      </c>
      <c r="E1845" t="e">
        <f t="shared" si="8"/>
        <v>#REF!</v>
      </c>
      <c r="F1845" t="e">
        <f t="shared" si="8"/>
        <v>#REF!</v>
      </c>
    </row>
    <row r="1846" spans="1:6" x14ac:dyDescent="0.25">
      <c r="A1846" t="e">
        <f t="shared" ref="A1846:F1846" si="9">#REF!</f>
        <v>#REF!</v>
      </c>
      <c r="B1846" t="e">
        <f t="shared" si="9"/>
        <v>#REF!</v>
      </c>
      <c r="C1846" t="e">
        <f t="shared" si="9"/>
        <v>#REF!</v>
      </c>
      <c r="D1846" t="e">
        <f t="shared" si="9"/>
        <v>#REF!</v>
      </c>
      <c r="E1846" t="e">
        <f t="shared" si="9"/>
        <v>#REF!</v>
      </c>
      <c r="F1846" t="e">
        <f t="shared" si="9"/>
        <v>#REF!</v>
      </c>
    </row>
    <row r="1847" spans="1:6" x14ac:dyDescent="0.25">
      <c r="A1847" t="e">
        <f t="shared" ref="A1847:F1847" si="10">#REF!</f>
        <v>#REF!</v>
      </c>
      <c r="B1847" t="e">
        <f t="shared" si="10"/>
        <v>#REF!</v>
      </c>
      <c r="C1847" t="e">
        <f t="shared" si="10"/>
        <v>#REF!</v>
      </c>
      <c r="D1847" t="e">
        <f t="shared" si="10"/>
        <v>#REF!</v>
      </c>
      <c r="E1847" t="e">
        <f t="shared" si="10"/>
        <v>#REF!</v>
      </c>
      <c r="F1847" t="e">
        <f t="shared" si="10"/>
        <v>#REF!</v>
      </c>
    </row>
    <row r="1848" spans="1:6" x14ac:dyDescent="0.25">
      <c r="A1848" t="e">
        <f t="shared" ref="A1848:F1848" si="11">#REF!</f>
        <v>#REF!</v>
      </c>
      <c r="B1848" t="e">
        <f t="shared" si="11"/>
        <v>#REF!</v>
      </c>
      <c r="C1848" t="e">
        <f t="shared" si="11"/>
        <v>#REF!</v>
      </c>
      <c r="D1848" t="e">
        <f t="shared" si="11"/>
        <v>#REF!</v>
      </c>
      <c r="E1848" t="e">
        <f t="shared" si="11"/>
        <v>#REF!</v>
      </c>
      <c r="F1848" t="e">
        <f t="shared" si="11"/>
        <v>#REF!</v>
      </c>
    </row>
    <row r="1849" spans="1:6" x14ac:dyDescent="0.25">
      <c r="A1849" t="str">
        <f>FinalHPPs!A1870</f>
        <v>SI</v>
      </c>
      <c r="B1849" s="1" t="str">
        <f>FinalHPPs!G1870</f>
        <v>Unclear</v>
      </c>
      <c r="C1849" t="str">
        <f>FinalHPPs!M1870</f>
        <v>not identified</v>
      </c>
      <c r="D1849" t="str">
        <f>FinalHPPs!N1870</f>
        <v>not identified</v>
      </c>
      <c r="E1849">
        <f>FinalHPPs!O1870</f>
        <v>0</v>
      </c>
      <c r="F1849" t="str">
        <f>FinalHPPs!W1870</f>
        <v>unclear</v>
      </c>
    </row>
    <row r="1850" spans="1:6" x14ac:dyDescent="0.25">
      <c r="A1850" t="e">
        <f t="shared" ref="A1850:F1850" si="12">#REF!</f>
        <v>#REF!</v>
      </c>
      <c r="B1850" t="e">
        <f t="shared" si="12"/>
        <v>#REF!</v>
      </c>
      <c r="C1850" t="e">
        <f t="shared" si="12"/>
        <v>#REF!</v>
      </c>
      <c r="D1850" t="e">
        <f t="shared" si="12"/>
        <v>#REF!</v>
      </c>
      <c r="E1850" t="e">
        <f t="shared" si="12"/>
        <v>#REF!</v>
      </c>
      <c r="F1850" t="e">
        <f t="shared" si="12"/>
        <v>#REF!</v>
      </c>
    </row>
    <row r="1851" spans="1:6" x14ac:dyDescent="0.25">
      <c r="A1851" t="e">
        <f t="shared" ref="A1851:F1851" si="13">#REF!</f>
        <v>#REF!</v>
      </c>
      <c r="B1851" t="e">
        <f t="shared" si="13"/>
        <v>#REF!</v>
      </c>
      <c r="C1851" t="e">
        <f t="shared" si="13"/>
        <v>#REF!</v>
      </c>
      <c r="D1851" t="e">
        <f t="shared" si="13"/>
        <v>#REF!</v>
      </c>
      <c r="E1851" t="e">
        <f t="shared" si="13"/>
        <v>#REF!</v>
      </c>
      <c r="F1851" t="e">
        <f t="shared" si="13"/>
        <v>#REF!</v>
      </c>
    </row>
    <row r="1852" spans="1:6" x14ac:dyDescent="0.25">
      <c r="A1852" t="e">
        <f t="shared" ref="A1852:F1852" si="14">#REF!</f>
        <v>#REF!</v>
      </c>
      <c r="B1852" t="e">
        <f t="shared" si="14"/>
        <v>#REF!</v>
      </c>
      <c r="C1852" t="e">
        <f t="shared" si="14"/>
        <v>#REF!</v>
      </c>
      <c r="D1852" t="e">
        <f t="shared" si="14"/>
        <v>#REF!</v>
      </c>
      <c r="E1852" t="e">
        <f t="shared" si="14"/>
        <v>#REF!</v>
      </c>
      <c r="F1852" t="e">
        <f t="shared" si="14"/>
        <v>#REF!</v>
      </c>
    </row>
    <row r="1853" spans="1:6" x14ac:dyDescent="0.25">
      <c r="A1853" t="e">
        <f t="shared" ref="A1853:F1853" si="15">#REF!</f>
        <v>#REF!</v>
      </c>
      <c r="B1853" t="e">
        <f t="shared" si="15"/>
        <v>#REF!</v>
      </c>
      <c r="C1853" t="e">
        <f t="shared" si="15"/>
        <v>#REF!</v>
      </c>
      <c r="D1853" t="e">
        <f t="shared" si="15"/>
        <v>#REF!</v>
      </c>
      <c r="E1853" t="e">
        <f t="shared" si="15"/>
        <v>#REF!</v>
      </c>
      <c r="F1853" t="e">
        <f t="shared" si="15"/>
        <v>#REF!</v>
      </c>
    </row>
    <row r="1854" spans="1:6" x14ac:dyDescent="0.25">
      <c r="A1854" t="e">
        <f t="shared" ref="A1854:F1854" si="16">#REF!</f>
        <v>#REF!</v>
      </c>
      <c r="B1854" t="e">
        <f t="shared" si="16"/>
        <v>#REF!</v>
      </c>
      <c r="C1854" t="e">
        <f t="shared" si="16"/>
        <v>#REF!</v>
      </c>
      <c r="D1854" t="e">
        <f t="shared" si="16"/>
        <v>#REF!</v>
      </c>
      <c r="E1854" t="e">
        <f t="shared" si="16"/>
        <v>#REF!</v>
      </c>
      <c r="F1854" t="e">
        <f t="shared" si="16"/>
        <v>#REF!</v>
      </c>
    </row>
    <row r="1855" spans="1:6" x14ac:dyDescent="0.25">
      <c r="A1855" t="e">
        <f t="shared" ref="A1855:F1855" si="17">#REF!</f>
        <v>#REF!</v>
      </c>
      <c r="B1855" t="e">
        <f t="shared" si="17"/>
        <v>#REF!</v>
      </c>
      <c r="C1855" t="e">
        <f t="shared" si="17"/>
        <v>#REF!</v>
      </c>
      <c r="D1855" t="e">
        <f t="shared" si="17"/>
        <v>#REF!</v>
      </c>
      <c r="E1855" t="e">
        <f t="shared" si="17"/>
        <v>#REF!</v>
      </c>
      <c r="F1855" t="e">
        <f t="shared" si="17"/>
        <v>#REF!</v>
      </c>
    </row>
    <row r="1856" spans="1:6" x14ac:dyDescent="0.25">
      <c r="A1856" t="e">
        <f t="shared" ref="A1856:F1856" si="18">#REF!</f>
        <v>#REF!</v>
      </c>
      <c r="B1856" t="e">
        <f t="shared" si="18"/>
        <v>#REF!</v>
      </c>
      <c r="C1856" t="e">
        <f t="shared" si="18"/>
        <v>#REF!</v>
      </c>
      <c r="D1856" t="e">
        <f t="shared" si="18"/>
        <v>#REF!</v>
      </c>
      <c r="E1856" t="e">
        <f t="shared" si="18"/>
        <v>#REF!</v>
      </c>
      <c r="F1856" t="e">
        <f t="shared" si="18"/>
        <v>#REF!</v>
      </c>
    </row>
    <row r="1857" spans="1:6" x14ac:dyDescent="0.25">
      <c r="A1857" t="e">
        <f t="shared" ref="A1857:F1857" si="19">#REF!</f>
        <v>#REF!</v>
      </c>
      <c r="B1857" t="e">
        <f t="shared" si="19"/>
        <v>#REF!</v>
      </c>
      <c r="C1857" t="e">
        <f t="shared" si="19"/>
        <v>#REF!</v>
      </c>
      <c r="D1857" t="e">
        <f t="shared" si="19"/>
        <v>#REF!</v>
      </c>
      <c r="E1857" t="e">
        <f t="shared" si="19"/>
        <v>#REF!</v>
      </c>
      <c r="F1857" t="e">
        <f t="shared" si="19"/>
        <v>#REF!</v>
      </c>
    </row>
    <row r="1858" spans="1:6" x14ac:dyDescent="0.25">
      <c r="A1858" t="e">
        <f t="shared" ref="A1858:F1858" si="20">#REF!</f>
        <v>#REF!</v>
      </c>
      <c r="B1858" t="e">
        <f t="shared" si="20"/>
        <v>#REF!</v>
      </c>
      <c r="C1858" t="e">
        <f t="shared" si="20"/>
        <v>#REF!</v>
      </c>
      <c r="D1858" t="e">
        <f t="shared" si="20"/>
        <v>#REF!</v>
      </c>
      <c r="E1858" t="e">
        <f t="shared" si="20"/>
        <v>#REF!</v>
      </c>
      <c r="F1858" t="e">
        <f t="shared" si="20"/>
        <v>#REF!</v>
      </c>
    </row>
    <row r="1859" spans="1:6" x14ac:dyDescent="0.25">
      <c r="A1859" t="e">
        <f t="shared" ref="A1859:F1859" si="21">#REF!</f>
        <v>#REF!</v>
      </c>
      <c r="B1859" t="e">
        <f t="shared" si="21"/>
        <v>#REF!</v>
      </c>
      <c r="C1859" t="e">
        <f t="shared" si="21"/>
        <v>#REF!</v>
      </c>
      <c r="D1859" t="e">
        <f t="shared" si="21"/>
        <v>#REF!</v>
      </c>
      <c r="E1859" t="e">
        <f t="shared" si="21"/>
        <v>#REF!</v>
      </c>
      <c r="F1859" t="e">
        <f t="shared" si="21"/>
        <v>#REF!</v>
      </c>
    </row>
    <row r="1860" spans="1:6" x14ac:dyDescent="0.25">
      <c r="A1860" t="e">
        <f t="shared" ref="A1860:F1860" si="22">#REF!</f>
        <v>#REF!</v>
      </c>
      <c r="B1860" t="e">
        <f t="shared" si="22"/>
        <v>#REF!</v>
      </c>
      <c r="C1860" t="e">
        <f t="shared" si="22"/>
        <v>#REF!</v>
      </c>
      <c r="D1860" t="e">
        <f t="shared" si="22"/>
        <v>#REF!</v>
      </c>
      <c r="E1860" t="e">
        <f t="shared" si="22"/>
        <v>#REF!</v>
      </c>
      <c r="F1860" t="e">
        <f t="shared" si="22"/>
        <v>#REF!</v>
      </c>
    </row>
    <row r="1861" spans="1:6" x14ac:dyDescent="0.25">
      <c r="A1861" t="e">
        <f t="shared" ref="A1861:F1861" si="23">#REF!</f>
        <v>#REF!</v>
      </c>
      <c r="B1861" t="e">
        <f t="shared" si="23"/>
        <v>#REF!</v>
      </c>
      <c r="C1861" t="e">
        <f t="shared" si="23"/>
        <v>#REF!</v>
      </c>
      <c r="D1861" t="e">
        <f t="shared" si="23"/>
        <v>#REF!</v>
      </c>
      <c r="E1861" t="e">
        <f t="shared" si="23"/>
        <v>#REF!</v>
      </c>
      <c r="F1861" t="e">
        <f t="shared" si="23"/>
        <v>#REF!</v>
      </c>
    </row>
    <row r="1862" spans="1:6" x14ac:dyDescent="0.25">
      <c r="A1862" t="e">
        <f t="shared" ref="A1862:F1862" si="24">#REF!</f>
        <v>#REF!</v>
      </c>
      <c r="B1862" t="e">
        <f t="shared" si="24"/>
        <v>#REF!</v>
      </c>
      <c r="C1862" t="e">
        <f t="shared" si="24"/>
        <v>#REF!</v>
      </c>
      <c r="D1862" t="e">
        <f t="shared" si="24"/>
        <v>#REF!</v>
      </c>
      <c r="E1862" t="e">
        <f t="shared" si="24"/>
        <v>#REF!</v>
      </c>
      <c r="F1862" t="e">
        <f t="shared" si="24"/>
        <v>#REF!</v>
      </c>
    </row>
    <row r="1863" spans="1:6" x14ac:dyDescent="0.25">
      <c r="A1863" t="e">
        <f t="shared" ref="A1863:F1863" si="25">#REF!</f>
        <v>#REF!</v>
      </c>
      <c r="B1863" t="e">
        <f t="shared" si="25"/>
        <v>#REF!</v>
      </c>
      <c r="C1863" t="e">
        <f t="shared" si="25"/>
        <v>#REF!</v>
      </c>
      <c r="D1863" t="e">
        <f t="shared" si="25"/>
        <v>#REF!</v>
      </c>
      <c r="E1863" t="e">
        <f t="shared" si="25"/>
        <v>#REF!</v>
      </c>
      <c r="F1863" t="e">
        <f t="shared" si="25"/>
        <v>#REF!</v>
      </c>
    </row>
    <row r="1864" spans="1:6" x14ac:dyDescent="0.25">
      <c r="A1864" t="e">
        <f t="shared" ref="A1864:F1864" si="26">#REF!</f>
        <v>#REF!</v>
      </c>
      <c r="B1864" t="e">
        <f t="shared" si="26"/>
        <v>#REF!</v>
      </c>
      <c r="C1864" t="e">
        <f t="shared" si="26"/>
        <v>#REF!</v>
      </c>
      <c r="D1864" t="e">
        <f t="shared" si="26"/>
        <v>#REF!</v>
      </c>
      <c r="E1864" t="e">
        <f t="shared" si="26"/>
        <v>#REF!</v>
      </c>
      <c r="F1864" t="e">
        <f t="shared" si="26"/>
        <v>#REF!</v>
      </c>
    </row>
    <row r="1865" spans="1:6" x14ac:dyDescent="0.25">
      <c r="A1865" t="e">
        <f t="shared" ref="A1865:F1865" si="27">#REF!</f>
        <v>#REF!</v>
      </c>
      <c r="B1865" t="e">
        <f t="shared" si="27"/>
        <v>#REF!</v>
      </c>
      <c r="C1865" t="e">
        <f t="shared" si="27"/>
        <v>#REF!</v>
      </c>
      <c r="D1865" t="e">
        <f t="shared" si="27"/>
        <v>#REF!</v>
      </c>
      <c r="E1865" t="e">
        <f t="shared" si="27"/>
        <v>#REF!</v>
      </c>
      <c r="F1865" t="e">
        <f t="shared" si="27"/>
        <v>#REF!</v>
      </c>
    </row>
    <row r="1866" spans="1:6" x14ac:dyDescent="0.25">
      <c r="A1866" t="e">
        <f t="shared" ref="A1866:F1866" si="28">#REF!</f>
        <v>#REF!</v>
      </c>
      <c r="B1866" t="e">
        <f t="shared" si="28"/>
        <v>#REF!</v>
      </c>
      <c r="C1866" t="e">
        <f t="shared" si="28"/>
        <v>#REF!</v>
      </c>
      <c r="D1866" t="e">
        <f t="shared" si="28"/>
        <v>#REF!</v>
      </c>
      <c r="E1866" t="e">
        <f t="shared" si="28"/>
        <v>#REF!</v>
      </c>
      <c r="F1866" t="e">
        <f t="shared" si="28"/>
        <v>#REF!</v>
      </c>
    </row>
    <row r="1867" spans="1:6" x14ac:dyDescent="0.25">
      <c r="A1867" t="e">
        <f t="shared" ref="A1867:F1867" si="29">#REF!</f>
        <v>#REF!</v>
      </c>
      <c r="B1867" t="e">
        <f t="shared" si="29"/>
        <v>#REF!</v>
      </c>
      <c r="C1867" t="e">
        <f t="shared" si="29"/>
        <v>#REF!</v>
      </c>
      <c r="D1867" t="e">
        <f t="shared" si="29"/>
        <v>#REF!</v>
      </c>
      <c r="E1867" t="e">
        <f t="shared" si="29"/>
        <v>#REF!</v>
      </c>
      <c r="F1867" t="e">
        <f t="shared" si="29"/>
        <v>#REF!</v>
      </c>
    </row>
    <row r="1868" spans="1:6" x14ac:dyDescent="0.25">
      <c r="A1868" t="e">
        <f t="shared" ref="A1868:F1868" si="30">#REF!</f>
        <v>#REF!</v>
      </c>
      <c r="B1868" t="e">
        <f t="shared" si="30"/>
        <v>#REF!</v>
      </c>
      <c r="C1868" t="e">
        <f t="shared" si="30"/>
        <v>#REF!</v>
      </c>
      <c r="D1868" t="e">
        <f t="shared" si="30"/>
        <v>#REF!</v>
      </c>
      <c r="E1868" t="e">
        <f t="shared" si="30"/>
        <v>#REF!</v>
      </c>
      <c r="F1868" t="e">
        <f t="shared" si="30"/>
        <v>#REF!</v>
      </c>
    </row>
    <row r="1869" spans="1:6" x14ac:dyDescent="0.25">
      <c r="A1869" t="e">
        <f t="shared" ref="A1869:F1869" si="31">#REF!</f>
        <v>#REF!</v>
      </c>
      <c r="B1869" t="e">
        <f t="shared" si="31"/>
        <v>#REF!</v>
      </c>
      <c r="C1869" t="e">
        <f t="shared" si="31"/>
        <v>#REF!</v>
      </c>
      <c r="D1869" t="e">
        <f t="shared" si="31"/>
        <v>#REF!</v>
      </c>
      <c r="E1869" t="e">
        <f t="shared" si="31"/>
        <v>#REF!</v>
      </c>
      <c r="F1869" t="e">
        <f t="shared" si="31"/>
        <v>#REF!</v>
      </c>
    </row>
    <row r="1870" spans="1:6" x14ac:dyDescent="0.25">
      <c r="A1870" t="e">
        <f t="shared" ref="A1870:F1870" si="32">#REF!</f>
        <v>#REF!</v>
      </c>
      <c r="B1870" t="e">
        <f t="shared" si="32"/>
        <v>#REF!</v>
      </c>
      <c r="C1870" t="e">
        <f t="shared" si="32"/>
        <v>#REF!</v>
      </c>
      <c r="D1870" t="e">
        <f t="shared" si="32"/>
        <v>#REF!</v>
      </c>
      <c r="E1870" t="e">
        <f t="shared" si="32"/>
        <v>#REF!</v>
      </c>
      <c r="F1870" t="e">
        <f t="shared" si="32"/>
        <v>#REF!</v>
      </c>
    </row>
    <row r="1871" spans="1:6" x14ac:dyDescent="0.25">
      <c r="A1871" t="e">
        <f t="shared" ref="A1871:F1871" si="33">#REF!</f>
        <v>#REF!</v>
      </c>
      <c r="B1871" t="e">
        <f t="shared" si="33"/>
        <v>#REF!</v>
      </c>
      <c r="C1871" t="e">
        <f t="shared" si="33"/>
        <v>#REF!</v>
      </c>
      <c r="D1871" t="e">
        <f t="shared" si="33"/>
        <v>#REF!</v>
      </c>
      <c r="E1871" t="e">
        <f t="shared" si="33"/>
        <v>#REF!</v>
      </c>
      <c r="F1871" t="e">
        <f t="shared" si="33"/>
        <v>#REF!</v>
      </c>
    </row>
    <row r="1872" spans="1:6" x14ac:dyDescent="0.25">
      <c r="A1872" t="e">
        <f t="shared" ref="A1872:F1872" si="34">#REF!</f>
        <v>#REF!</v>
      </c>
      <c r="B1872" t="e">
        <f t="shared" si="34"/>
        <v>#REF!</v>
      </c>
      <c r="C1872" t="e">
        <f t="shared" si="34"/>
        <v>#REF!</v>
      </c>
      <c r="D1872" t="e">
        <f t="shared" si="34"/>
        <v>#REF!</v>
      </c>
      <c r="E1872" t="e">
        <f t="shared" si="34"/>
        <v>#REF!</v>
      </c>
      <c r="F1872" t="e">
        <f t="shared" si="34"/>
        <v>#REF!</v>
      </c>
    </row>
    <row r="1873" spans="1:6" x14ac:dyDescent="0.25">
      <c r="A1873" t="e">
        <f t="shared" ref="A1873:F1873" si="35">#REF!</f>
        <v>#REF!</v>
      </c>
      <c r="B1873" t="e">
        <f t="shared" si="35"/>
        <v>#REF!</v>
      </c>
      <c r="C1873" t="e">
        <f t="shared" si="35"/>
        <v>#REF!</v>
      </c>
      <c r="D1873" t="e">
        <f t="shared" si="35"/>
        <v>#REF!</v>
      </c>
      <c r="E1873" t="e">
        <f t="shared" si="35"/>
        <v>#REF!</v>
      </c>
      <c r="F1873" t="e">
        <f t="shared" si="35"/>
        <v>#REF!</v>
      </c>
    </row>
    <row r="1874" spans="1:6" x14ac:dyDescent="0.25">
      <c r="A1874" t="e">
        <f t="shared" ref="A1874:F1874" si="36">#REF!</f>
        <v>#REF!</v>
      </c>
      <c r="B1874" t="e">
        <f t="shared" si="36"/>
        <v>#REF!</v>
      </c>
      <c r="C1874" t="e">
        <f t="shared" si="36"/>
        <v>#REF!</v>
      </c>
      <c r="D1874" t="e">
        <f t="shared" si="36"/>
        <v>#REF!</v>
      </c>
      <c r="E1874" t="e">
        <f t="shared" si="36"/>
        <v>#REF!</v>
      </c>
      <c r="F1874" t="e">
        <f t="shared" si="36"/>
        <v>#REF!</v>
      </c>
    </row>
    <row r="1875" spans="1:6" x14ac:dyDescent="0.25">
      <c r="A1875" t="e">
        <f t="shared" ref="A1875:F1875" si="37">#REF!</f>
        <v>#REF!</v>
      </c>
      <c r="B1875" t="e">
        <f t="shared" si="37"/>
        <v>#REF!</v>
      </c>
      <c r="C1875" t="e">
        <f t="shared" si="37"/>
        <v>#REF!</v>
      </c>
      <c r="D1875" t="e">
        <f t="shared" si="37"/>
        <v>#REF!</v>
      </c>
      <c r="E1875" t="e">
        <f t="shared" si="37"/>
        <v>#REF!</v>
      </c>
      <c r="F1875" t="e">
        <f t="shared" si="37"/>
        <v>#REF!</v>
      </c>
    </row>
    <row r="1876" spans="1:6" x14ac:dyDescent="0.25">
      <c r="A1876" t="e">
        <f t="shared" ref="A1876:F1876" si="38">#REF!</f>
        <v>#REF!</v>
      </c>
      <c r="B1876" t="e">
        <f t="shared" si="38"/>
        <v>#REF!</v>
      </c>
      <c r="C1876" t="e">
        <f t="shared" si="38"/>
        <v>#REF!</v>
      </c>
      <c r="D1876" t="e">
        <f t="shared" si="38"/>
        <v>#REF!</v>
      </c>
      <c r="E1876" t="e">
        <f t="shared" si="38"/>
        <v>#REF!</v>
      </c>
      <c r="F1876" t="e">
        <f t="shared" si="38"/>
        <v>#REF!</v>
      </c>
    </row>
    <row r="1877" spans="1:6" x14ac:dyDescent="0.25">
      <c r="A1877" t="e">
        <f t="shared" ref="A1877:F1877" si="39">#REF!</f>
        <v>#REF!</v>
      </c>
      <c r="B1877" t="e">
        <f t="shared" si="39"/>
        <v>#REF!</v>
      </c>
      <c r="C1877" t="e">
        <f t="shared" si="39"/>
        <v>#REF!</v>
      </c>
      <c r="D1877" t="e">
        <f t="shared" si="39"/>
        <v>#REF!</v>
      </c>
      <c r="E1877" t="e">
        <f t="shared" si="39"/>
        <v>#REF!</v>
      </c>
      <c r="F1877" t="e">
        <f t="shared" si="39"/>
        <v>#REF!</v>
      </c>
    </row>
    <row r="1878" spans="1:6" x14ac:dyDescent="0.25">
      <c r="A1878" t="e">
        <f t="shared" ref="A1878:F1878" si="40">#REF!</f>
        <v>#REF!</v>
      </c>
      <c r="B1878" t="e">
        <f t="shared" si="40"/>
        <v>#REF!</v>
      </c>
      <c r="C1878" t="e">
        <f t="shared" si="40"/>
        <v>#REF!</v>
      </c>
      <c r="D1878" t="e">
        <f t="shared" si="40"/>
        <v>#REF!</v>
      </c>
      <c r="E1878" t="e">
        <f t="shared" si="40"/>
        <v>#REF!</v>
      </c>
      <c r="F1878" t="e">
        <f t="shared" si="40"/>
        <v>#REF!</v>
      </c>
    </row>
    <row r="1879" spans="1:6" x14ac:dyDescent="0.25">
      <c r="A1879" t="e">
        <f t="shared" ref="A1879:F1879" si="41">#REF!</f>
        <v>#REF!</v>
      </c>
      <c r="B1879" t="e">
        <f t="shared" si="41"/>
        <v>#REF!</v>
      </c>
      <c r="C1879" t="e">
        <f t="shared" si="41"/>
        <v>#REF!</v>
      </c>
      <c r="D1879" t="e">
        <f t="shared" si="41"/>
        <v>#REF!</v>
      </c>
      <c r="E1879" t="e">
        <f t="shared" si="41"/>
        <v>#REF!</v>
      </c>
      <c r="F1879" t="e">
        <f t="shared" si="41"/>
        <v>#REF!</v>
      </c>
    </row>
    <row r="1880" spans="1:6" x14ac:dyDescent="0.25">
      <c r="A1880" t="e">
        <f t="shared" ref="A1880:F1880" si="42">#REF!</f>
        <v>#REF!</v>
      </c>
      <c r="B1880" t="e">
        <f t="shared" si="42"/>
        <v>#REF!</v>
      </c>
      <c r="C1880" t="e">
        <f t="shared" si="42"/>
        <v>#REF!</v>
      </c>
      <c r="D1880" t="e">
        <f t="shared" si="42"/>
        <v>#REF!</v>
      </c>
      <c r="E1880" t="e">
        <f t="shared" si="42"/>
        <v>#REF!</v>
      </c>
      <c r="F1880" t="e">
        <f t="shared" si="42"/>
        <v>#REF!</v>
      </c>
    </row>
    <row r="1881" spans="1:6" x14ac:dyDescent="0.25">
      <c r="A1881" t="e">
        <f t="shared" ref="A1881:F1881" si="43">#REF!</f>
        <v>#REF!</v>
      </c>
      <c r="B1881" t="e">
        <f t="shared" si="43"/>
        <v>#REF!</v>
      </c>
      <c r="C1881" t="e">
        <f t="shared" si="43"/>
        <v>#REF!</v>
      </c>
      <c r="D1881" t="e">
        <f t="shared" si="43"/>
        <v>#REF!</v>
      </c>
      <c r="E1881" t="e">
        <f t="shared" si="43"/>
        <v>#REF!</v>
      </c>
      <c r="F1881" t="e">
        <f t="shared" si="43"/>
        <v>#REF!</v>
      </c>
    </row>
    <row r="1882" spans="1:6" x14ac:dyDescent="0.25">
      <c r="A1882" t="e">
        <f t="shared" ref="A1882:F1882" si="44">#REF!</f>
        <v>#REF!</v>
      </c>
      <c r="B1882" t="e">
        <f t="shared" si="44"/>
        <v>#REF!</v>
      </c>
      <c r="C1882" t="e">
        <f t="shared" si="44"/>
        <v>#REF!</v>
      </c>
      <c r="D1882" t="e">
        <f t="shared" si="44"/>
        <v>#REF!</v>
      </c>
      <c r="E1882" t="e">
        <f t="shared" si="44"/>
        <v>#REF!</v>
      </c>
      <c r="F1882" t="e">
        <f t="shared" si="44"/>
        <v>#REF!</v>
      </c>
    </row>
    <row r="1883" spans="1:6" x14ac:dyDescent="0.25">
      <c r="A1883" t="e">
        <f t="shared" ref="A1883:F1883" si="45">#REF!</f>
        <v>#REF!</v>
      </c>
      <c r="B1883" t="e">
        <f t="shared" si="45"/>
        <v>#REF!</v>
      </c>
      <c r="C1883" t="e">
        <f t="shared" si="45"/>
        <v>#REF!</v>
      </c>
      <c r="D1883" t="e">
        <f t="shared" si="45"/>
        <v>#REF!</v>
      </c>
      <c r="E1883" t="e">
        <f t="shared" si="45"/>
        <v>#REF!</v>
      </c>
      <c r="F1883" t="e">
        <f t="shared" si="45"/>
        <v>#REF!</v>
      </c>
    </row>
    <row r="1884" spans="1:6" x14ac:dyDescent="0.25">
      <c r="A1884" t="e">
        <f t="shared" ref="A1884:F1884" si="46">#REF!</f>
        <v>#REF!</v>
      </c>
      <c r="B1884" t="e">
        <f t="shared" si="46"/>
        <v>#REF!</v>
      </c>
      <c r="C1884" t="e">
        <f t="shared" si="46"/>
        <v>#REF!</v>
      </c>
      <c r="D1884" t="e">
        <f t="shared" si="46"/>
        <v>#REF!</v>
      </c>
      <c r="E1884" t="e">
        <f t="shared" si="46"/>
        <v>#REF!</v>
      </c>
      <c r="F1884" t="e">
        <f t="shared" si="46"/>
        <v>#REF!</v>
      </c>
    </row>
    <row r="1885" spans="1:6" x14ac:dyDescent="0.25">
      <c r="A1885" t="e">
        <f t="shared" ref="A1885:F1885" si="47">#REF!</f>
        <v>#REF!</v>
      </c>
      <c r="B1885" t="e">
        <f t="shared" si="47"/>
        <v>#REF!</v>
      </c>
      <c r="C1885" t="e">
        <f t="shared" si="47"/>
        <v>#REF!</v>
      </c>
      <c r="D1885" t="e">
        <f t="shared" si="47"/>
        <v>#REF!</v>
      </c>
      <c r="E1885" t="e">
        <f t="shared" si="47"/>
        <v>#REF!</v>
      </c>
      <c r="F1885" t="e">
        <f t="shared" si="47"/>
        <v>#REF!</v>
      </c>
    </row>
    <row r="1886" spans="1:6" x14ac:dyDescent="0.25">
      <c r="A1886" t="e">
        <f t="shared" ref="A1886:F1886" si="48">#REF!</f>
        <v>#REF!</v>
      </c>
      <c r="B1886" t="e">
        <f t="shared" si="48"/>
        <v>#REF!</v>
      </c>
      <c r="C1886" t="e">
        <f t="shared" si="48"/>
        <v>#REF!</v>
      </c>
      <c r="D1886" t="e">
        <f t="shared" si="48"/>
        <v>#REF!</v>
      </c>
      <c r="E1886" t="e">
        <f t="shared" si="48"/>
        <v>#REF!</v>
      </c>
      <c r="F1886" t="e">
        <f t="shared" si="48"/>
        <v>#REF!</v>
      </c>
    </row>
    <row r="1887" spans="1:6" x14ac:dyDescent="0.25">
      <c r="A1887" t="e">
        <f t="shared" ref="A1887:F1887" si="49">#REF!</f>
        <v>#REF!</v>
      </c>
      <c r="B1887" t="e">
        <f t="shared" si="49"/>
        <v>#REF!</v>
      </c>
      <c r="C1887" t="e">
        <f t="shared" si="49"/>
        <v>#REF!</v>
      </c>
      <c r="D1887" t="e">
        <f t="shared" si="49"/>
        <v>#REF!</v>
      </c>
      <c r="E1887" t="e">
        <f t="shared" si="49"/>
        <v>#REF!</v>
      </c>
      <c r="F1887" t="e">
        <f t="shared" si="49"/>
        <v>#REF!</v>
      </c>
    </row>
    <row r="1888" spans="1:6" x14ac:dyDescent="0.25">
      <c r="A1888" t="e">
        <f t="shared" ref="A1888:F1888" si="50">#REF!</f>
        <v>#REF!</v>
      </c>
      <c r="B1888" t="e">
        <f t="shared" si="50"/>
        <v>#REF!</v>
      </c>
      <c r="C1888" t="e">
        <f t="shared" si="50"/>
        <v>#REF!</v>
      </c>
      <c r="D1888" t="e">
        <f t="shared" si="50"/>
        <v>#REF!</v>
      </c>
      <c r="E1888" t="e">
        <f t="shared" si="50"/>
        <v>#REF!</v>
      </c>
      <c r="F1888" t="e">
        <f t="shared" si="50"/>
        <v>#REF!</v>
      </c>
    </row>
    <row r="1889" spans="1:6" x14ac:dyDescent="0.25">
      <c r="A1889" t="e">
        <f t="shared" ref="A1889:F1889" si="51">#REF!</f>
        <v>#REF!</v>
      </c>
      <c r="B1889" t="e">
        <f t="shared" si="51"/>
        <v>#REF!</v>
      </c>
      <c r="C1889" t="e">
        <f t="shared" si="51"/>
        <v>#REF!</v>
      </c>
      <c r="D1889" t="e">
        <f t="shared" si="51"/>
        <v>#REF!</v>
      </c>
      <c r="E1889" t="e">
        <f t="shared" si="51"/>
        <v>#REF!</v>
      </c>
      <c r="F1889" t="e">
        <f t="shared" si="51"/>
        <v>#REF!</v>
      </c>
    </row>
    <row r="1890" spans="1:6" x14ac:dyDescent="0.25">
      <c r="A1890" t="e">
        <f t="shared" ref="A1890:F1890" si="52">#REF!</f>
        <v>#REF!</v>
      </c>
      <c r="B1890" t="e">
        <f t="shared" si="52"/>
        <v>#REF!</v>
      </c>
      <c r="C1890" t="e">
        <f t="shared" si="52"/>
        <v>#REF!</v>
      </c>
      <c r="D1890" t="e">
        <f t="shared" si="52"/>
        <v>#REF!</v>
      </c>
      <c r="E1890" t="e">
        <f t="shared" si="52"/>
        <v>#REF!</v>
      </c>
      <c r="F1890" t="e">
        <f t="shared" si="52"/>
        <v>#REF!</v>
      </c>
    </row>
    <row r="1891" spans="1:6" x14ac:dyDescent="0.25">
      <c r="A1891" t="e">
        <f t="shared" ref="A1891:F1891" si="53">#REF!</f>
        <v>#REF!</v>
      </c>
      <c r="B1891" t="e">
        <f t="shared" si="53"/>
        <v>#REF!</v>
      </c>
      <c r="C1891" t="e">
        <f t="shared" si="53"/>
        <v>#REF!</v>
      </c>
      <c r="D1891" t="e">
        <f t="shared" si="53"/>
        <v>#REF!</v>
      </c>
      <c r="E1891" t="e">
        <f t="shared" si="53"/>
        <v>#REF!</v>
      </c>
      <c r="F1891" t="e">
        <f t="shared" si="53"/>
        <v>#REF!</v>
      </c>
    </row>
    <row r="1892" spans="1:6" x14ac:dyDescent="0.25">
      <c r="A1892" t="e">
        <f t="shared" ref="A1892:F1892" si="54">#REF!</f>
        <v>#REF!</v>
      </c>
      <c r="B1892" t="e">
        <f t="shared" si="54"/>
        <v>#REF!</v>
      </c>
      <c r="C1892" t="e">
        <f t="shared" si="54"/>
        <v>#REF!</v>
      </c>
      <c r="D1892" t="e">
        <f t="shared" si="54"/>
        <v>#REF!</v>
      </c>
      <c r="E1892" t="e">
        <f t="shared" si="54"/>
        <v>#REF!</v>
      </c>
      <c r="F1892" t="e">
        <f t="shared" si="54"/>
        <v>#REF!</v>
      </c>
    </row>
    <row r="1893" spans="1:6" x14ac:dyDescent="0.25">
      <c r="A1893" t="e">
        <f t="shared" ref="A1893:F1893" si="55">#REF!</f>
        <v>#REF!</v>
      </c>
      <c r="B1893" t="e">
        <f t="shared" si="55"/>
        <v>#REF!</v>
      </c>
      <c r="C1893" t="e">
        <f t="shared" si="55"/>
        <v>#REF!</v>
      </c>
      <c r="D1893" t="e">
        <f t="shared" si="55"/>
        <v>#REF!</v>
      </c>
      <c r="E1893" t="e">
        <f t="shared" si="55"/>
        <v>#REF!</v>
      </c>
      <c r="F1893" t="e">
        <f t="shared" si="55"/>
        <v>#REF!</v>
      </c>
    </row>
    <row r="1894" spans="1:6" x14ac:dyDescent="0.25">
      <c r="A1894" t="e">
        <f t="shared" ref="A1894:F1894" si="56">#REF!</f>
        <v>#REF!</v>
      </c>
      <c r="B1894" t="e">
        <f t="shared" si="56"/>
        <v>#REF!</v>
      </c>
      <c r="C1894" t="e">
        <f t="shared" si="56"/>
        <v>#REF!</v>
      </c>
      <c r="D1894" t="e">
        <f t="shared" si="56"/>
        <v>#REF!</v>
      </c>
      <c r="E1894" t="e">
        <f t="shared" si="56"/>
        <v>#REF!</v>
      </c>
      <c r="F1894" t="e">
        <f t="shared" si="56"/>
        <v>#REF!</v>
      </c>
    </row>
    <row r="1895" spans="1:6" x14ac:dyDescent="0.25">
      <c r="A1895" t="e">
        <f t="shared" ref="A1895:F1895" si="57">#REF!</f>
        <v>#REF!</v>
      </c>
      <c r="B1895" t="e">
        <f t="shared" si="57"/>
        <v>#REF!</v>
      </c>
      <c r="C1895" t="e">
        <f t="shared" si="57"/>
        <v>#REF!</v>
      </c>
      <c r="D1895" t="e">
        <f t="shared" si="57"/>
        <v>#REF!</v>
      </c>
      <c r="E1895" t="e">
        <f t="shared" si="57"/>
        <v>#REF!</v>
      </c>
      <c r="F1895" t="e">
        <f t="shared" si="57"/>
        <v>#REF!</v>
      </c>
    </row>
    <row r="1896" spans="1:6" x14ac:dyDescent="0.25">
      <c r="A1896" t="e">
        <f t="shared" ref="A1896:F1896" si="58">#REF!</f>
        <v>#REF!</v>
      </c>
      <c r="B1896" t="e">
        <f t="shared" si="58"/>
        <v>#REF!</v>
      </c>
      <c r="C1896" t="e">
        <f t="shared" si="58"/>
        <v>#REF!</v>
      </c>
      <c r="D1896" t="e">
        <f t="shared" si="58"/>
        <v>#REF!</v>
      </c>
      <c r="E1896" t="e">
        <f t="shared" si="58"/>
        <v>#REF!</v>
      </c>
      <c r="F1896" t="e">
        <f t="shared" si="58"/>
        <v>#REF!</v>
      </c>
    </row>
    <row r="1897" spans="1:6" x14ac:dyDescent="0.25">
      <c r="A1897" t="e">
        <f t="shared" ref="A1897:F1897" si="59">#REF!</f>
        <v>#REF!</v>
      </c>
      <c r="B1897" t="e">
        <f t="shared" si="59"/>
        <v>#REF!</v>
      </c>
      <c r="C1897" t="e">
        <f t="shared" si="59"/>
        <v>#REF!</v>
      </c>
      <c r="D1897" t="e">
        <f t="shared" si="59"/>
        <v>#REF!</v>
      </c>
      <c r="E1897" t="e">
        <f t="shared" si="59"/>
        <v>#REF!</v>
      </c>
      <c r="F1897" t="e">
        <f t="shared" si="59"/>
        <v>#REF!</v>
      </c>
    </row>
    <row r="1898" spans="1:6" x14ac:dyDescent="0.25">
      <c r="A1898" t="e">
        <f t="shared" ref="A1898:F1898" si="60">#REF!</f>
        <v>#REF!</v>
      </c>
      <c r="B1898" t="e">
        <f t="shared" si="60"/>
        <v>#REF!</v>
      </c>
      <c r="C1898" t="e">
        <f t="shared" si="60"/>
        <v>#REF!</v>
      </c>
      <c r="D1898" t="e">
        <f t="shared" si="60"/>
        <v>#REF!</v>
      </c>
      <c r="E1898" t="e">
        <f t="shared" si="60"/>
        <v>#REF!</v>
      </c>
      <c r="F1898" t="e">
        <f t="shared" si="60"/>
        <v>#REF!</v>
      </c>
    </row>
    <row r="1899" spans="1:6" x14ac:dyDescent="0.25">
      <c r="A1899" t="e">
        <f t="shared" ref="A1899:F1899" si="61">#REF!</f>
        <v>#REF!</v>
      </c>
      <c r="B1899" t="e">
        <f t="shared" si="61"/>
        <v>#REF!</v>
      </c>
      <c r="C1899" t="e">
        <f t="shared" si="61"/>
        <v>#REF!</v>
      </c>
      <c r="D1899" t="e">
        <f t="shared" si="61"/>
        <v>#REF!</v>
      </c>
      <c r="E1899" t="e">
        <f t="shared" si="61"/>
        <v>#REF!</v>
      </c>
      <c r="F1899" t="e">
        <f t="shared" si="61"/>
        <v>#REF!</v>
      </c>
    </row>
    <row r="1900" spans="1:6" x14ac:dyDescent="0.25">
      <c r="A1900" t="e">
        <f t="shared" ref="A1900:F1900" si="62">#REF!</f>
        <v>#REF!</v>
      </c>
      <c r="B1900" t="e">
        <f t="shared" si="62"/>
        <v>#REF!</v>
      </c>
      <c r="C1900" t="e">
        <f t="shared" si="62"/>
        <v>#REF!</v>
      </c>
      <c r="D1900" t="e">
        <f t="shared" si="62"/>
        <v>#REF!</v>
      </c>
      <c r="E1900" t="e">
        <f t="shared" si="62"/>
        <v>#REF!</v>
      </c>
      <c r="F1900" t="e">
        <f t="shared" si="62"/>
        <v>#REF!</v>
      </c>
    </row>
    <row r="1901" spans="1:6" x14ac:dyDescent="0.25">
      <c r="A1901" t="e">
        <f t="shared" ref="A1901:F1901" si="63">#REF!</f>
        <v>#REF!</v>
      </c>
      <c r="B1901" t="e">
        <f t="shared" si="63"/>
        <v>#REF!</v>
      </c>
      <c r="C1901" t="e">
        <f t="shared" si="63"/>
        <v>#REF!</v>
      </c>
      <c r="D1901" t="e">
        <f t="shared" si="63"/>
        <v>#REF!</v>
      </c>
      <c r="E1901" t="e">
        <f t="shared" si="63"/>
        <v>#REF!</v>
      </c>
      <c r="F1901" t="e">
        <f t="shared" si="63"/>
        <v>#REF!</v>
      </c>
    </row>
    <row r="1902" spans="1:6" x14ac:dyDescent="0.25">
      <c r="A1902" t="e">
        <f t="shared" ref="A1902:F1902" si="64">#REF!</f>
        <v>#REF!</v>
      </c>
      <c r="B1902" t="e">
        <f t="shared" si="64"/>
        <v>#REF!</v>
      </c>
      <c r="C1902" t="e">
        <f t="shared" si="64"/>
        <v>#REF!</v>
      </c>
      <c r="D1902" t="e">
        <f t="shared" si="64"/>
        <v>#REF!</v>
      </c>
      <c r="E1902" t="e">
        <f t="shared" si="64"/>
        <v>#REF!</v>
      </c>
      <c r="F1902" t="e">
        <f t="shared" si="64"/>
        <v>#REF!</v>
      </c>
    </row>
    <row r="1903" spans="1:6" x14ac:dyDescent="0.25">
      <c r="A1903" t="e">
        <f t="shared" ref="A1903:F1903" si="65">#REF!</f>
        <v>#REF!</v>
      </c>
      <c r="B1903" t="e">
        <f t="shared" si="65"/>
        <v>#REF!</v>
      </c>
      <c r="C1903" t="e">
        <f t="shared" si="65"/>
        <v>#REF!</v>
      </c>
      <c r="D1903" t="e">
        <f t="shared" si="65"/>
        <v>#REF!</v>
      </c>
      <c r="E1903" t="e">
        <f t="shared" si="65"/>
        <v>#REF!</v>
      </c>
      <c r="F1903" t="e">
        <f t="shared" si="65"/>
        <v>#REF!</v>
      </c>
    </row>
    <row r="1904" spans="1:6" x14ac:dyDescent="0.25">
      <c r="A1904" t="e">
        <f t="shared" ref="A1904:F1904" si="66">#REF!</f>
        <v>#REF!</v>
      </c>
      <c r="B1904" t="e">
        <f t="shared" si="66"/>
        <v>#REF!</v>
      </c>
      <c r="C1904" t="e">
        <f t="shared" si="66"/>
        <v>#REF!</v>
      </c>
      <c r="D1904" t="e">
        <f t="shared" si="66"/>
        <v>#REF!</v>
      </c>
      <c r="E1904" t="e">
        <f t="shared" si="66"/>
        <v>#REF!</v>
      </c>
      <c r="F1904" t="e">
        <f t="shared" si="66"/>
        <v>#REF!</v>
      </c>
    </row>
    <row r="1905" spans="1:6" x14ac:dyDescent="0.25">
      <c r="A1905" t="e">
        <f t="shared" ref="A1905:F1905" si="67">#REF!</f>
        <v>#REF!</v>
      </c>
      <c r="B1905" t="e">
        <f t="shared" si="67"/>
        <v>#REF!</v>
      </c>
      <c r="C1905" t="e">
        <f t="shared" si="67"/>
        <v>#REF!</v>
      </c>
      <c r="D1905" t="e">
        <f t="shared" si="67"/>
        <v>#REF!</v>
      </c>
      <c r="E1905" t="e">
        <f t="shared" si="67"/>
        <v>#REF!</v>
      </c>
      <c r="F1905" t="e">
        <f t="shared" si="67"/>
        <v>#REF!</v>
      </c>
    </row>
    <row r="1906" spans="1:6" x14ac:dyDescent="0.25">
      <c r="A1906" t="e">
        <f t="shared" ref="A1906:F1906" si="68">#REF!</f>
        <v>#REF!</v>
      </c>
      <c r="B1906" t="e">
        <f t="shared" si="68"/>
        <v>#REF!</v>
      </c>
      <c r="C1906" t="e">
        <f t="shared" si="68"/>
        <v>#REF!</v>
      </c>
      <c r="D1906" t="e">
        <f t="shared" si="68"/>
        <v>#REF!</v>
      </c>
      <c r="E1906" t="e">
        <f t="shared" si="68"/>
        <v>#REF!</v>
      </c>
      <c r="F1906" t="e">
        <f t="shared" si="68"/>
        <v>#REF!</v>
      </c>
    </row>
    <row r="1907" spans="1:6" x14ac:dyDescent="0.25">
      <c r="A1907" t="e">
        <f t="shared" ref="A1907:F1907" si="69">#REF!</f>
        <v>#REF!</v>
      </c>
      <c r="B1907" t="e">
        <f t="shared" si="69"/>
        <v>#REF!</v>
      </c>
      <c r="C1907" t="e">
        <f t="shared" si="69"/>
        <v>#REF!</v>
      </c>
      <c r="D1907" t="e">
        <f t="shared" si="69"/>
        <v>#REF!</v>
      </c>
      <c r="E1907" t="e">
        <f t="shared" si="69"/>
        <v>#REF!</v>
      </c>
      <c r="F1907" t="e">
        <f t="shared" si="69"/>
        <v>#REF!</v>
      </c>
    </row>
    <row r="1908" spans="1:6" x14ac:dyDescent="0.25">
      <c r="A1908" t="e">
        <f t="shared" ref="A1908:F1908" si="70">#REF!</f>
        <v>#REF!</v>
      </c>
      <c r="B1908" t="e">
        <f t="shared" si="70"/>
        <v>#REF!</v>
      </c>
      <c r="C1908" t="e">
        <f t="shared" si="70"/>
        <v>#REF!</v>
      </c>
      <c r="D1908" t="e">
        <f t="shared" si="70"/>
        <v>#REF!</v>
      </c>
      <c r="E1908" t="e">
        <f t="shared" si="70"/>
        <v>#REF!</v>
      </c>
      <c r="F1908" t="e">
        <f t="shared" si="70"/>
        <v>#REF!</v>
      </c>
    </row>
    <row r="1909" spans="1:6" x14ac:dyDescent="0.25">
      <c r="A1909" t="e">
        <f t="shared" ref="A1909:F1909" si="71">#REF!</f>
        <v>#REF!</v>
      </c>
      <c r="B1909" t="e">
        <f t="shared" si="71"/>
        <v>#REF!</v>
      </c>
      <c r="C1909" t="e">
        <f t="shared" si="71"/>
        <v>#REF!</v>
      </c>
      <c r="D1909" t="e">
        <f t="shared" si="71"/>
        <v>#REF!</v>
      </c>
      <c r="E1909" t="e">
        <f t="shared" si="71"/>
        <v>#REF!</v>
      </c>
      <c r="F1909" t="e">
        <f t="shared" si="71"/>
        <v>#REF!</v>
      </c>
    </row>
    <row r="1910" spans="1:6" x14ac:dyDescent="0.25">
      <c r="A1910" t="e">
        <f t="shared" ref="A1910:F1910" si="72">#REF!</f>
        <v>#REF!</v>
      </c>
      <c r="B1910" t="e">
        <f t="shared" si="72"/>
        <v>#REF!</v>
      </c>
      <c r="C1910" t="e">
        <f t="shared" si="72"/>
        <v>#REF!</v>
      </c>
      <c r="D1910" t="e">
        <f t="shared" si="72"/>
        <v>#REF!</v>
      </c>
      <c r="E1910" t="e">
        <f t="shared" si="72"/>
        <v>#REF!</v>
      </c>
      <c r="F1910" t="e">
        <f t="shared" si="72"/>
        <v>#REF!</v>
      </c>
    </row>
    <row r="1911" spans="1:6" x14ac:dyDescent="0.25">
      <c r="A1911" t="e">
        <f t="shared" ref="A1911:F1911" si="73">#REF!</f>
        <v>#REF!</v>
      </c>
      <c r="B1911" t="e">
        <f t="shared" si="73"/>
        <v>#REF!</v>
      </c>
      <c r="C1911" t="e">
        <f t="shared" si="73"/>
        <v>#REF!</v>
      </c>
      <c r="D1911" t="e">
        <f t="shared" si="73"/>
        <v>#REF!</v>
      </c>
      <c r="E1911" t="e">
        <f t="shared" si="73"/>
        <v>#REF!</v>
      </c>
      <c r="F1911" t="e">
        <f t="shared" si="73"/>
        <v>#REF!</v>
      </c>
    </row>
    <row r="1912" spans="1:6" x14ac:dyDescent="0.25">
      <c r="A1912" t="e">
        <f t="shared" ref="A1912:F1912" si="74">#REF!</f>
        <v>#REF!</v>
      </c>
      <c r="B1912" t="e">
        <f t="shared" si="74"/>
        <v>#REF!</v>
      </c>
      <c r="C1912" t="e">
        <f t="shared" si="74"/>
        <v>#REF!</v>
      </c>
      <c r="D1912" t="e">
        <f t="shared" si="74"/>
        <v>#REF!</v>
      </c>
      <c r="E1912" t="e">
        <f t="shared" si="74"/>
        <v>#REF!</v>
      </c>
      <c r="F1912" t="e">
        <f t="shared" si="74"/>
        <v>#REF!</v>
      </c>
    </row>
    <row r="1913" spans="1:6" x14ac:dyDescent="0.25">
      <c r="A1913" t="e">
        <f t="shared" ref="A1913:F1913" si="75">#REF!</f>
        <v>#REF!</v>
      </c>
      <c r="B1913" t="e">
        <f t="shared" si="75"/>
        <v>#REF!</v>
      </c>
      <c r="C1913" t="e">
        <f t="shared" si="75"/>
        <v>#REF!</v>
      </c>
      <c r="D1913" t="e">
        <f t="shared" si="75"/>
        <v>#REF!</v>
      </c>
      <c r="E1913" t="e">
        <f t="shared" si="75"/>
        <v>#REF!</v>
      </c>
      <c r="F1913" t="e">
        <f t="shared" si="75"/>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FinalHPPs</vt:lpstr>
      <vt:lpstr>Pivot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Klára Sikorová</dc:creator>
  <cp:lastModifiedBy>Klara Sikorova</cp:lastModifiedBy>
  <dcterms:created xsi:type="dcterms:W3CDTF">2015-12-11T08:23:17Z</dcterms:created>
  <dcterms:modified xsi:type="dcterms:W3CDTF">2015-12-11T08:28:24Z</dcterms:modified>
</cp:coreProperties>
</file>